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675" windowWidth="27495" windowHeight="12150"/>
  </bookViews>
  <sheets>
    <sheet name="Analysis" sheetId="10" r:id="rId1"/>
    <sheet name="Unilever" sheetId="2" r:id="rId2"/>
    <sheet name="ING" sheetId="3" r:id="rId3"/>
    <sheet name="Ahold" sheetId="4" r:id="rId4"/>
    <sheet name="Shell" sheetId="8" r:id="rId5"/>
    <sheet name="Philips" sheetId="11" r:id="rId6"/>
    <sheet name="Aegon" sheetId="12" r:id="rId7"/>
    <sheet name="KPN" sheetId="13" r:id="rId8"/>
    <sheet name="Boskalis" sheetId="14" r:id="rId9"/>
    <sheet name="NN Group" sheetId="15" r:id="rId10"/>
    <sheet name="Akzo Nobel" sheetId="16" r:id="rId11"/>
  </sheets>
  <definedNames>
    <definedName name="_xlnm._FilterDatabase" localSheetId="4" hidden="1">Shell!$A$6:$O$1017</definedName>
  </definedNames>
  <calcPr calcId="145621"/>
</workbook>
</file>

<file path=xl/calcChain.xml><?xml version="1.0" encoding="utf-8"?>
<calcChain xmlns="http://schemas.openxmlformats.org/spreadsheetml/2006/main">
  <c r="E11" i="10" l="1"/>
  <c r="E13" i="10"/>
  <c r="C13" i="10"/>
  <c r="B6" i="10" l="1"/>
  <c r="B5" i="10"/>
  <c r="B4" i="10"/>
  <c r="B3" i="10"/>
  <c r="E4" i="10" l="1"/>
  <c r="C12" i="10"/>
  <c r="B12" i="10"/>
  <c r="C11" i="10"/>
  <c r="B11" i="10"/>
  <c r="C10" i="10"/>
  <c r="B10" i="10"/>
  <c r="C9" i="10"/>
  <c r="B9" i="10"/>
  <c r="E9" i="10" s="1"/>
  <c r="C8" i="10"/>
  <c r="B8" i="10"/>
  <c r="B7" i="10"/>
  <c r="C7" i="10"/>
  <c r="C6" i="10"/>
  <c r="E6" i="10" s="1"/>
  <c r="C5" i="10"/>
  <c r="C4" i="10"/>
  <c r="C3" i="10"/>
  <c r="C1017" i="8"/>
  <c r="E12" i="10" l="1"/>
  <c r="E10" i="10"/>
  <c r="B13" i="10"/>
  <c r="E8" i="10"/>
  <c r="E5" i="10"/>
  <c r="E7" i="10"/>
  <c r="E3" i="10"/>
</calcChain>
</file>

<file path=xl/sharedStrings.xml><?xml version="1.0" encoding="utf-8"?>
<sst xmlns="http://schemas.openxmlformats.org/spreadsheetml/2006/main" count="49610" uniqueCount="2036">
  <si>
    <t>Thomson Reuters Eikon</t>
  </si>
  <si>
    <t>Company</t>
  </si>
  <si>
    <t>Unilever NV</t>
  </si>
  <si>
    <t>RIC</t>
  </si>
  <si>
    <t>UNc.AS</t>
  </si>
  <si>
    <t>Download Date</t>
  </si>
  <si>
    <t>Shareholders Report</t>
  </si>
  <si>
    <t>#</t>
  </si>
  <si>
    <t>Investor Name</t>
  </si>
  <si>
    <t>% Outstanding</t>
  </si>
  <si>
    <t>Position</t>
  </si>
  <si>
    <t>Position Change</t>
  </si>
  <si>
    <t>Value ($)</t>
  </si>
  <si>
    <t>Filing Date</t>
  </si>
  <si>
    <t>Filing Source</t>
  </si>
  <si>
    <t>Investor Type</t>
  </si>
  <si>
    <t>Investor Sub-Type</t>
  </si>
  <si>
    <t>Equity Assets ($)</t>
  </si>
  <si>
    <t>Investment Style</t>
  </si>
  <si>
    <t>Turnover</t>
  </si>
  <si>
    <t>City</t>
  </si>
  <si>
    <t>Country</t>
  </si>
  <si>
    <t>BlackRock Investment Management (UK) Ltd.</t>
  </si>
  <si>
    <t>Shareholder Report</t>
  </si>
  <si>
    <t>Investment Managers</t>
  </si>
  <si>
    <t>Investment Advisor/Hedge Fund</t>
  </si>
  <si>
    <t>Core Growth</t>
  </si>
  <si>
    <t>Low</t>
  </si>
  <si>
    <t>London</t>
  </si>
  <si>
    <t>United Kingdom</t>
  </si>
  <si>
    <t>The Vanguard Group, Inc.</t>
  </si>
  <si>
    <t>Aggregate MFs</t>
  </si>
  <si>
    <t>Investment Advisor</t>
  </si>
  <si>
    <t>Index</t>
  </si>
  <si>
    <t>Malvern</t>
  </si>
  <si>
    <t>United States</t>
  </si>
  <si>
    <t>Norges Bank Investment Management (NBIM)</t>
  </si>
  <si>
    <t>Regulatory News Service</t>
  </si>
  <si>
    <t>Sovereign Wealth Fund</t>
  </si>
  <si>
    <t>Core Value</t>
  </si>
  <si>
    <t>Oslo</t>
  </si>
  <si>
    <t>Norway</t>
  </si>
  <si>
    <t>Deutsche Asset Management Investment GmbH</t>
  </si>
  <si>
    <t>GARP</t>
  </si>
  <si>
    <t>Frankfurt</t>
  </si>
  <si>
    <t>Germany</t>
  </si>
  <si>
    <t>Wellington Management Company, LLP</t>
  </si>
  <si>
    <t>Boston</t>
  </si>
  <si>
    <t>BlackRock Institutional Trust Company, N.A.</t>
  </si>
  <si>
    <t>San Francisco</t>
  </si>
  <si>
    <t>Fidelity Management &amp; Research Company</t>
  </si>
  <si>
    <t>BlackRock Advisors (UK) Limited</t>
  </si>
  <si>
    <t>Amundi Asset Management</t>
  </si>
  <si>
    <t>Paris</t>
  </si>
  <si>
    <t>France</t>
  </si>
  <si>
    <t>Vontobel Asset Management, Inc.</t>
  </si>
  <si>
    <t>New York</t>
  </si>
  <si>
    <t>NN Group N.V.</t>
  </si>
  <si>
    <t>Trade Report</t>
  </si>
  <si>
    <t>Strategic Entities</t>
  </si>
  <si>
    <t>Corporation</t>
  </si>
  <si>
    <t>High</t>
  </si>
  <si>
    <t>Amsterdam</t>
  </si>
  <si>
    <t>Netherlands</t>
  </si>
  <si>
    <t>BlackRock Asset Management Deutschland AG</t>
  </si>
  <si>
    <t>Munich</t>
  </si>
  <si>
    <t>Mellon Capital Management Corporation</t>
  </si>
  <si>
    <t>Union Investment Privatfonds GmbH</t>
  </si>
  <si>
    <t>Janus Henderson Investors</t>
  </si>
  <si>
    <t>JPMorgan Asset Management U.K. Limited</t>
  </si>
  <si>
    <t>Moderate</t>
  </si>
  <si>
    <t>Columbia Threadneedle Investments (UK)</t>
  </si>
  <si>
    <t>BNP Paribas Investment Partners (France)</t>
  </si>
  <si>
    <t>Lyxor Asset Management</t>
  </si>
  <si>
    <t>UBS Asset Management (UK) Ltd.</t>
  </si>
  <si>
    <t>Invesco Advisers, Inc.</t>
  </si>
  <si>
    <t>Atlanta</t>
  </si>
  <si>
    <t>Morgan Stanley Investment Management Ltd. (UK)</t>
  </si>
  <si>
    <t>Newton Investment Management Ltd.</t>
  </si>
  <si>
    <t>Nuveen LLC</t>
  </si>
  <si>
    <t>Pension Fund</t>
  </si>
  <si>
    <t>American Century Investment Management, Inc.</t>
  </si>
  <si>
    <t>Kansas City</t>
  </si>
  <si>
    <t>Allianz Global Investors GmbH</t>
  </si>
  <si>
    <t>Deutsche Asset Management International GmbH</t>
  </si>
  <si>
    <t>NNIP Advisors B.V.</t>
  </si>
  <si>
    <t>The Hague</t>
  </si>
  <si>
    <t>Grantham Mayo Van Otterloo &amp; Co LLC</t>
  </si>
  <si>
    <t>Deka Investment GmbH</t>
  </si>
  <si>
    <t>Capital International Investors</t>
  </si>
  <si>
    <t>Los Angeles</t>
  </si>
  <si>
    <t>State Street Global Advisors (US)</t>
  </si>
  <si>
    <t>Geode Capital Management, L.L.C.</t>
  </si>
  <si>
    <t>Natixis Asset Management</t>
  </si>
  <si>
    <t>Capfi Delen Asset Management</t>
  </si>
  <si>
    <t>Growth</t>
  </si>
  <si>
    <t>Hasselt</t>
  </si>
  <si>
    <t>Belgium</t>
  </si>
  <si>
    <t>Invesco Canada Ltd.</t>
  </si>
  <si>
    <t>Toronto</t>
  </si>
  <si>
    <t>Canada</t>
  </si>
  <si>
    <t>UBS Asset Management (Switzerland)</t>
  </si>
  <si>
    <t>Zurich</t>
  </si>
  <si>
    <t>Switzerland</t>
  </si>
  <si>
    <t>Principal Global Investors (Equity)</t>
  </si>
  <si>
    <t>Des Moines</t>
  </si>
  <si>
    <t>RBC Global Asset Management (UK) Limited</t>
  </si>
  <si>
    <t>La Banque Postale Asset Management</t>
  </si>
  <si>
    <t>Skagen AS</t>
  </si>
  <si>
    <t>Stavanger</t>
  </si>
  <si>
    <t>Banque de Luxembourg Investments</t>
  </si>
  <si>
    <t>Luxembourg</t>
  </si>
  <si>
    <t>British Columbia Investment Management Corp.</t>
  </si>
  <si>
    <t>Victoria</t>
  </si>
  <si>
    <t>Credit Suisse Asset Management</t>
  </si>
  <si>
    <t>Flossbach &amp; von Storch AG</t>
  </si>
  <si>
    <t>Cologne</t>
  </si>
  <si>
    <t>State Street Global Advisors (UK) Ltd.</t>
  </si>
  <si>
    <t>BNP Paribas Asset Management UK Limited</t>
  </si>
  <si>
    <t>Fidelity International</t>
  </si>
  <si>
    <t>Candriam Belgium S.A.</t>
  </si>
  <si>
    <t>Brussels</t>
  </si>
  <si>
    <t>Charles Schwab Investment Management, Inc.</t>
  </si>
  <si>
    <t>First Pacific Advisors, LLC</t>
  </si>
  <si>
    <t>Pictet Asset Management Ltd.</t>
  </si>
  <si>
    <t>Artisan Partners Limited Partnership</t>
  </si>
  <si>
    <t>Milwaukee</t>
  </si>
  <si>
    <t>Tweedy, Browne Company LLC</t>
  </si>
  <si>
    <t>Deep Value</t>
  </si>
  <si>
    <t>Stamford</t>
  </si>
  <si>
    <t>Assenagon Asset Management S.A.</t>
  </si>
  <si>
    <t>Baillie Gifford &amp; Co.</t>
  </si>
  <si>
    <t>Edinburgh</t>
  </si>
  <si>
    <t>Swedbank Robur Fonder AB</t>
  </si>
  <si>
    <t>Stockholm</t>
  </si>
  <si>
    <t>Sweden</t>
  </si>
  <si>
    <t>J O Hambro Capital Management Limited</t>
  </si>
  <si>
    <t>Caisse de Depot et Placement du Quebec</t>
  </si>
  <si>
    <t>Montreal</t>
  </si>
  <si>
    <t>Mackenzie Financial Corporation</t>
  </si>
  <si>
    <t>Dutch Government</t>
  </si>
  <si>
    <t>Government Agency</t>
  </si>
  <si>
    <t>AG2R La Mondiale Gestion d'Actifs SA</t>
  </si>
  <si>
    <t>Anima SGR S.p.A.</t>
  </si>
  <si>
    <t>Milan</t>
  </si>
  <si>
    <t>Italy</t>
  </si>
  <si>
    <t>Lazard Asset Management, L.L.C.</t>
  </si>
  <si>
    <t>Fidelity Institutional Asset Management</t>
  </si>
  <si>
    <t>Smithfield</t>
  </si>
  <si>
    <t>ACTIAM N.V.</t>
  </si>
  <si>
    <t>Income Value</t>
  </si>
  <si>
    <t>Utrecht</t>
  </si>
  <si>
    <t>SEB Investment Management AB</t>
  </si>
  <si>
    <t>Zürcher Kantonalbank (Asset Management)</t>
  </si>
  <si>
    <t>Bank and Trust</t>
  </si>
  <si>
    <t>BI Asset Management Fondsmæglerselskab A/S</t>
  </si>
  <si>
    <t>Copenhagen</t>
  </si>
  <si>
    <t>Denmark</t>
  </si>
  <si>
    <t>THEAM</t>
  </si>
  <si>
    <t>Aviva Investors Global Services Limited</t>
  </si>
  <si>
    <t>EdgePoint Investment Group Inc.</t>
  </si>
  <si>
    <t>AXA Investment Managers UK Ltd.</t>
  </si>
  <si>
    <t>BNP Paribas Asset Management Nederland N.V.</t>
  </si>
  <si>
    <t>Deutsche Asset Management Americas</t>
  </si>
  <si>
    <t>KBC Asset Management N.V.</t>
  </si>
  <si>
    <t>M &amp; G Investment Management Ltd.</t>
  </si>
  <si>
    <t>CIBC Asset Management Inc.</t>
  </si>
  <si>
    <t>I.G. International Management Ltd.</t>
  </si>
  <si>
    <t>Dublin</t>
  </si>
  <si>
    <t>Ireland</t>
  </si>
  <si>
    <t>HSBC Global Asset Management (UK) Limited</t>
  </si>
  <si>
    <t>1832 Asset Management L.P.</t>
  </si>
  <si>
    <t>BMO Global Asset Management</t>
  </si>
  <si>
    <t>Robeco Institutional Asset Management B.V.</t>
  </si>
  <si>
    <t>Rotterdam</t>
  </si>
  <si>
    <t>CPR Asset Management</t>
  </si>
  <si>
    <t>Capital Research Global Investors</t>
  </si>
  <si>
    <t>Legal &amp; General Investment Management Ltd.</t>
  </si>
  <si>
    <t>Royal London Asset Management Ltd.</t>
  </si>
  <si>
    <t>Santander Asset Management</t>
  </si>
  <si>
    <t>Madrid</t>
  </si>
  <si>
    <t>Spain</t>
  </si>
  <si>
    <t>DNCA Investments</t>
  </si>
  <si>
    <t>Eaton Vance Management</t>
  </si>
  <si>
    <t>Mixed Style</t>
  </si>
  <si>
    <t>Mirova</t>
  </si>
  <si>
    <t>Danske Capital</t>
  </si>
  <si>
    <t>Lyngby</t>
  </si>
  <si>
    <t>William Blair &amp; Company, L.L.C. (Research)</t>
  </si>
  <si>
    <t>Brokerage Firms</t>
  </si>
  <si>
    <t>Research Firm</t>
  </si>
  <si>
    <t>N/A</t>
  </si>
  <si>
    <t>Chicago</t>
  </si>
  <si>
    <t>William Blair Investment Management, LLC</t>
  </si>
  <si>
    <t>AEGON Investment Management B.V.</t>
  </si>
  <si>
    <t>Mensarius AG</t>
  </si>
  <si>
    <t>Zollikon</t>
  </si>
  <si>
    <t>Coronation Fund Managers Limited</t>
  </si>
  <si>
    <t>Cape Town</t>
  </si>
  <si>
    <t>South Africa</t>
  </si>
  <si>
    <t>BMO Asset Management Inc.</t>
  </si>
  <si>
    <t>AXA Investment Managers Paris</t>
  </si>
  <si>
    <t>Puteaux</t>
  </si>
  <si>
    <t>BNP Paribas Investment Partners Belgium S.A.</t>
  </si>
  <si>
    <t>CI Investments Inc.</t>
  </si>
  <si>
    <t>Fideuram Asset Management (Ireland) Limited</t>
  </si>
  <si>
    <t>Generation Investment Management LLP</t>
  </si>
  <si>
    <t>Union Investment Luxembourg S.A.</t>
  </si>
  <si>
    <t>Aberdeen Asset Investments Limited</t>
  </si>
  <si>
    <t>Manulife Asset Management (US) LLC</t>
  </si>
  <si>
    <t>AMF Pensionsförsäkring AB</t>
  </si>
  <si>
    <t>Northern Trust Global Investments</t>
  </si>
  <si>
    <t>Dimensional Fund Advisors, L.P.</t>
  </si>
  <si>
    <t>Austin</t>
  </si>
  <si>
    <t>Northern Trust Global Investments Limited</t>
  </si>
  <si>
    <t>Polman (P G J M)</t>
  </si>
  <si>
    <t>Netherlands Insider</t>
  </si>
  <si>
    <t>Individual Investor</t>
  </si>
  <si>
    <t>ODIN Forvaltning AS</t>
  </si>
  <si>
    <t>Sycomore Asset Management</t>
  </si>
  <si>
    <t>Canoe Financial LP</t>
  </si>
  <si>
    <t>Calgary</t>
  </si>
  <si>
    <t>Goldman Sachs Asset Management (US)</t>
  </si>
  <si>
    <t>Degroof Fund Management Company</t>
  </si>
  <si>
    <t>Epsilon SGR SpA</t>
  </si>
  <si>
    <t>Generali Investments Europe S.p.A. SGR</t>
  </si>
  <si>
    <t>Trieste</t>
  </si>
  <si>
    <t>HSBC Global Asset Management (France)</t>
  </si>
  <si>
    <t>LBBW Asset Management Investmentgesellschaft mbH</t>
  </si>
  <si>
    <t>Stuttgart</t>
  </si>
  <si>
    <t>Capital World Investors</t>
  </si>
  <si>
    <t>Vanguard Investments Australia Ltd.</t>
  </si>
  <si>
    <t>Melbourne</t>
  </si>
  <si>
    <t>Australia</t>
  </si>
  <si>
    <t>AXA Rosenberg Investment Management LLC</t>
  </si>
  <si>
    <t>Orinda</t>
  </si>
  <si>
    <t>NNIP Asset Management B.V.</t>
  </si>
  <si>
    <t>General American Investors Company, Inc.</t>
  </si>
  <si>
    <t>AllianceBernstein L.P.</t>
  </si>
  <si>
    <t>ATB Investment Management Inc.</t>
  </si>
  <si>
    <t>Edmonton</t>
  </si>
  <si>
    <t>Commerz Funds Solutions S.A.</t>
  </si>
  <si>
    <t>BlackRock International Ltd.</t>
  </si>
  <si>
    <t>Putnam Investments Limited</t>
  </si>
  <si>
    <t>Palatine Asset Management</t>
  </si>
  <si>
    <t>BlackRock Financial Management, Inc.</t>
  </si>
  <si>
    <t>Pioneer Investment Management Ltd.</t>
  </si>
  <si>
    <t>ThinkCapital Asset Management B.V.</t>
  </si>
  <si>
    <t>Storebrand Kapitalforvaltning AS</t>
  </si>
  <si>
    <t>Lysaker</t>
  </si>
  <si>
    <t>Eurizon Capital SGR S.p.A.</t>
  </si>
  <si>
    <t>Quantitative Management Associates LLC</t>
  </si>
  <si>
    <t>Newark</t>
  </si>
  <si>
    <t>Kutxabank Gestion, SGIIC, S.A.U.</t>
  </si>
  <si>
    <t>Bilbao</t>
  </si>
  <si>
    <t>Schoellerbank Invest AG</t>
  </si>
  <si>
    <t>Salzburg</t>
  </si>
  <si>
    <t>Austria</t>
  </si>
  <si>
    <t>ABN AMRO Investment Solutions (AAIS)</t>
  </si>
  <si>
    <t>Fort Washington Investment Advisors, Inc.</t>
  </si>
  <si>
    <t>Cincinnati</t>
  </si>
  <si>
    <t>Putnam Investment Management, L.L.C.</t>
  </si>
  <si>
    <t>RBC Global Asset Management Inc.</t>
  </si>
  <si>
    <t>Voya Investment Management LLC</t>
  </si>
  <si>
    <t>McKinley Capital Management, LLC</t>
  </si>
  <si>
    <t>Anchorage</t>
  </si>
  <si>
    <t>Acadian Asset Management LLC</t>
  </si>
  <si>
    <t>Beutel, Goodman &amp; Company Ltd.</t>
  </si>
  <si>
    <t>Covéa Finance S.A.S.</t>
  </si>
  <si>
    <t>BBVA Asset Management, S.A., S.G.I.I.C.</t>
  </si>
  <si>
    <t>UBS Asset Management (Americas), Inc.</t>
  </si>
  <si>
    <t>JP Morgan Asset Management</t>
  </si>
  <si>
    <t>Capital International, Inc.</t>
  </si>
  <si>
    <t>Allianz Nederland Asset Management B.V.</t>
  </si>
  <si>
    <t>Momentum</t>
  </si>
  <si>
    <t>Nieuwegein</t>
  </si>
  <si>
    <t>Kames Capital</t>
  </si>
  <si>
    <t>Caixabank Asset Management SGIIC, S.A.U.</t>
  </si>
  <si>
    <t>Global Thematic Partners, LLC</t>
  </si>
  <si>
    <t>Northern Trust Investments, Inc.</t>
  </si>
  <si>
    <t>Aberdeen Asset Management (Edinburgh)</t>
  </si>
  <si>
    <t>Arca SGR S.p.A.</t>
  </si>
  <si>
    <t>CamGestion</t>
  </si>
  <si>
    <t>Waddell &amp; Reed Investment Management Company</t>
  </si>
  <si>
    <t>Overland Park</t>
  </si>
  <si>
    <t>Handelsbanken Asset Management</t>
  </si>
  <si>
    <t>KBI Global Investors Ltd</t>
  </si>
  <si>
    <t>Kempen Capital Management N.V.</t>
  </si>
  <si>
    <t>BlackRock Investment Management, LLC</t>
  </si>
  <si>
    <t>Princeton</t>
  </si>
  <si>
    <t>Neuberger Berman, LLC</t>
  </si>
  <si>
    <t>Pyrford International Limited</t>
  </si>
  <si>
    <t>Dalton Strategic Partnership, L.L.P.</t>
  </si>
  <si>
    <t>Aggres. Gr.</t>
  </si>
  <si>
    <t>Thornburg Investment Management, Inc.</t>
  </si>
  <si>
    <t>Santa Fe</t>
  </si>
  <si>
    <t>Seligson &amp; Co Rahastoyhtiö Oyj</t>
  </si>
  <si>
    <t>Helsinki</t>
  </si>
  <si>
    <t>Finland</t>
  </si>
  <si>
    <t>Liontrust Asset Management PLC</t>
  </si>
  <si>
    <t>IPConcept (Luxemburg) S.A.</t>
  </si>
  <si>
    <t>Strassen</t>
  </si>
  <si>
    <t>Swisscanto Fondsleitung AG</t>
  </si>
  <si>
    <t>Humanis Gestion d'Actifs</t>
  </si>
  <si>
    <t>Aberdeen Asset Managers Ltd.</t>
  </si>
  <si>
    <t>Calamos Advisors LLC</t>
  </si>
  <si>
    <t>Naperville</t>
  </si>
  <si>
    <t>Sabadell Asset Management, S.A., S.G.I.I.C., Sociedad Unipersonal</t>
  </si>
  <si>
    <t>Sant Cugat del Vallés</t>
  </si>
  <si>
    <t>Lazard Asset Management Limited</t>
  </si>
  <si>
    <t>Octopus Investments Limited</t>
  </si>
  <si>
    <t>VC/Private Equity</t>
  </si>
  <si>
    <t>Lazard Frères Gestion S.A.S.</t>
  </si>
  <si>
    <t>LSV Asset Management</t>
  </si>
  <si>
    <t>Foord Asset Management (Pty) Limited</t>
  </si>
  <si>
    <t>Driehaus Capital Management, LLC</t>
  </si>
  <si>
    <t>Candriam S.A. (France)</t>
  </si>
  <si>
    <t>LGT Capital Partners Ltd.</t>
  </si>
  <si>
    <t>Pfäffikon</t>
  </si>
  <si>
    <t>T. Rowe Price International (UK) Ltd.</t>
  </si>
  <si>
    <t>Setanta Asset Management Ltd.</t>
  </si>
  <si>
    <t>Ofi Asset Management</t>
  </si>
  <si>
    <t>Universal-Investment-Gesellschaft mbH</t>
  </si>
  <si>
    <t>Goldman Sachs Asset Management International</t>
  </si>
  <si>
    <t>Asset Management One Co., Ltd.</t>
  </si>
  <si>
    <t>Chiyoda-ku (Tokyo)</t>
  </si>
  <si>
    <t>Japan</t>
  </si>
  <si>
    <t>Metzler Asset Management GmbH</t>
  </si>
  <si>
    <t>AXA Rosenberg Investment Management Ltd.</t>
  </si>
  <si>
    <t>RobecoSAM AG</t>
  </si>
  <si>
    <t>Specialty</t>
  </si>
  <si>
    <t>Azimut Capital Management Sgr SpA</t>
  </si>
  <si>
    <t>Hedge Fund</t>
  </si>
  <si>
    <t>Artemis Investment Management LLP</t>
  </si>
  <si>
    <t>Bankinter Gestión de Activos, SGIIC S.A.</t>
  </si>
  <si>
    <t>Groupama Asset Management</t>
  </si>
  <si>
    <t>T. Rowe Price Associates, Inc.</t>
  </si>
  <si>
    <t>Baltimore</t>
  </si>
  <si>
    <t>Federal Finance Gestion</t>
  </si>
  <si>
    <t>Le Relecq-Kerhuon</t>
  </si>
  <si>
    <t>Helvetia Versicherungen</t>
  </si>
  <si>
    <t>Insurance Company</t>
  </si>
  <si>
    <t>Basel</t>
  </si>
  <si>
    <t>SunAmerica Asset Management, LLC</t>
  </si>
  <si>
    <t>Jersey City</t>
  </si>
  <si>
    <t>AZ FUND Management SA</t>
  </si>
  <si>
    <t>Wydler Asset Management AG</t>
  </si>
  <si>
    <t>Wollerau</t>
  </si>
  <si>
    <t>Jyske Invest Fund Management A/S</t>
  </si>
  <si>
    <t>Silkeborg</t>
  </si>
  <si>
    <t>Etoile Gestion S.A.</t>
  </si>
  <si>
    <t>ERSTE-SPARINVEST Kapitalanlagegesellschaft mbH</t>
  </si>
  <si>
    <t>Vienna</t>
  </si>
  <si>
    <t>Aktia Asset Management Oy Ab</t>
  </si>
  <si>
    <t>BlackRock Asset Management Ireland Limited</t>
  </si>
  <si>
    <t>Thomas White International, Ltd.</t>
  </si>
  <si>
    <t>SP Fund Management Ltd</t>
  </si>
  <si>
    <t>TD Asset Management Inc.</t>
  </si>
  <si>
    <t>Tredje AP Fonden</t>
  </si>
  <si>
    <t>IAM Independent Asset Management S.A.</t>
  </si>
  <si>
    <t>Geneva</t>
  </si>
  <si>
    <t>Xact Kapitalforvaltning AB</t>
  </si>
  <si>
    <t>UBS Asset Management France S.A.</t>
  </si>
  <si>
    <t>C WorldWide Asset Management Fondsmaeglerselskab A/S</t>
  </si>
  <si>
    <t>Urquijo Gestión, S.A., S.G.I.I.C., Sociedad Unipersonal</t>
  </si>
  <si>
    <t>Grossbötzl, Schmitz &amp; Partner Vermögensverwaltersozietät GmbH</t>
  </si>
  <si>
    <t>Düsseldorf</t>
  </si>
  <si>
    <t>Santander Private Banking Gestion, S.A., S.G.I.I.C.</t>
  </si>
  <si>
    <t>Banque Degroof Petercam N.V.</t>
  </si>
  <si>
    <t>Anchor Capital (Pty) Ltd</t>
  </si>
  <si>
    <t>Johannesburg</t>
  </si>
  <si>
    <t>Carmignac Gestion</t>
  </si>
  <si>
    <t>KBL Richelieu Gestion</t>
  </si>
  <si>
    <t>Sanlam Investment Management (Pty) Ltd.</t>
  </si>
  <si>
    <t>Bellville</t>
  </si>
  <si>
    <t>Pioneer Investment Management SGRpA</t>
  </si>
  <si>
    <t>Bankia Fondos, S.G.I.I.C., S.A.</t>
  </si>
  <si>
    <t>EDM Gestión S.A., S.G.I.I.C.</t>
  </si>
  <si>
    <t>Barcelona</t>
  </si>
  <si>
    <t>Fiera Capital Corporation</t>
  </si>
  <si>
    <t>W &amp; W Asset Management GmbH</t>
  </si>
  <si>
    <t>Ludwigsburg</t>
  </si>
  <si>
    <t>Structured Invest S.A.</t>
  </si>
  <si>
    <t>Alpine Woods Capital Investors, LLC</t>
  </si>
  <si>
    <t>Purchase</t>
  </si>
  <si>
    <t>LKB Expert Fondsleitung AG</t>
  </si>
  <si>
    <t>Luzern</t>
  </si>
  <si>
    <t>Siemens Fonds Invest GmbH</t>
  </si>
  <si>
    <t>INVESCO Asset Management Deutschland GmbH</t>
  </si>
  <si>
    <t>Alliance Trust Plc.</t>
  </si>
  <si>
    <t>Dundee</t>
  </si>
  <si>
    <t>NORD/LB Asset Management AG</t>
  </si>
  <si>
    <t>Hanover</t>
  </si>
  <si>
    <t>Bankhaus Carl Spängler &amp; Co. AG</t>
  </si>
  <si>
    <t>Yield</t>
  </si>
  <si>
    <t>March Asset Management, S.G.I.I.C., S.A.U.</t>
  </si>
  <si>
    <t>Fideuram Investimenti SGR S.p.A.</t>
  </si>
  <si>
    <t>Monega Kapitalanlagegesellschaft mbH</t>
  </si>
  <si>
    <t>Pax World Management LLC</t>
  </si>
  <si>
    <t>Portsmouth</t>
  </si>
  <si>
    <t>Macquarie Investment Management Austria Kapitalanlage AG</t>
  </si>
  <si>
    <t>Meeschaert Asset Management</t>
  </si>
  <si>
    <t>State Street Global Advisors (France) S.A.</t>
  </si>
  <si>
    <t>La Défense</t>
  </si>
  <si>
    <t>Frankfurt-Trust Investment-Gesellschaft mbH</t>
  </si>
  <si>
    <t>DJE Kapital AG</t>
  </si>
  <si>
    <t>Pullach</t>
  </si>
  <si>
    <t>Mapfre Inversión Dos, S.G.I.I.C., S.A.</t>
  </si>
  <si>
    <t>Martin Currie Investment Management Ltd.</t>
  </si>
  <si>
    <t>Capital Guardian Trust Company</t>
  </si>
  <si>
    <t>INVESCO Asset Management Limited</t>
  </si>
  <si>
    <t>Henley-on-Thames</t>
  </si>
  <si>
    <t>MEAG Munich ERGO Kapitalanlagegesellschaft mbH</t>
  </si>
  <si>
    <t>Sal. Oppenheim jr. &amp; Cie. AG &amp; Co. KGaA (Asset Management)</t>
  </si>
  <si>
    <t>Koeln</t>
  </si>
  <si>
    <t>Delta Lloyd Asset Management N.V.</t>
  </si>
  <si>
    <t>Old Mutual Global Investors (UK) Limited</t>
  </si>
  <si>
    <t>Perkins Investment Management LLC</t>
  </si>
  <si>
    <t>Gutmann Kapitalanlage Aktiengesellschaft</t>
  </si>
  <si>
    <t>Stonehenge Fondsmæglerselskab A/S</t>
  </si>
  <si>
    <t>Aalborg</t>
  </si>
  <si>
    <t>Riverfront Investment Group, LLC</t>
  </si>
  <si>
    <t>Richmond</t>
  </si>
  <si>
    <t>Trillium Asset Management, LLC</t>
  </si>
  <si>
    <t>Morgan Stanley Investment Management Inc. (US)</t>
  </si>
  <si>
    <t>Metropolitan Life Insurance Co. (US)</t>
  </si>
  <si>
    <t>Morristown</t>
  </si>
  <si>
    <t>Russell Investments Limited</t>
  </si>
  <si>
    <t>Thrivent Asset Management, LLC</t>
  </si>
  <si>
    <t>Minneapolis</t>
  </si>
  <si>
    <t>Nordea Funds Oy</t>
  </si>
  <si>
    <t>Federated Investment Management Company</t>
  </si>
  <si>
    <t>Pittsburgh</t>
  </si>
  <si>
    <t>Quoniam Asset Management GmbH</t>
  </si>
  <si>
    <t>Ampega Investment GmbH</t>
  </si>
  <si>
    <t>Unigestion</t>
  </si>
  <si>
    <t>Invesco PowerShares Capital Management LLC</t>
  </si>
  <si>
    <t>Downers Grove</t>
  </si>
  <si>
    <t>F. van Lanschot Bankiers (België) N.V.</t>
  </si>
  <si>
    <t>Antwerp</t>
  </si>
  <si>
    <t>Security Kapitalanlage AG</t>
  </si>
  <si>
    <t>Graz</t>
  </si>
  <si>
    <t>Allianz Global Investors U.S. LLC</t>
  </si>
  <si>
    <t>San Diego</t>
  </si>
  <si>
    <t>Irish Life Investment Managers Ltd.</t>
  </si>
  <si>
    <t>DZ PRIVATBANK S.A.</t>
  </si>
  <si>
    <t>Renta 4 Gestora, S.G.I.I.C., S.A.</t>
  </si>
  <si>
    <t>Edmond de Rothschild Asset Management</t>
  </si>
  <si>
    <t>Allianz Global Investors France</t>
  </si>
  <si>
    <t>DB Platinum Advisors</t>
  </si>
  <si>
    <t>G.I.I.C. Fineco S.G.I.I.C, S.A.U.</t>
  </si>
  <si>
    <t>La Financière de l'Echiquier</t>
  </si>
  <si>
    <t>SEI Investments Management Corporation</t>
  </si>
  <si>
    <t>Oaks</t>
  </si>
  <si>
    <t>SIA Funds AG</t>
  </si>
  <si>
    <t>Glarus</t>
  </si>
  <si>
    <t>Canada Life Investments</t>
  </si>
  <si>
    <t>BlackRock Asset Management Canada Limited</t>
  </si>
  <si>
    <t>Trusteam Finance</t>
  </si>
  <si>
    <t>Hexavest Inc.</t>
  </si>
  <si>
    <t>DNB Asset Management AS</t>
  </si>
  <si>
    <t>Vector Asset Management S.A.</t>
  </si>
  <si>
    <t>Delen Capfi Private Bank</t>
  </si>
  <si>
    <t>Comgest S.A.</t>
  </si>
  <si>
    <t>La Française AM</t>
  </si>
  <si>
    <t>Capital International Sarl</t>
  </si>
  <si>
    <t>3 Banken-Generali Investment-Gesellschaft mbH</t>
  </si>
  <si>
    <t>Linz</t>
  </si>
  <si>
    <t>Waverton Investment Management Ltd.</t>
  </si>
  <si>
    <t>Brown Brothers Harriman &amp; Company</t>
  </si>
  <si>
    <t>UBS Asset Management (Deutschland) GmbH</t>
  </si>
  <si>
    <t>Robert Beer Investment GmbH</t>
  </si>
  <si>
    <t>Weiden in der Oberpfalz</t>
  </si>
  <si>
    <t>SOPRARNO SGR S.p.A.</t>
  </si>
  <si>
    <t>Firenze</t>
  </si>
  <si>
    <t>LBB-Invest</t>
  </si>
  <si>
    <t>Berlin</t>
  </si>
  <si>
    <t>UBI Pramerica SGR S.p.A.</t>
  </si>
  <si>
    <t>LLB Asset Management AG</t>
  </si>
  <si>
    <t>Vaduz</t>
  </si>
  <si>
    <t>Liechtenstein</t>
  </si>
  <si>
    <t>Vanguard Capital</t>
  </si>
  <si>
    <t>Del Mar</t>
  </si>
  <si>
    <t>Signal Iduna Asset Management GmbH</t>
  </si>
  <si>
    <t>Hamburg</t>
  </si>
  <si>
    <t>E.Öhman J:or Fonder AB</t>
  </si>
  <si>
    <t>De Pury Pictet Turrettini &amp; Co. Ltd.</t>
  </si>
  <si>
    <t>Barclays Wealth Managers España, S.A., S.G.I.I.C.</t>
  </si>
  <si>
    <t>Evangelische Kreditgenossenschaft eG</t>
  </si>
  <si>
    <t>Kassel</t>
  </si>
  <si>
    <t>AQR Capital Management, LLC</t>
  </si>
  <si>
    <t>Greenwich</t>
  </si>
  <si>
    <t>Gudme Raaschou Fondsmæglerselskab A/S</t>
  </si>
  <si>
    <t>Kairos Partners SGR S.p.A.</t>
  </si>
  <si>
    <t>Marriott Asset Management (Pty) Ltd.</t>
  </si>
  <si>
    <t>Durban</t>
  </si>
  <si>
    <t>Ringelstein &amp; Partner Vermögensbetreuung GmbH</t>
  </si>
  <si>
    <t>Essen</t>
  </si>
  <si>
    <t>Ecofi Investissements S.A</t>
  </si>
  <si>
    <t>QS Investors, LLC</t>
  </si>
  <si>
    <t>Talanx Asset Management GmbH</t>
  </si>
  <si>
    <t>Oddo BHF Asset Management S.A.S</t>
  </si>
  <si>
    <t>State Street Global Advisors Ltd. (Canada)</t>
  </si>
  <si>
    <t>Amundi Pioneer Asset Management, Inc.</t>
  </si>
  <si>
    <t>Helaba Invest Kapitalanlagegesellschaft mbH</t>
  </si>
  <si>
    <t>TOP Vermögensverwaltung AG</t>
  </si>
  <si>
    <t>Itzehoe</t>
  </si>
  <si>
    <t>PKB Privat Bank AG</t>
  </si>
  <si>
    <t>Lugano</t>
  </si>
  <si>
    <t>DNB Asset Management AB</t>
  </si>
  <si>
    <t>Swiss Life Asset Management (France)</t>
  </si>
  <si>
    <t>Eurizon Capital S.A.</t>
  </si>
  <si>
    <t>Nomura Asset Management Co., Ltd.</t>
  </si>
  <si>
    <t>Chuo-ku (Tokyo)</t>
  </si>
  <si>
    <t>Grupo Catalana Occidente, S.A.</t>
  </si>
  <si>
    <t>Troy Asset Management Limited</t>
  </si>
  <si>
    <t>Patrivalor SGC SA</t>
  </si>
  <si>
    <t>HSBC Global Asset Management Deutschland GmbH</t>
  </si>
  <si>
    <t>Apo Asset Management GmbH</t>
  </si>
  <si>
    <t>ANIMA Asset Management Ltd.</t>
  </si>
  <si>
    <t>Guardian Capital LP</t>
  </si>
  <si>
    <t>NBG Asset Management Mutual Funds Management Company S.A.</t>
  </si>
  <si>
    <t>Athens</t>
  </si>
  <si>
    <t>Greece</t>
  </si>
  <si>
    <t>Ossiam</t>
  </si>
  <si>
    <t>B. Madrid Gestión de Activos S.G.I.I.C., S.A.</t>
  </si>
  <si>
    <t>Ravel Capital Management SA</t>
  </si>
  <si>
    <t>ID-Sparinvest A/S</t>
  </si>
  <si>
    <t>Taastrup</t>
  </si>
  <si>
    <t>Nykredit Bank AS</t>
  </si>
  <si>
    <t>Credit Suisse (Deutschland) AG</t>
  </si>
  <si>
    <t>Eika Kapitalforvaltning AS</t>
  </si>
  <si>
    <t>IndexIQ Advisors LLC</t>
  </si>
  <si>
    <t>Rye Brook</t>
  </si>
  <si>
    <t>Banque SYZ S.A.</t>
  </si>
  <si>
    <t>Sella Gestioni SGR SpA</t>
  </si>
  <si>
    <t>Tokio Marine Asset Management Co., Ltd.</t>
  </si>
  <si>
    <t>PFA Asset Management</t>
  </si>
  <si>
    <t>Montségur Finance</t>
  </si>
  <si>
    <t>London Capital Management Ltd.</t>
  </si>
  <si>
    <t>Transatlantique Gestion</t>
  </si>
  <si>
    <t>Santander Asset Management - S.G.F.I.M., S.A</t>
  </si>
  <si>
    <t>Lisbon</t>
  </si>
  <si>
    <t>Portugal</t>
  </si>
  <si>
    <t>GRESHAM Banque Privée</t>
  </si>
  <si>
    <t>UBS (Luxembourg) S.A.</t>
  </si>
  <si>
    <t>Schroder Investment Management Ltd. (SIM)</t>
  </si>
  <si>
    <t>Gesprofit S.A. S.G.I.I.C.</t>
  </si>
  <si>
    <t>UBS Asset Management (Canada) Inc.</t>
  </si>
  <si>
    <t>Dimensional Fund Advisors, Ltd.</t>
  </si>
  <si>
    <t>AJO, LP</t>
  </si>
  <si>
    <t>Philadelphia</t>
  </si>
  <si>
    <t>Marathon Asset Management LLP</t>
  </si>
  <si>
    <t>Federated Global Investment Management Corp.</t>
  </si>
  <si>
    <t>CM-CIC Asset Management</t>
  </si>
  <si>
    <t>USAA Asset Management Company</t>
  </si>
  <si>
    <t>San Antonio</t>
  </si>
  <si>
    <t>augmentum finanz GmbH</t>
  </si>
  <si>
    <t>Crossmark Global Investments, Inc</t>
  </si>
  <si>
    <t>Houston</t>
  </si>
  <si>
    <t>BFT Investment Managers</t>
  </si>
  <si>
    <t>Axxion S.A.</t>
  </si>
  <si>
    <t>Grevenmacher</t>
  </si>
  <si>
    <t>Stadtsparkasse Düsseldorf</t>
  </si>
  <si>
    <t>Manulife Asset Management Limited</t>
  </si>
  <si>
    <t>IKC Fonder AB</t>
  </si>
  <si>
    <t>Malmö</t>
  </si>
  <si>
    <t>Gesnorte, S.A.</t>
  </si>
  <si>
    <t>Caja España Fondos, S.A., S.G.I.I.C.</t>
  </si>
  <si>
    <t>Livförsäkringsbolaget Skandia, ömsesidigt</t>
  </si>
  <si>
    <t>Cornerstone Capital Management Holdings LLC</t>
  </si>
  <si>
    <t>Seilern Investment Management Ltd.</t>
  </si>
  <si>
    <t>Cholet Dupont Asset Management</t>
  </si>
  <si>
    <t>Deutsche Bank (Suisse) SA</t>
  </si>
  <si>
    <t>European Capital Partners</t>
  </si>
  <si>
    <t>First Private Investment Management KAG mbH</t>
  </si>
  <si>
    <t>Gardner Russo &amp; Gardner</t>
  </si>
  <si>
    <t>13F</t>
  </si>
  <si>
    <t>Lancaster</t>
  </si>
  <si>
    <t>Candriam Luxembourg S.A.</t>
  </si>
  <si>
    <t>Loomis, Sayles &amp; Company, L.P.</t>
  </si>
  <si>
    <t>Pitkethly (Graeme David)</t>
  </si>
  <si>
    <t>Bâloise Asset Management</t>
  </si>
  <si>
    <t>Allianz Popular Asset Management, SGIIC, S.A.</t>
  </si>
  <si>
    <t>Santander Asset Management UK Limited</t>
  </si>
  <si>
    <t>Glasgow</t>
  </si>
  <si>
    <t>Nikko Asset Management Co., Ltd.</t>
  </si>
  <si>
    <t>Minato-ku (Tokyo)</t>
  </si>
  <si>
    <t>Fürstlich Castell'sche Bank Credit Casse AG</t>
  </si>
  <si>
    <t>Würzburg</t>
  </si>
  <si>
    <t>OppenheimerFunds, Inc.</t>
  </si>
  <si>
    <t>Silvercrest Asset Management Group LLC</t>
  </si>
  <si>
    <t>Architas Multi-Manager Limited</t>
  </si>
  <si>
    <t>Commerzbank AG</t>
  </si>
  <si>
    <t>Van Eck Associates Corporation</t>
  </si>
  <si>
    <t>WisdomTree Asset Management, Inc.</t>
  </si>
  <si>
    <t>Frankfurter Bankgesellschaft (Schweiz) AG</t>
  </si>
  <si>
    <t>BPI Gestão de Activos - S.G.F.I.M., S.A.</t>
  </si>
  <si>
    <t>Massachusetts Mutual Life Insurance Company</t>
  </si>
  <si>
    <t>Springfield</t>
  </si>
  <si>
    <t>Petercam (Luxembourg) S.A.</t>
  </si>
  <si>
    <t>Coeli AB</t>
  </si>
  <si>
    <t>Private Equity</t>
  </si>
  <si>
    <t>Notenstein La Roche Privatbank AG</t>
  </si>
  <si>
    <t>St. Gallen</t>
  </si>
  <si>
    <t>C-QUADRAT Asset Management GmbH</t>
  </si>
  <si>
    <t>Banque Cantonale Vaudoise</t>
  </si>
  <si>
    <t>Lausanne</t>
  </si>
  <si>
    <t>Old Mutual Investment Group (South Africa) (Pty) Limited</t>
  </si>
  <si>
    <t>Pinelands</t>
  </si>
  <si>
    <t>Deutsche Bank AG (Germany)</t>
  </si>
  <si>
    <t>I.G. Investment Management, Ltd.</t>
  </si>
  <si>
    <t>Winnipeg</t>
  </si>
  <si>
    <t>Martin Maurel Gestion</t>
  </si>
  <si>
    <t>Marseille</t>
  </si>
  <si>
    <t>Anthilia Capital Partners SGR Spa</t>
  </si>
  <si>
    <t>Parametric Portfolio Associates LLC</t>
  </si>
  <si>
    <t>Seattle</t>
  </si>
  <si>
    <t>BSI S.A.</t>
  </si>
  <si>
    <t>Huber, Reuss &amp; Kollegen Vermögensverwaltung GmbH</t>
  </si>
  <si>
    <t>Counsel Portfolio Services, Inc.</t>
  </si>
  <si>
    <t>Mississauga</t>
  </si>
  <si>
    <t>Highstreet Asset Management Inc.</t>
  </si>
  <si>
    <t>Callan Associates Inc.</t>
  </si>
  <si>
    <t>Old Mutual Investment Management Limited</t>
  </si>
  <si>
    <t>Southampton</t>
  </si>
  <si>
    <t>Creutz &amp; Partners, Global Asset Management S.A.</t>
  </si>
  <si>
    <t>Weiswampach</t>
  </si>
  <si>
    <t>FLASKAMP Invest S.A.</t>
  </si>
  <si>
    <t>Nordea Investment Funds S.A.</t>
  </si>
  <si>
    <t>Amundi Japan Ltd.</t>
  </si>
  <si>
    <t>Gabelli Funds, LLC</t>
  </si>
  <si>
    <t>Rye</t>
  </si>
  <si>
    <t>Pioneer Investments Kapitalanlagegesellschaft mbH</t>
  </si>
  <si>
    <t>Volksbank Kur- und Rheinpfalz eG</t>
  </si>
  <si>
    <t>Speyer</t>
  </si>
  <si>
    <t>Caja Ingenieros Gestión, SGIIC, SAU</t>
  </si>
  <si>
    <t>Mutuactivos S.A., S.G.I.I.C.</t>
  </si>
  <si>
    <t>Manulife Asset Management (Europe) Limited</t>
  </si>
  <si>
    <t>WAVE Management AG</t>
  </si>
  <si>
    <t>Berenberg Bank (Asset Management)</t>
  </si>
  <si>
    <t>Premium Asset Management LLC</t>
  </si>
  <si>
    <t>Kiev</t>
  </si>
  <si>
    <t>Ukraine</t>
  </si>
  <si>
    <t>Plutos Vermögensverwaltung AG</t>
  </si>
  <si>
    <t>Taunusstein</t>
  </si>
  <si>
    <t>Tresides Asset Management GmbH</t>
  </si>
  <si>
    <t>CA Indosuez (Switzerland) S.A.</t>
  </si>
  <si>
    <t>Seven Investment Management LLP</t>
  </si>
  <si>
    <t>BNP Paribas Luxembourg</t>
  </si>
  <si>
    <t>GAM Investment Management (Switzerland) AG</t>
  </si>
  <si>
    <t>Centre Asset Management, LLC</t>
  </si>
  <si>
    <t>Quant.Capital Management GmbH</t>
  </si>
  <si>
    <t>Argenta Fund</t>
  </si>
  <si>
    <t>Duemme SGR</t>
  </si>
  <si>
    <t>Aargauische Kantonalbank</t>
  </si>
  <si>
    <t>Aarau</t>
  </si>
  <si>
    <t>Franklin Advisers, Inc.</t>
  </si>
  <si>
    <t>San Mateo</t>
  </si>
  <si>
    <t>Jupiter Asset Management Ltd.</t>
  </si>
  <si>
    <t>Union Investment Austria GmbH</t>
  </si>
  <si>
    <t>Allianz Invest Kapitalanlagegesellschaft mbH</t>
  </si>
  <si>
    <t>FOCAM AG</t>
  </si>
  <si>
    <t>Optimized Portfolio Management Stockholm AB</t>
  </si>
  <si>
    <t>Principal Asset Management Company (Asia) Ltd.</t>
  </si>
  <si>
    <t>Wanchai (Hong Kong)</t>
  </si>
  <si>
    <t>Hong Kong</t>
  </si>
  <si>
    <t>Insight Investment Management (Global) Limited</t>
  </si>
  <si>
    <t>PIMCO (US)</t>
  </si>
  <si>
    <t>Newport Beach</t>
  </si>
  <si>
    <t>KBC Fund Management Limited</t>
  </si>
  <si>
    <t>Pine River Capital Management, L.P.</t>
  </si>
  <si>
    <t>Minnetonka</t>
  </si>
  <si>
    <t>Manning &amp; Napier Advisors, LLC</t>
  </si>
  <si>
    <t>Fairport</t>
  </si>
  <si>
    <t>UBS Gestión, S.G.I.I.C., S.A.</t>
  </si>
  <si>
    <t>BNP Paribas (Suisse) S.A.</t>
  </si>
  <si>
    <t>Oddo BHF Asset Management GmbH</t>
  </si>
  <si>
    <t>Sanlam Four Investments UK Limited</t>
  </si>
  <si>
    <t>Jennison Associates LLC</t>
  </si>
  <si>
    <t>DUX Inversores, SGIIC, S.A.</t>
  </si>
  <si>
    <t>Harris Associates L.P.</t>
  </si>
  <si>
    <t>Barrow, Hanley, Mewhinney &amp; Strauss, LLC</t>
  </si>
  <si>
    <t>Dallas</t>
  </si>
  <si>
    <t>Valiant Bank AG</t>
  </si>
  <si>
    <t>Berne</t>
  </si>
  <si>
    <t>Pacer Advisors, Inc.</t>
  </si>
  <si>
    <t>Paoli</t>
  </si>
  <si>
    <t>Caixagest - Técnicas de Gestão de Fundos, S.A.</t>
  </si>
  <si>
    <t>Rathbone Unit Trust Management Limited</t>
  </si>
  <si>
    <t>Dickemann Capital Aktiengesellschaft</t>
  </si>
  <si>
    <t>antea Vermögensverwaltung GmbH</t>
  </si>
  <si>
    <t>UniCredit Bank AG</t>
  </si>
  <si>
    <t>Union Bancaire Privée</t>
  </si>
  <si>
    <t>Reuss Private AG</t>
  </si>
  <si>
    <t>HSBC Global Asset Management (Hong Kong) Limited</t>
  </si>
  <si>
    <t>Central (Hong Kong)</t>
  </si>
  <si>
    <t>Warburg Invest Kapitalanlagegesellschaft mbH</t>
  </si>
  <si>
    <t>Riverfield Ltd.</t>
  </si>
  <si>
    <t>Russell Investments Canada Limited</t>
  </si>
  <si>
    <t>Phillips, Hager &amp; North Investment Management</t>
  </si>
  <si>
    <t>Vancouver</t>
  </si>
  <si>
    <t>National-Bank AG</t>
  </si>
  <si>
    <t>Templeton Investment Counsel, L.L.C.</t>
  </si>
  <si>
    <t>Fort Lauderdale</t>
  </si>
  <si>
    <t>Hua Nan Investment Trust Corp.</t>
  </si>
  <si>
    <t>Taipei</t>
  </si>
  <si>
    <t>Taiwan</t>
  </si>
  <si>
    <t>Wells Capital Management Inc.</t>
  </si>
  <si>
    <t>Popular Gestión Privada S.G.I.I.C., S.A.</t>
  </si>
  <si>
    <t>Sturgeon Capital, Ltd.</t>
  </si>
  <si>
    <t>Vanguard Investments Canada Inc.</t>
  </si>
  <si>
    <t>SinoPac Securities Investment Trust Co., Ltd.</t>
  </si>
  <si>
    <t>Mitsubishi UFJ Kokusai Asset Management Co., Ltd.</t>
  </si>
  <si>
    <t>Calvert Research and Management</t>
  </si>
  <si>
    <t>Bethesda</t>
  </si>
  <si>
    <t>World Asset Management, Inc.</t>
  </si>
  <si>
    <t>Detroit</t>
  </si>
  <si>
    <t>Danske Bank</t>
  </si>
  <si>
    <t>Belfast</t>
  </si>
  <si>
    <t>Gerstein, Fisher &amp; Associates, Inc.</t>
  </si>
  <si>
    <t>Lån &amp; Spar Bank A/S</t>
  </si>
  <si>
    <t>Prudential Financial Securities Invt.Trust Enterprise Ltd.</t>
  </si>
  <si>
    <t>Alte Leipziger Trust Investment-Gesellschaft mbH</t>
  </si>
  <si>
    <t>Oberursel</t>
  </si>
  <si>
    <t>ARTS Asset Management GmbH</t>
  </si>
  <si>
    <t>St. Pölten</t>
  </si>
  <si>
    <t>Scotia Administradora General de Fondos Chile S.A.</t>
  </si>
  <si>
    <t>Santiago</t>
  </si>
  <si>
    <t>Chile</t>
  </si>
  <si>
    <t>FFCM LLC</t>
  </si>
  <si>
    <t>Novo Banco Gestion, SGIIC, S.A.</t>
  </si>
  <si>
    <t>DekaBank Deutsche Girozentrale Luxembourg S.A.</t>
  </si>
  <si>
    <t>Sumitomo Mitsui Asset Management Company, Limited</t>
  </si>
  <si>
    <t>Swiss Rock Asset Management AG</t>
  </si>
  <si>
    <t>Causeway Capital Management LLC</t>
  </si>
  <si>
    <t>MIRABAUD Gestión, S.G.I.I.C., S.A.</t>
  </si>
  <si>
    <t>Banca Popolare di Sondrio (Suisse) S.A.</t>
  </si>
  <si>
    <t>Banor Capital Limited</t>
  </si>
  <si>
    <t>Church House Investments Limited</t>
  </si>
  <si>
    <t>Mayfair</t>
  </si>
  <si>
    <t>Cornèr Banca S.A.</t>
  </si>
  <si>
    <t>Ersel Asset Management SGR S.p.A.</t>
  </si>
  <si>
    <t>Torino</t>
  </si>
  <si>
    <t>Gescooperativo, S.A., S.G.I.I.C.</t>
  </si>
  <si>
    <t>Osiris Asset Management AG</t>
  </si>
  <si>
    <t>Agincourt Capital Management, L.L.C.</t>
  </si>
  <si>
    <t>MACIF Gestion</t>
  </si>
  <si>
    <t>Constance Associés S.A.S.</t>
  </si>
  <si>
    <t>Lombard Odier Gestión (España) SGIIC, S.A.</t>
  </si>
  <si>
    <t>Kredietrust Luxembourg S.A.</t>
  </si>
  <si>
    <t>Principal Management Corporation</t>
  </si>
  <si>
    <t>Aramea Asset Management AG</t>
  </si>
  <si>
    <t>MainFirst Asset Management</t>
  </si>
  <si>
    <t>Pensofinance S.A.</t>
  </si>
  <si>
    <t>Rothschild Bank AG</t>
  </si>
  <si>
    <t>Eastspring Investments (Singapore) Limited</t>
  </si>
  <si>
    <t>Singapore</t>
  </si>
  <si>
    <t>Movestic Livsförsäkring AB</t>
  </si>
  <si>
    <t>Evli Fund Management Company Ltd.</t>
  </si>
  <si>
    <t>HYPO Capital Management AG</t>
  </si>
  <si>
    <t>Degussa Bank AG</t>
  </si>
  <si>
    <t>Freiburger Vermögensmanagement GmbH</t>
  </si>
  <si>
    <t>Freiburg</t>
  </si>
  <si>
    <t>Gestifonsa S.G.I.I.C., S.A.</t>
  </si>
  <si>
    <t>Actis Asset Management</t>
  </si>
  <si>
    <t>Tangerine Investment Management Inc.</t>
  </si>
  <si>
    <t>Ontario</t>
  </si>
  <si>
    <t>Active Earth Investment Management Ltd.</t>
  </si>
  <si>
    <t>MFS Investment Management</t>
  </si>
  <si>
    <t>Barclays Wealth Managers France S.A.</t>
  </si>
  <si>
    <t>Duemme International Luxembourg S.A.</t>
  </si>
  <si>
    <t>Global Index Advisors, Inc.</t>
  </si>
  <si>
    <t>Marietta</t>
  </si>
  <si>
    <t>Mirabaud Gestion S.A.</t>
  </si>
  <si>
    <t>Rothschild et Cie Gestion</t>
  </si>
  <si>
    <t>Accuro Asset Management AG</t>
  </si>
  <si>
    <t>BHF Trust Management Gesellschaft für Vermögensverwaltung mbH</t>
  </si>
  <si>
    <t>Anaxis Asset Management</t>
  </si>
  <si>
    <t>Amundi Hong Kong Limited</t>
  </si>
  <si>
    <t>Vontobel Asset Management AG</t>
  </si>
  <si>
    <t>Banco Alcala, S.A.</t>
  </si>
  <si>
    <t>Sydinvest</t>
  </si>
  <si>
    <t>Åbenrå</t>
  </si>
  <si>
    <t>GS&amp;P Kapitalanlagegesellschaft S.A.</t>
  </si>
  <si>
    <t>Reichmuth &amp; Co.</t>
  </si>
  <si>
    <t>Lucerne</t>
  </si>
  <si>
    <t>LaRoute GmbH</t>
  </si>
  <si>
    <t>Daiwa Asset Management Co., Ltd.</t>
  </si>
  <si>
    <t>Walser Privatbank AG</t>
  </si>
  <si>
    <t>Bregenz</t>
  </si>
  <si>
    <t>Julius Baer International Ltd.</t>
  </si>
  <si>
    <t>Deutsche Asset Management, S.G.I.I.C., S.A.</t>
  </si>
  <si>
    <t>Globalance Bank AG</t>
  </si>
  <si>
    <t>BNP Paribas Investment Partners SGR SpA</t>
  </si>
  <si>
    <t>Unigest, S.G.I.I.C., S.A.</t>
  </si>
  <si>
    <t>ETFS Management Aus Ltd</t>
  </si>
  <si>
    <t>Sydney</t>
  </si>
  <si>
    <t>Fineco Patrimonios, S.G.I.I.C., S.A.</t>
  </si>
  <si>
    <t>Franklin Templeton Portfolio Advisors, Inc</t>
  </si>
  <si>
    <t>Acacia Inversion S.G.I.I.C., S.A.U.</t>
  </si>
  <si>
    <t>Carrera Asset Management Co., Ltd.</t>
  </si>
  <si>
    <t>Sijbesma (Feike)</t>
  </si>
  <si>
    <t>Bantleon Bank AG</t>
  </si>
  <si>
    <t>Zug</t>
  </si>
  <si>
    <t>BayernInvest Kapitalanlagegesellschaft mbH</t>
  </si>
  <si>
    <t>Guinness Atkinson Asset Management Inc.</t>
  </si>
  <si>
    <t>Gesiuris Asset Management S.G.I.I.C., S.A.</t>
  </si>
  <si>
    <t>BNP Paribas Investment Partners España SA SGIIC</t>
  </si>
  <si>
    <t>IBCO Gestão de Patrimónios, S.A.</t>
  </si>
  <si>
    <t>Mirae Asset Global Investments (USA) LLC</t>
  </si>
  <si>
    <t>IFM Independent Fund Management AG</t>
  </si>
  <si>
    <t>Danske Invest Management Company S.A.</t>
  </si>
  <si>
    <t>Alean (Capital) Anstalt</t>
  </si>
  <si>
    <t>Safdicorp S.A.</t>
  </si>
  <si>
    <t>FCA Corp.</t>
  </si>
  <si>
    <t>Gothaer Asset Management AG</t>
  </si>
  <si>
    <t>Crédit Suisse Gestión S.G.I.I.C., S.A.</t>
  </si>
  <si>
    <t>Ibercaja Gestión S.G.I.I.C., S.A.</t>
  </si>
  <si>
    <t>Zaragoza</t>
  </si>
  <si>
    <t>Eurobank Asset Management Mutual Fund Management Company S.A.</t>
  </si>
  <si>
    <t>Valex Capital AG</t>
  </si>
  <si>
    <t>Validea Capital Management, LLC</t>
  </si>
  <si>
    <t>West Hartford</t>
  </si>
  <si>
    <t>Montepio Gestão de Activos - SGFI, S.A.</t>
  </si>
  <si>
    <t>Matrix Capital Management Trust reg.</t>
  </si>
  <si>
    <t>Balzers</t>
  </si>
  <si>
    <t>Yuanta Securities Investment Trust Co., Ltd.</t>
  </si>
  <si>
    <t>Vescore AG</t>
  </si>
  <si>
    <t>GAM International Management Ltd.</t>
  </si>
  <si>
    <t>Global Macro</t>
  </si>
  <si>
    <t>Aristotle Capital Management, LLC</t>
  </si>
  <si>
    <t>Lombard Odier Darier Hentsch &amp; Cie</t>
  </si>
  <si>
    <t>Imantia Capital</t>
  </si>
  <si>
    <t>Standard Life Investments Ltd.</t>
  </si>
  <si>
    <t>Andbank Wealth Management, SGIIC, S.A.U.</t>
  </si>
  <si>
    <t>Ziel Invest GmbH</t>
  </si>
  <si>
    <t>Arquigest Sgiic SA</t>
  </si>
  <si>
    <t>Boston Common Asset Management, LLC</t>
  </si>
  <si>
    <t>CBR Investment AG</t>
  </si>
  <si>
    <t>RBV GmbH</t>
  </si>
  <si>
    <t>Gronau</t>
  </si>
  <si>
    <t>Banque Degroof Luxembourg S.A.</t>
  </si>
  <si>
    <t>Investitori SGR S.p.A.</t>
  </si>
  <si>
    <t>Aviva Investors France S.A.</t>
  </si>
  <si>
    <t>ActivGest S.A.</t>
  </si>
  <si>
    <t>Cologny</t>
  </si>
  <si>
    <t>Wellington International Management Company Pte. Ltd.</t>
  </si>
  <si>
    <t>Standard &amp; Poor's Investment Advisory Services, L.L.C.</t>
  </si>
  <si>
    <t>QV Investors Inc.</t>
  </si>
  <si>
    <t>JPMorgan Asset Management (Taiwan) Limited</t>
  </si>
  <si>
    <t>Aktie-Ansvar AB</t>
  </si>
  <si>
    <t>Merchbanc S.G.I.I.C., S.A.</t>
  </si>
  <si>
    <t>LMCG Investments, LLC</t>
  </si>
  <si>
    <t>La Française AM Private Bank</t>
  </si>
  <si>
    <t>Samsung Asset Management Co., Ltd.</t>
  </si>
  <si>
    <t>Seoul</t>
  </si>
  <si>
    <t>South Korea</t>
  </si>
  <si>
    <t>Swan Asset Management SA</t>
  </si>
  <si>
    <t>Banif Gestão de Activos S.G.F.I.M., S.A.</t>
  </si>
  <si>
    <t>IM Gestão de Ativos, Sociedade Gestora de Fundos de Investimento, S.A.</t>
  </si>
  <si>
    <t>Analytic Investors, LLC</t>
  </si>
  <si>
    <t>La Française Inflection Point</t>
  </si>
  <si>
    <t>InCapital GmbH</t>
  </si>
  <si>
    <t>Ingolstadt</t>
  </si>
  <si>
    <t>Trea Asset Management S.G.I.I.C., S.A.</t>
  </si>
  <si>
    <t>Bruno Walter Finance SA</t>
  </si>
  <si>
    <t>Montreux</t>
  </si>
  <si>
    <t>Thesis Asset Management p.l.c.</t>
  </si>
  <si>
    <t>Chichester</t>
  </si>
  <si>
    <t>Ashburton (Jersey) Ltd.</t>
  </si>
  <si>
    <t>St. Helier</t>
  </si>
  <si>
    <t>Jersey</t>
  </si>
  <si>
    <t>Deutsche Apotheker- und Ärzte Bank eG</t>
  </si>
  <si>
    <t>Carthesio S.A.</t>
  </si>
  <si>
    <t>Consulting Team Vermögensverwaltung AG</t>
  </si>
  <si>
    <t>Hildesheim</t>
  </si>
  <si>
    <t>State Street Global Advisors Australia Ltd.</t>
  </si>
  <si>
    <t>Glenmede Investment Management LP</t>
  </si>
  <si>
    <t>BG Fund Management Luxembourg S.A.</t>
  </si>
  <si>
    <t>Popular Gestão de Activos - S.G.F.I., S.A</t>
  </si>
  <si>
    <t>Consulnor Gestión S.G.I.I.C., S.A.</t>
  </si>
  <si>
    <t>Colao (Vittorio)</t>
  </si>
  <si>
    <t>Skandia Asset Management Fondsmæglerselskab A/S</t>
  </si>
  <si>
    <t>Mirae Asset Global Investments Co., Ltd.</t>
  </si>
  <si>
    <t>Société Générale Gestion</t>
  </si>
  <si>
    <t>Fuh Hwa Securities Investment Trust Co., Ltd.</t>
  </si>
  <si>
    <t>Swiss Wealth Management SA</t>
  </si>
  <si>
    <t>Monyx Asset Management</t>
  </si>
  <si>
    <t>Lemanik Asset Management S.A.</t>
  </si>
  <si>
    <t>Capellen</t>
  </si>
  <si>
    <t>Bailard, Inc.</t>
  </si>
  <si>
    <t>Foster City</t>
  </si>
  <si>
    <t>VI Vorsorgeinvest AG</t>
  </si>
  <si>
    <t>Hinwil</t>
  </si>
  <si>
    <t>MFS International (U.K.) Limited</t>
  </si>
  <si>
    <t>SELECTUM Vermogensbeheer N.V.</t>
  </si>
  <si>
    <t>PanAgora Asset Management Inc.</t>
  </si>
  <si>
    <t>Frankfurter Bankgesellschaft (Deutschland) AG</t>
  </si>
  <si>
    <t>Baring Asset Management Ltd.</t>
  </si>
  <si>
    <t>Aditya Birla Sun Life AMC Limited</t>
  </si>
  <si>
    <t>Mumbai</t>
  </si>
  <si>
    <t>India</t>
  </si>
  <si>
    <t>Jackson Square Partners, LLC</t>
  </si>
  <si>
    <t>Desjardins Global Asset Management</t>
  </si>
  <si>
    <t>HSH Nordbank AG</t>
  </si>
  <si>
    <t>SKALIS Asset Management AG</t>
  </si>
  <si>
    <t>Unterschleißheim</t>
  </si>
  <si>
    <t>BlackRock Asset Management North Asia Limited</t>
  </si>
  <si>
    <t>Principal Global Investors (Japan) Ltd.</t>
  </si>
  <si>
    <t>Pharus Management S.A.</t>
  </si>
  <si>
    <t>Mendrisio</t>
  </si>
  <si>
    <t>Westwood International Advisors, Inc.</t>
  </si>
  <si>
    <t>Ringturm Kapitalanlagegesellschaft mbH_NLE</t>
  </si>
  <si>
    <t>LGA Investissements Associé</t>
  </si>
  <si>
    <t>GHP Arbitrium AG</t>
  </si>
  <si>
    <t>MFC Asset Management PCL</t>
  </si>
  <si>
    <t>Bangkok</t>
  </si>
  <si>
    <t>Thailand</t>
  </si>
  <si>
    <t>Raiffeisen Kapitalanlage-Gesellschaft mbH</t>
  </si>
  <si>
    <t>Columbia Threadneedle Investments (US)</t>
  </si>
  <si>
    <t>GLG Partners LP</t>
  </si>
  <si>
    <t>Credit Suisse (Luxembourg) S.A.</t>
  </si>
  <si>
    <t>MK LUXINVEST S.A.</t>
  </si>
  <si>
    <t>ClariVest Asset Management LLC</t>
  </si>
  <si>
    <t>Wilmington Trust Investment Advisors, Inc.</t>
  </si>
  <si>
    <t>Hirtle, Callaghan &amp; Co., LLC</t>
  </si>
  <si>
    <t>West Conshohocken</t>
  </si>
  <si>
    <t>UBS Asset Management (Australia) Ltd.</t>
  </si>
  <si>
    <t>BEA Union Investment Management Limited</t>
  </si>
  <si>
    <t>Caja Laboral Gestión S.G.I.I.C., S.A.</t>
  </si>
  <si>
    <t>Mondragón</t>
  </si>
  <si>
    <t>Gaspal Gestion</t>
  </si>
  <si>
    <t>BN &amp; Partners Deutschland AG</t>
  </si>
  <si>
    <t>GVC Gaesco Gestión SGIIC S.A.</t>
  </si>
  <si>
    <t>Hartmann (J)</t>
  </si>
  <si>
    <t>Connor, Clark &amp; Lunn Investment Management Ltd.</t>
  </si>
  <si>
    <t>Glogger Vermögensverwaltung AG</t>
  </si>
  <si>
    <t>LRI Invest S.A.</t>
  </si>
  <si>
    <t>Munsbach</t>
  </si>
  <si>
    <t>Macquarie Investment Management</t>
  </si>
  <si>
    <t>Chaussier Gestion S.A.</t>
  </si>
  <si>
    <t>Lampe Asset Management GmbH</t>
  </si>
  <si>
    <t>ProFund Advisors LLC</t>
  </si>
  <si>
    <t>AMUNDI IBERIA SGIIC SA</t>
  </si>
  <si>
    <t>Rondure Global Advisors LLC</t>
  </si>
  <si>
    <t>Salt Lake City</t>
  </si>
  <si>
    <t>Zarifi Gestion</t>
  </si>
  <si>
    <t>Alantra Wealth Management, Agencia De Valores, S.A.</t>
  </si>
  <si>
    <t>MYRA Capital GmbH</t>
  </si>
  <si>
    <t>Rhein Asset Management (Lux) S.A.</t>
  </si>
  <si>
    <t>JPMorgan Asset Management (Japan) Limited</t>
  </si>
  <si>
    <t>First State Investments (U.K.) Ltd</t>
  </si>
  <si>
    <t>Intermoney Gestión S.G.I.I.C. S.A.</t>
  </si>
  <si>
    <t>FIL Investment Management (Hong Kong) Limited</t>
  </si>
  <si>
    <t>Admiralty (Hong Kong)</t>
  </si>
  <si>
    <t>Zenit SGR S.p.A.</t>
  </si>
  <si>
    <t>M.M.Warburg &amp; CO Luxembourg S.A.</t>
  </si>
  <si>
    <t>UBS Hana Asset Management Company Ltd.</t>
  </si>
  <si>
    <t>MFI Asset Management GmbH</t>
  </si>
  <si>
    <t>Casa4Funds Luxembourg European Asset Management S.A.</t>
  </si>
  <si>
    <t>Schroder Investment Management (Hong Kong) Ltd.</t>
  </si>
  <si>
    <t>BNY Mellon Wealth Management</t>
  </si>
  <si>
    <t>Turgot Asset Management</t>
  </si>
  <si>
    <t>IST Investmentstiftung</t>
  </si>
  <si>
    <t>Foundation</t>
  </si>
  <si>
    <t>WMR Portfolio Consulting GmbH</t>
  </si>
  <si>
    <t>Heidelberg</t>
  </si>
  <si>
    <t>J.P. Morgan Asset Management (Hong Kong) Ltd.</t>
  </si>
  <si>
    <t>CBH Compagnie Bancaire Helvétique SA</t>
  </si>
  <si>
    <t>Erste Asset Management GmbH</t>
  </si>
  <si>
    <t>Fubon Asset Management Company Ltd.</t>
  </si>
  <si>
    <t>Mercados y Gestión de Valores A.V., S.A</t>
  </si>
  <si>
    <t>Privat Bank Patrimonio, S.A.U., S.G.I.I.C.</t>
  </si>
  <si>
    <t>PhiTrust Active Investors</t>
  </si>
  <si>
    <t>Incrementum Advisors AG</t>
  </si>
  <si>
    <t>Baar</t>
  </si>
  <si>
    <t>Sumitomo Mitsui Trust Asset Management Co., Ltd.</t>
  </si>
  <si>
    <t>HANSAINVEST Hanseatische Investment GmbH</t>
  </si>
  <si>
    <t>Spängler IQAM Invest Asset Management GmbH</t>
  </si>
  <si>
    <t>Cambiar Investors LLC</t>
  </si>
  <si>
    <t>Denver</t>
  </si>
  <si>
    <t>St. Galler Kantonalbank AG</t>
  </si>
  <si>
    <t>ALBION FINANCE SA</t>
  </si>
  <si>
    <t>J. de Demandolx Gestion S.A.</t>
  </si>
  <si>
    <t>Schroder Investment Management (Singapore) Ltd.</t>
  </si>
  <si>
    <t>Belgravia Capital, S.G.I.I.C., S.A.</t>
  </si>
  <si>
    <t>Global X Management Company LLC</t>
  </si>
  <si>
    <t>Berner Kantonalbank AG</t>
  </si>
  <si>
    <t>Lemanik S.A.</t>
  </si>
  <si>
    <t>Franklin Templeton Investment Management Ltd.</t>
  </si>
  <si>
    <t>Sompo Japan Nipponkoa Asset Management Co., Ltd.</t>
  </si>
  <si>
    <t>Pro-Financial Asset Management, Inc.</t>
  </si>
  <si>
    <t>Fund of Funds Hedge</t>
  </si>
  <si>
    <t>Burlington</t>
  </si>
  <si>
    <t>First Trust Advisors L.P.</t>
  </si>
  <si>
    <t>Wheaton</t>
  </si>
  <si>
    <t>Checchi Capital Advisers, LLC</t>
  </si>
  <si>
    <t>Beverly Hills</t>
  </si>
  <si>
    <t>Saxo Asset Management</t>
  </si>
  <si>
    <t>Hellerup</t>
  </si>
  <si>
    <t>Roland Eller Asset Management Consulting GmbH</t>
  </si>
  <si>
    <t>INVESCO Asset Management (Japan) Ltd.</t>
  </si>
  <si>
    <t>Elan Capital-Partners GmbH</t>
  </si>
  <si>
    <t>Bad Homburg</t>
  </si>
  <si>
    <t>Blackstone Alternative Investment Advisors LLC</t>
  </si>
  <si>
    <t>RAM Active Investments S.A.</t>
  </si>
  <si>
    <t>1875 Finance SA</t>
  </si>
  <si>
    <t>8a+ Investimenti SGR</t>
  </si>
  <si>
    <t>Varese</t>
  </si>
  <si>
    <t>Aberdeen Asset Management (Asia) Ltd.</t>
  </si>
  <si>
    <t>Absalon Capital Fondsmæglerselskab A/S</t>
  </si>
  <si>
    <t>ACA Asset management Company &amp; Associés</t>
  </si>
  <si>
    <t>Advisor Partners, LLC</t>
  </si>
  <si>
    <t>Walnut Creek</t>
  </si>
  <si>
    <t>AGF Investments Inc.</t>
  </si>
  <si>
    <t>Albemarle Asset Management Ltd.</t>
  </si>
  <si>
    <t>Aletti Gestielle SGR S.p.A.</t>
  </si>
  <si>
    <t>Alfred Berg Kapitalförvaltning AB</t>
  </si>
  <si>
    <t>Allianz Global Investors Taiwan Ltd.</t>
  </si>
  <si>
    <t>American Red Cross</t>
  </si>
  <si>
    <t>Endowment Fund</t>
  </si>
  <si>
    <t>Washington</t>
  </si>
  <si>
    <t>APG Asset Management</t>
  </si>
  <si>
    <t>Heerlen</t>
  </si>
  <si>
    <t>Arabesque Asset Management Ltd</t>
  </si>
  <si>
    <t>Arrowstreet Capital, Limited Partnership</t>
  </si>
  <si>
    <t>Avalor Investment AG</t>
  </si>
  <si>
    <t>Banca Finnat Euramerica S.p.A.</t>
  </si>
  <si>
    <t>Rome</t>
  </si>
  <si>
    <t>Bank J. Safra Sarasin AG (Asset Management)</t>
  </si>
  <si>
    <t>Baring Asset Management (Asia) Limited</t>
  </si>
  <si>
    <t>Baumann and Partners S.A.</t>
  </si>
  <si>
    <t>Belvoir Capital AG</t>
  </si>
  <si>
    <t>Bessemer Trust Company, N.A. (US)</t>
  </si>
  <si>
    <t>Bethmann Bank A.G.</t>
  </si>
  <si>
    <t>BNY Mellon Asset Management</t>
  </si>
  <si>
    <t>Brandes Investment Partners, L.P.</t>
  </si>
  <si>
    <t>Bremer Landesbank Kreditanstalt Oldenburg - Girozentrale</t>
  </si>
  <si>
    <t>Bremen</t>
  </si>
  <si>
    <t>ClearBridge Investments, LLC</t>
  </si>
  <si>
    <t>Coeli Asset Management</t>
  </si>
  <si>
    <t>Compass Asset Management SA</t>
  </si>
  <si>
    <t>Controlfida (Suisse) SA</t>
  </si>
  <si>
    <t>Credit Suisse Asset Management Funds S.p.A.</t>
  </si>
  <si>
    <t>Crédito Agrícola Gest-Sociedade Gest de Fundos de Invest. Mobilliário</t>
  </si>
  <si>
    <t>Davis Selected Advisers, L.P.</t>
  </si>
  <si>
    <t>Degroof Petercam Asset Services SA</t>
  </si>
  <si>
    <t>Denning Pryce Pty Ltd.</t>
  </si>
  <si>
    <t>Die Sparkasse Bremen AG</t>
  </si>
  <si>
    <t>Diversified Trust Company</t>
  </si>
  <si>
    <t>Memphis</t>
  </si>
  <si>
    <t>Double Dividend B.V.</t>
  </si>
  <si>
    <t>Edinburgh Partners Limited</t>
  </si>
  <si>
    <t>Eichler &amp; Mehlert Finanzdienstleistungen GmbH</t>
  </si>
  <si>
    <t>Empire Life Investments Inc.</t>
  </si>
  <si>
    <t>Kingston</t>
  </si>
  <si>
    <t>ENISO Partners AG</t>
  </si>
  <si>
    <t>Ethenea Independent Investors S.A.</t>
  </si>
  <si>
    <t>Exane Asset Management</t>
  </si>
  <si>
    <t>Financière de l'Arc</t>
  </si>
  <si>
    <t>Aix-en-Provence</t>
  </si>
  <si>
    <t>First Asset Investment Management, Inc.</t>
  </si>
  <si>
    <t>FIVV AG</t>
  </si>
  <si>
    <t>Formuepleje A/S</t>
  </si>
  <si>
    <t>Aarhus</t>
  </si>
  <si>
    <t>Fred Alger Management, Inc.</t>
  </si>
  <si>
    <t>FundLogic SAS</t>
  </si>
  <si>
    <t>Fürst Fugger Privatbank KG</t>
  </si>
  <si>
    <t>Augsburg</t>
  </si>
  <si>
    <t>Gesinter S.G.I.I.C., S.A.</t>
  </si>
  <si>
    <t>Gestion Valor</t>
  </si>
  <si>
    <t>GSP asset management GmbH</t>
  </si>
  <si>
    <t>Münster</t>
  </si>
  <si>
    <t>Hansen &amp; Heinrich Aktiengesellschaft</t>
  </si>
  <si>
    <t>Hauck &amp; Aufhäuser Privatbankiers KGaA</t>
  </si>
  <si>
    <t>Heemann Vermögensverwaltung GmbH</t>
  </si>
  <si>
    <t>Helvetic Trust AG</t>
  </si>
  <si>
    <t>Hoche Gestion Privée</t>
  </si>
  <si>
    <t>Hyposwiss Privatbank AG</t>
  </si>
  <si>
    <t>Inversis Gestión, S.A., SGIIC</t>
  </si>
  <si>
    <t>J. Chahine Capital</t>
  </si>
  <si>
    <t>JRS Finanzmandate AG</t>
  </si>
  <si>
    <t>Stadtbergen</t>
  </si>
  <si>
    <t>Kairos Investment Management Limited</t>
  </si>
  <si>
    <t>KBC Towarzystwo Funduszy Inwestycyjnych S.A.</t>
  </si>
  <si>
    <t>Warsaw</t>
  </si>
  <si>
    <t>Poland</t>
  </si>
  <si>
    <t>Keppler Asset Management, Inc.</t>
  </si>
  <si>
    <t>Kreissparkasse Traunstein-Trostberg</t>
  </si>
  <si>
    <t>Traunstein</t>
  </si>
  <si>
    <t>Lancelot Asset Management AB</t>
  </si>
  <si>
    <t>Landert Family Office AG</t>
  </si>
  <si>
    <t>Laplace Investment GmbH</t>
  </si>
  <si>
    <t>Lombard Odier Asset Management (Europe) Ltd</t>
  </si>
  <si>
    <t>Lord, Abbett &amp; Co. LLC</t>
  </si>
  <si>
    <t>Magellan Asset Management Limited</t>
  </si>
  <si>
    <t>Mahrberg Wealth AG</t>
  </si>
  <si>
    <t>Mandarine Gestion</t>
  </si>
  <si>
    <t>MDO Management Company S.A.</t>
  </si>
  <si>
    <t>Messieurs Hottinguer &amp; Cie Gestion Privée S.A.</t>
  </si>
  <si>
    <t>Michael Pintarelli Finanzdienstleistungen AG</t>
  </si>
  <si>
    <t>Wuppertal</t>
  </si>
  <si>
    <t>Mondrian Investment Partners Ltd.</t>
  </si>
  <si>
    <t>Nuveen Asset Management, LLC</t>
  </si>
  <si>
    <t>Optimize Investment Partners</t>
  </si>
  <si>
    <t>PineBridge Investments LLC</t>
  </si>
  <si>
    <t>Prescient Investment Management (Pty) Ltd.</t>
  </si>
  <si>
    <t>Promont AM AG</t>
  </si>
  <si>
    <t>Quilvest Asset Management S.A. France</t>
  </si>
  <si>
    <t>R &amp; A Group Research &amp; Asset Management AG</t>
  </si>
  <si>
    <t>RHB Islamic International Asset Management Bhd</t>
  </si>
  <si>
    <t>Kuala Lumpur</t>
  </si>
  <si>
    <t>Malaysia</t>
  </si>
  <si>
    <t>Richard Bernstein Advisors LLC</t>
  </si>
  <si>
    <t>Riedweg &amp; Hrovat AG</t>
  </si>
  <si>
    <t>Roche Brune SAS</t>
  </si>
  <si>
    <t>Rometsch &amp; Moor Limited</t>
  </si>
  <si>
    <t>Sarasin &amp; Partners LLP</t>
  </si>
  <si>
    <t>Schafer Cullen Capital Management, Inc.</t>
  </si>
  <si>
    <t>Schiketanz Capital Advisors GmbH</t>
  </si>
  <si>
    <t>Schroder Investment Management (Luxembourg) S.A.</t>
  </si>
  <si>
    <t>Sector Omega ASA</t>
  </si>
  <si>
    <t>SK Vermögensverwaltung GmbH</t>
  </si>
  <si>
    <t>Karlsruhe</t>
  </si>
  <si>
    <t>smn Investment Services</t>
  </si>
  <si>
    <t>Hamilton</t>
  </si>
  <si>
    <t>Bermuda</t>
  </si>
  <si>
    <t>Sparrow Capital Management, Inc.</t>
  </si>
  <si>
    <t>St. Louis</t>
  </si>
  <si>
    <t>St. James's Place Wealth Management Group</t>
  </si>
  <si>
    <t>Gloucester</t>
  </si>
  <si>
    <t>StarCapital AG</t>
  </si>
  <si>
    <t>Symphonia SGR Spa</t>
  </si>
  <si>
    <t>The Boston Company Asset Management, LLC</t>
  </si>
  <si>
    <t>TOP Vermögen AG</t>
  </si>
  <si>
    <t>Starnberg</t>
  </si>
  <si>
    <t>Trilogy Global Advisors, LP</t>
  </si>
  <si>
    <t>Verrazzano Capital</t>
  </si>
  <si>
    <t>Winton Capital Management Ltd.</t>
  </si>
  <si>
    <t>Zantke &amp; Cie. Asset Management GmbH</t>
  </si>
  <si>
    <t>Wangs</t>
  </si>
  <si>
    <t>Wyss &amp; Partner, Vermögensverwaltung und Anlageberatung AG</t>
  </si>
  <si>
    <t>Whitefoord LLP</t>
  </si>
  <si>
    <t>Towarzystwo Funduszy Inwestycyjnych Allianz Polska SA</t>
  </si>
  <si>
    <t>Toscafund Asset Management LLP</t>
  </si>
  <si>
    <t>Portland</t>
  </si>
  <si>
    <t>Spinnaker Trust</t>
  </si>
  <si>
    <t>Source For Alpha (Deutschland) AG</t>
  </si>
  <si>
    <t>Guildford</t>
  </si>
  <si>
    <t>Premier Asset Management Ltd</t>
  </si>
  <si>
    <t>Portland Investment Counsel Inc.</t>
  </si>
  <si>
    <t>PKO Towarzystwo Funduszy Inwestycyjnych S.A.</t>
  </si>
  <si>
    <t>Pioneer Pekao Investment Management SA</t>
  </si>
  <si>
    <t>Pergam Finance</t>
  </si>
  <si>
    <t>Orbis Investment Management Ltd.</t>
  </si>
  <si>
    <t>Optigestion S.A.</t>
  </si>
  <si>
    <t>Northern Star Partners Oy</t>
  </si>
  <si>
    <t>Morval SIM SpA</t>
  </si>
  <si>
    <t>Maiestas Asset Management AG</t>
  </si>
  <si>
    <t>Lundmark &amp; Co Fondförvaltning</t>
  </si>
  <si>
    <t>Erkrath</t>
  </si>
  <si>
    <t>Lingohr &amp; Partner Asset Management GmbH</t>
  </si>
  <si>
    <t>Trier</t>
  </si>
  <si>
    <t>KONTOR STÖWER Asset Management GmbH</t>
  </si>
  <si>
    <t>K2 Advisors L.L.C.</t>
  </si>
  <si>
    <t>Strasbourg</t>
  </si>
  <si>
    <t>Gutenberg Finance</t>
  </si>
  <si>
    <t>Gesconsult S.G.I.I.C., S.A.</t>
  </si>
  <si>
    <t>George V Asset Management</t>
  </si>
  <si>
    <t>Summit</t>
  </si>
  <si>
    <t>Evermore Global Advisors, LLC</t>
  </si>
  <si>
    <t>Euromobiliare Asset Management SGR S.p.A.</t>
  </si>
  <si>
    <t>Eleva Capital LLP</t>
  </si>
  <si>
    <t>Deutsche Investment Management Americas, Inc.</t>
  </si>
  <si>
    <t>Chilton Investment Company, LLC</t>
  </si>
  <si>
    <t>Barclays Bank PLC (Barclays Capital Fund Solutions)</t>
  </si>
  <si>
    <t>Banque Morval S.A.</t>
  </si>
  <si>
    <t>Banque de Luxembourg S.A.</t>
  </si>
  <si>
    <t>Arab Bank (Switzerland) Ltd.</t>
  </si>
  <si>
    <t>Long/Short</t>
  </si>
  <si>
    <t>Alkimis SGR SpA</t>
  </si>
  <si>
    <t>Algebris (UK) Limited</t>
  </si>
  <si>
    <t>Strategic Global Advisors, LLC</t>
  </si>
  <si>
    <t>St. Petersburg</t>
  </si>
  <si>
    <t>Eagle Asset Management, Inc.</t>
  </si>
  <si>
    <t>Kiwoom Asset Management Co., Ltd.</t>
  </si>
  <si>
    <t>Marburg</t>
  </si>
  <si>
    <t>FiNet Asset Management AG</t>
  </si>
  <si>
    <t>AllianceBernstein Japan Ltd.</t>
  </si>
  <si>
    <t>Euroagentes Gestión S.G.I.I.C., S.A.</t>
  </si>
  <si>
    <t>Financière Galilée</t>
  </si>
  <si>
    <t>TCW Asset Management Company</t>
  </si>
  <si>
    <t>Nissay Asset Management Corp.</t>
  </si>
  <si>
    <t>Dr. Kohlhase Vermögensverwaltungsgesellschaft mbH</t>
  </si>
  <si>
    <t>Fairtree Capital (Pty) Ltd.</t>
  </si>
  <si>
    <t>GSD Gestion S.A.</t>
  </si>
  <si>
    <t>Morocco</t>
  </si>
  <si>
    <t>Casablanca</t>
  </si>
  <si>
    <t>Atlas Capital Management S.A</t>
  </si>
  <si>
    <t>Alpha Plus Gestora S.G.I.I.C. S.A.</t>
  </si>
  <si>
    <t>Hotchkis and Wiley Capital Management, LLC</t>
  </si>
  <si>
    <t>Montaigne Capital SAS</t>
  </si>
  <si>
    <t>Notz, Stucki &amp; Cie S.A.</t>
  </si>
  <si>
    <t>Rock Creek Group, L.P.</t>
  </si>
  <si>
    <t>Lamberti (Hermann-Josef M)</t>
  </si>
  <si>
    <t>SEVEN Capital Management</t>
  </si>
  <si>
    <t>Piraeus Asset Management Mutual Funds S.A.</t>
  </si>
  <si>
    <t>Metagestion, S.G.I.I.C., S.A.U.</t>
  </si>
  <si>
    <t>SEI Investments Canada</t>
  </si>
  <si>
    <t>Pioneer Investments Austria GmbH</t>
  </si>
  <si>
    <t>Gent</t>
  </si>
  <si>
    <t>Value Square N.V.</t>
  </si>
  <si>
    <t>Bankhaus Schelhammer &amp; Schattera KAG mbH</t>
  </si>
  <si>
    <t>Shinhan BNP Paribas Asset Management Co., Ltd.</t>
  </si>
  <si>
    <t>SG 29 Haussmann</t>
  </si>
  <si>
    <t>VOLKSBANK WIEN AG</t>
  </si>
  <si>
    <t>Diamant Bleu Gestion</t>
  </si>
  <si>
    <t>Brentwood</t>
  </si>
  <si>
    <t>Compass Efficient Model Portfolios, LLC</t>
  </si>
  <si>
    <t>Charlotte</t>
  </si>
  <si>
    <t>Horizon Investments, LLC</t>
  </si>
  <si>
    <t>Bayerische Vermögen AG</t>
  </si>
  <si>
    <t>Bolzano</t>
  </si>
  <si>
    <t>Raiffeisen Landesbank Südtirol AG</t>
  </si>
  <si>
    <t>Korea Investment Management Co., Ltd.</t>
  </si>
  <si>
    <t>GAM (Italia) SGR S.p.A.</t>
  </si>
  <si>
    <t>Nextam Partners SGR S.p.A.</t>
  </si>
  <si>
    <t>Informed Portfolio Management AB</t>
  </si>
  <si>
    <t>Asesores y Gestores Financieros Fondos, SGIIC, S.A.</t>
  </si>
  <si>
    <t>Amilton Asset Management</t>
  </si>
  <si>
    <t>Migros Bank Asset Management</t>
  </si>
  <si>
    <t>Fondsforvaltning A/S</t>
  </si>
  <si>
    <t>Fidecum AG</t>
  </si>
  <si>
    <t>Deutsche Asset Management (Korea) Co., Ltd.</t>
  </si>
  <si>
    <t>Auriga Global Investors Sociedad de Valores, S.A.</t>
  </si>
  <si>
    <t>Stanton Asset Management Inc.</t>
  </si>
  <si>
    <t>Sanso Investment Solutions S.A.S.</t>
  </si>
  <si>
    <t>Principal Vermögensverwaltung AG</t>
  </si>
  <si>
    <t>Hauck &amp; Aufhäuser Investment Gesellschaft S.A.</t>
  </si>
  <si>
    <t>Sausalito</t>
  </si>
  <si>
    <t>TrimTabs Asset Management, LLC</t>
  </si>
  <si>
    <t>Uzès Gestion</t>
  </si>
  <si>
    <t>Timmermans (J V)</t>
  </si>
  <si>
    <t>Nikko Asset Management Asia Limited</t>
  </si>
  <si>
    <t>Birmingham</t>
  </si>
  <si>
    <t>Wesleyan Assurance Society</t>
  </si>
  <si>
    <t>Oberriet</t>
  </si>
  <si>
    <t>RVT Finanz AG</t>
  </si>
  <si>
    <t>Fiduka Depotverwaltung GmbH</t>
  </si>
  <si>
    <t>Belgrave Capital Management Ltd.</t>
  </si>
  <si>
    <t>Lynchburg</t>
  </si>
  <si>
    <t>Yorktown Management &amp; Research Company, Inc.</t>
  </si>
  <si>
    <t>Milford</t>
  </si>
  <si>
    <t>Wright Investors' Service Inc.</t>
  </si>
  <si>
    <t>Standard Life Investments (USA) Ltd.</t>
  </si>
  <si>
    <t>FOCUS Asset Management GMBH</t>
  </si>
  <si>
    <t>Mariehamn</t>
  </si>
  <si>
    <t>Ålandsbanken Asset Management Ab</t>
  </si>
  <si>
    <t>Deutsche Asset Management (Japan) Ltd.</t>
  </si>
  <si>
    <t>Ofi Patrimoine</t>
  </si>
  <si>
    <t>Family Finance First</t>
  </si>
  <si>
    <t>Credit Suisse Private Banking (Switzerland)</t>
  </si>
  <si>
    <t>Sand Aire Limited</t>
  </si>
  <si>
    <t>EMC Gestion de Fortune S.A.</t>
  </si>
  <si>
    <t>Kathrein Privatbank Aktiengesellschaft</t>
  </si>
  <si>
    <t>Wil Asset Management (Liechtenstein) AG</t>
  </si>
  <si>
    <t>Hamilton Capital Partners Inc.</t>
  </si>
  <si>
    <t>Welzia Management SGIIC S.A.</t>
  </si>
  <si>
    <t>KEPLER-FONDS Kapitalanlagegesellschaft m.b.H.</t>
  </si>
  <si>
    <t>Wallberg Invest S.A.</t>
  </si>
  <si>
    <t>KBL European Private Bankers S.A.</t>
  </si>
  <si>
    <t>Talence Gestion</t>
  </si>
  <si>
    <t>Hamers (Ralph A J G)</t>
  </si>
  <si>
    <t>Boyer de la Giroday (Eric F C)</t>
  </si>
  <si>
    <t>Lugano-Paradiso</t>
  </si>
  <si>
    <t>OpenCapital SA</t>
  </si>
  <si>
    <t>Julius Meinl Investment Gesellschaft mbH</t>
  </si>
  <si>
    <t>Metzingen</t>
  </si>
  <si>
    <t>PT Asset Management AG</t>
  </si>
  <si>
    <t>BMO Asset Management U.S.</t>
  </si>
  <si>
    <t>BetaShares Capital Ltd.</t>
  </si>
  <si>
    <t>Tellsons Investors LLP</t>
  </si>
  <si>
    <t>BNP Paribas Asset Management USA, Inc.</t>
  </si>
  <si>
    <t>Larrain Vial Administradora General de Fondos S.A.</t>
  </si>
  <si>
    <t>Sit Investment Associates, Inc.</t>
  </si>
  <si>
    <t>Cofibol</t>
  </si>
  <si>
    <t>Societe Generale Private Banking Belgium</t>
  </si>
  <si>
    <t>Flornoy &amp; Associés Gestion</t>
  </si>
  <si>
    <t>Sterling Capital Management, LLC</t>
  </si>
  <si>
    <t>Hanwha Asset Management Co., Ltd.</t>
  </si>
  <si>
    <t>Boulogne-Billancourt</t>
  </si>
  <si>
    <t>Financière de l'Oxer</t>
  </si>
  <si>
    <t>Shelton Capital Management</t>
  </si>
  <si>
    <t>Bank Vontobel AG (Private Banking)</t>
  </si>
  <si>
    <t>SVM Asset Management Limited</t>
  </si>
  <si>
    <t>Oldfield Partners LLP</t>
  </si>
  <si>
    <t>KGI Securities Investment Trust Company Ltd.</t>
  </si>
  <si>
    <t>La Banque Postale Structured Asset Management</t>
  </si>
  <si>
    <t>Franklin Templeton SinoAm Securities Investment Management</t>
  </si>
  <si>
    <t>Reno</t>
  </si>
  <si>
    <t>Navellier &amp; Associates Inc.</t>
  </si>
  <si>
    <t>Privatbank Von Graffenried AG</t>
  </si>
  <si>
    <t>PensPlan Invest SGR S.p.A.</t>
  </si>
  <si>
    <t>Windhof</t>
  </si>
  <si>
    <t>Pure Capital S.A.</t>
  </si>
  <si>
    <t>Bestinver Gestión S.G.I.I.C. S.A.</t>
  </si>
  <si>
    <t>Kleve</t>
  </si>
  <si>
    <t>Oberbanscheidt &amp; Cie Vermögensverwaltungsgesellschaft mbH</t>
  </si>
  <si>
    <t>Cicero Fonder AB</t>
  </si>
  <si>
    <t>SYZ Asset Management</t>
  </si>
  <si>
    <t>Eastspring Securities Investment Trust Co. Ltd.</t>
  </si>
  <si>
    <t>White Plains</t>
  </si>
  <si>
    <t>Paradigm Asset Management Company, L.L.C.</t>
  </si>
  <si>
    <t>Pzena Investment Management, LLC</t>
  </si>
  <si>
    <t>Valencia</t>
  </si>
  <si>
    <t>Egeria Activos SGIIC S.A.U</t>
  </si>
  <si>
    <t>Alm. Brand Asset Management</t>
  </si>
  <si>
    <t>Nagel (Wilfred F)</t>
  </si>
  <si>
    <t>Erasmus Gestion</t>
  </si>
  <si>
    <t>Rockville</t>
  </si>
  <si>
    <t>Guggenheim Investments</t>
  </si>
  <si>
    <t>van der Veer (Jeroen)</t>
  </si>
  <si>
    <t>Barclays Wealth</t>
  </si>
  <si>
    <t>Naventi Kapitalförvaltning AB</t>
  </si>
  <si>
    <t>The Compound Interest Investment Management AG</t>
  </si>
  <si>
    <t>Modena</t>
  </si>
  <si>
    <t>Consultinvest Asset Management SGR S.p.A.</t>
  </si>
  <si>
    <t>Smith &amp; Williamson Investment Management LLP</t>
  </si>
  <si>
    <t>Quebec City</t>
  </si>
  <si>
    <t>Industrial Alliance Investment Management Inc.</t>
  </si>
  <si>
    <t>Kleinwort Benson Bank Ltd.</t>
  </si>
  <si>
    <t>GNB Gestão de Ativos</t>
  </si>
  <si>
    <t>Middlefield Capital Corporation</t>
  </si>
  <si>
    <t>Amundi SGR SpA</t>
  </si>
  <si>
    <t>Recanati</t>
  </si>
  <si>
    <t>Finlabo SIM S.p. A.</t>
  </si>
  <si>
    <t>Gouda</t>
  </si>
  <si>
    <t>Hof Hoorneman Bankiers N.V.</t>
  </si>
  <si>
    <t>NorthRoad Capital Management, LLC_NLE</t>
  </si>
  <si>
    <t>MLC Investments Limited</t>
  </si>
  <si>
    <t>AGF International Advisors Company Ltd.</t>
  </si>
  <si>
    <t>The Royal Bank of Scotland Plc (London)</t>
  </si>
  <si>
    <t>ATL 12 Capital Gestión SGIIC, S.A.</t>
  </si>
  <si>
    <t>TT International</t>
  </si>
  <si>
    <t>Mirabaud Asset Management Limited</t>
  </si>
  <si>
    <t>Origin Asset Management LLP</t>
  </si>
  <si>
    <t>Tetrem Capital Management Ltd.</t>
  </si>
  <si>
    <t>Raymond James Asset Management International S.A.</t>
  </si>
  <si>
    <t>La Financière Responsable</t>
  </si>
  <si>
    <t>BOCI-Prudential Asset Management Ltd.</t>
  </si>
  <si>
    <t>Argonaut Capital Partners LLP</t>
  </si>
  <si>
    <t>Duff &amp; Phelps Investment Management Company</t>
  </si>
  <si>
    <t>Brooklyn</t>
  </si>
  <si>
    <t>Victory Capital Management Inc.</t>
  </si>
  <si>
    <t>Principal Global Investors (Fixed Income)</t>
  </si>
  <si>
    <t>Sector Specific</t>
  </si>
  <si>
    <t>Polar Capital LLP</t>
  </si>
  <si>
    <t>Fondsmæglerselskabet Maj Invest A/S</t>
  </si>
  <si>
    <t>MFS Investment Management Canada Limited</t>
  </si>
  <si>
    <t>CA Indosuez Wealth (Europe) S.A.</t>
  </si>
  <si>
    <t>Allianz Global Investors Asia Pacific Limited</t>
  </si>
  <si>
    <t>Delphi Fondene</t>
  </si>
  <si>
    <t>RBC Investment Management (Asia) Ltd.</t>
  </si>
  <si>
    <t>Aviva Gestión S.G.I.I.C. S.A.</t>
  </si>
  <si>
    <t>Abante Asesores Gestión, S.G.I.I.C., S.A.</t>
  </si>
  <si>
    <t>Hermes Investment Management Ltd.</t>
  </si>
  <si>
    <t>EFG Private Bank Limited</t>
  </si>
  <si>
    <t>Tocqueville Finance S.A.</t>
  </si>
  <si>
    <t>RWC Partners Limited</t>
  </si>
  <si>
    <t>J.P. Morgan Fleming Asset Management (Private)</t>
  </si>
  <si>
    <t>NFJ Investment Group LLC</t>
  </si>
  <si>
    <t>Walter Scott &amp; Partners Ltd.</t>
  </si>
  <si>
    <t>EdenTree Investment Management Limited</t>
  </si>
  <si>
    <t>Addenda Capital, Inc.</t>
  </si>
  <si>
    <t>Sanditon Asset Management Limited</t>
  </si>
  <si>
    <t>Royal London Asset Management (CIS) Limited</t>
  </si>
  <si>
    <t>GAM Capital Management (Switzerland) AG</t>
  </si>
  <si>
    <t>Franklin Templeton Investments Australia Ltd.</t>
  </si>
  <si>
    <t>Amundi (UK)</t>
  </si>
  <si>
    <t>Picton Mahoney Asset Management</t>
  </si>
  <si>
    <t>Altrinsic Global Advisors, LLC</t>
  </si>
  <si>
    <t>MFS International Singapore Pte. Ltd</t>
  </si>
  <si>
    <t>BCEE Asset Management</t>
  </si>
  <si>
    <t>Franklin Templeton Investments Corporation</t>
  </si>
  <si>
    <t>FMR Investment Management (U.K.) Limited</t>
  </si>
  <si>
    <t>PIMCO Europe Ltd.</t>
  </si>
  <si>
    <t>Sentry Investments Inc.</t>
  </si>
  <si>
    <t>NWQ Investment Management Company, LLC</t>
  </si>
  <si>
    <t>Alken Asset Management LLP</t>
  </si>
  <si>
    <t>Lofoten Asset Management Ltd</t>
  </si>
  <si>
    <t>Rockefeller Financial</t>
  </si>
  <si>
    <t>Mediolanum Gestione Fondi SGR p.A.</t>
  </si>
  <si>
    <t>Woodside</t>
  </si>
  <si>
    <t>Fisher Investments</t>
  </si>
  <si>
    <t>Bahamas</t>
  </si>
  <si>
    <t>Nassau</t>
  </si>
  <si>
    <t>Templeton Global Advisors Ltd</t>
  </si>
  <si>
    <t>AllianceBernstein Ltd. (Value)</t>
  </si>
  <si>
    <t>Epoch Investment Partners, Inc.</t>
  </si>
  <si>
    <t>Zeist</t>
  </si>
  <si>
    <t>PGGM Vermogensbeheer B.V.</t>
  </si>
  <si>
    <t>Hermes European Equities Ltd</t>
  </si>
  <si>
    <t>Tallahassee</t>
  </si>
  <si>
    <t>Florida State Board of Administration</t>
  </si>
  <si>
    <t>Investec Asset Management Ltd.</t>
  </si>
  <si>
    <t>INGA.AS</t>
  </si>
  <si>
    <t>ING Groep NV</t>
  </si>
  <si>
    <t>York Capital Management L P.</t>
  </si>
  <si>
    <t>Roswell</t>
  </si>
  <si>
    <t>Vident Investment Advisory, LLC</t>
  </si>
  <si>
    <t>Veritas Investment GmbH</t>
  </si>
  <si>
    <t>UBS Switzerland AG</t>
  </si>
  <si>
    <t>Symphony Asset Management LLC</t>
  </si>
  <si>
    <t>Swiss Mobiliar Asset Management Ltd.</t>
  </si>
  <si>
    <t>Stonehage Fleming Family and Partners</t>
  </si>
  <si>
    <t>Sparinvest S.A.</t>
  </si>
  <si>
    <t>Sofia Gestione del Patrimonio SGR S.p.a.</t>
  </si>
  <si>
    <t>Sionna Investment Managers Inc.</t>
  </si>
  <si>
    <t>Schweizerische Nationalbank</t>
  </si>
  <si>
    <t>Purpose Investments Inc.</t>
  </si>
  <si>
    <t>pulse invest GmbH</t>
  </si>
  <si>
    <t>Johns Island</t>
  </si>
  <si>
    <t>Polaris Investment Partners, Inc.</t>
  </si>
  <si>
    <t>PineBridge Investments Japan Co., Ltd.</t>
  </si>
  <si>
    <t>PEH Wertpapier AG</t>
  </si>
  <si>
    <t>Salem</t>
  </si>
  <si>
    <t>Oregon Public Employees Retirement System</t>
  </si>
  <si>
    <t>Mexico</t>
  </si>
  <si>
    <t>Col Polanco Mexico D.S.</t>
  </si>
  <si>
    <t>Operadora Valmex de Sociedades de Inversión S.A. de C.V.</t>
  </si>
  <si>
    <t>Omega Advisors, Inc.</t>
  </si>
  <si>
    <t>Odey Asset Management LLP</t>
  </si>
  <si>
    <t>O'Shaughnessy Asset Management, LLC</t>
  </si>
  <si>
    <t>Meiji Yasuda Asset Management Company Ltd.</t>
  </si>
  <si>
    <t>MCH Private Equity Investments, SGECR, S.A.</t>
  </si>
  <si>
    <t>London &amp; Capital Asset Management Ltd.</t>
  </si>
  <si>
    <t>Landry Investment Management Inc.</t>
  </si>
  <si>
    <t>Lakefield Partners AG</t>
  </si>
  <si>
    <t>Knowledge Leaders Capital, LLC</t>
  </si>
  <si>
    <t>Greenwood Village</t>
  </si>
  <si>
    <t>ICON Advisers, Inc.</t>
  </si>
  <si>
    <t>HM Trust AG</t>
  </si>
  <si>
    <t>Haitong Bank, S.A.</t>
  </si>
  <si>
    <t>Gonet &amp; Cie</t>
  </si>
  <si>
    <t>Mexico City</t>
  </si>
  <si>
    <t>Gestión Santander Mexico S.A. de C.V.</t>
  </si>
  <si>
    <t>Dr. Hellerich &amp; Co. GmbH</t>
  </si>
  <si>
    <t>El Segundo</t>
  </si>
  <si>
    <t>Cambria Investment Management, L.P.</t>
  </si>
  <si>
    <t>Breton Hill Capital Ltd.</t>
  </si>
  <si>
    <t>Boston Partners</t>
  </si>
  <si>
    <t>BlackRock Investment Management (Australia) Ltd.</t>
  </si>
  <si>
    <t>Aphilion</t>
  </si>
  <si>
    <t>Amiral Gestion S.A.</t>
  </si>
  <si>
    <t>AllianceBernstein Hong Kong Ltd.</t>
  </si>
  <si>
    <t>Administradora General de Fondos Security S.A.</t>
  </si>
  <si>
    <t>Zadig Asset Management L.L.P.</t>
  </si>
  <si>
    <t>Alfred Berg Kapitalforvaltning AS</t>
  </si>
  <si>
    <t>Centerstone Investors, LLC</t>
  </si>
  <si>
    <t>Southborough</t>
  </si>
  <si>
    <t>Capital Advisors, LLC</t>
  </si>
  <si>
    <t>Aperio Group, LLC</t>
  </si>
  <si>
    <t>Classis Capital SIM S.p.a.</t>
  </si>
  <si>
    <t>Norwich</t>
  </si>
  <si>
    <t>MCM Bespoke Investment Services Limited</t>
  </si>
  <si>
    <t>R-Squared Capital Management, L.P.</t>
  </si>
  <si>
    <t>Quilter Cheviot Investment Management</t>
  </si>
  <si>
    <t>WBS Hünicke Vermögensverwaltung GmbH</t>
  </si>
  <si>
    <t>Capital Investment Trust Corporation</t>
  </si>
  <si>
    <t>Thijs (J F F E)</t>
  </si>
  <si>
    <t>Kempen Capital Management (UK) Ltd.</t>
  </si>
  <si>
    <t>van den Bergh (Rob F)</t>
  </si>
  <si>
    <t>Andorra</t>
  </si>
  <si>
    <t>Escaldes-Engorany</t>
  </si>
  <si>
    <t>Andbanc Asset Management S.A.</t>
  </si>
  <si>
    <t>QS Legg Mason Global Asset Allocation, LLC</t>
  </si>
  <si>
    <t>Wiesbaden</t>
  </si>
  <si>
    <t>TrendConcept Vermögensverwaltung GmbH</t>
  </si>
  <si>
    <t>Acer Finance</t>
  </si>
  <si>
    <t>Hommen (Jan H M)</t>
  </si>
  <si>
    <t>Noteboom (Ben J)</t>
  </si>
  <si>
    <t>Boston Trust &amp; Investment Management Company</t>
  </si>
  <si>
    <t>JRC Capital Management, Consultancy &amp; Research GmbH</t>
  </si>
  <si>
    <t>Andreas Meißner Vermögensmanagement GmbH</t>
  </si>
  <si>
    <t>DJD Partners Trust reg.</t>
  </si>
  <si>
    <t>Oppenheim Asset Management Services S.à r.l.</t>
  </si>
  <si>
    <t>Swiss Life Asset Management</t>
  </si>
  <si>
    <t>PineBridge Investments Europe Limited</t>
  </si>
  <si>
    <t>Oudart Gestion</t>
  </si>
  <si>
    <t>Rothschild Asset Management, Inc.</t>
  </si>
  <si>
    <t>Credit Suisse Asset Management, LLC (US)</t>
  </si>
  <si>
    <t>Optimix Vermogensbeheer N.V.</t>
  </si>
  <si>
    <t>Luxgest Asset Management</t>
  </si>
  <si>
    <t>Legg Mason Asset Management (Japan) Co., Ltd.</t>
  </si>
  <si>
    <t>Crédit Agricole Assurances S.A.</t>
  </si>
  <si>
    <t>WHV Investment Management, Inc.</t>
  </si>
  <si>
    <t>Salient Partners, L.P.</t>
  </si>
  <si>
    <t>smart-invest GmbH</t>
  </si>
  <si>
    <t>Como</t>
  </si>
  <si>
    <t>Ambrosetti Asset Management SIM S.p.A.</t>
  </si>
  <si>
    <t>Philippe Hottinguer &amp; Cie Gestion S.A.S.</t>
  </si>
  <si>
    <t>DONNER &amp; REUSCHEL Aktiengesellschaft</t>
  </si>
  <si>
    <t>Andreas Capital Suxeskey S.A.</t>
  </si>
  <si>
    <t>Alfred Berg Rahastoyhtiö Oy</t>
  </si>
  <si>
    <t>McCann (James E)</t>
  </si>
  <si>
    <t>Mexico D.F.</t>
  </si>
  <si>
    <t>Finaccess México, S.A. de C.V.</t>
  </si>
  <si>
    <t>Muller (Frans Willem Henn)</t>
  </si>
  <si>
    <t>Impulsora de Fondos Banamex S.A. de C.V.</t>
  </si>
  <si>
    <t>Carr (Jeffrey)</t>
  </si>
  <si>
    <t>PNC Capital Advisors, LLC</t>
  </si>
  <si>
    <t>Iceland</t>
  </si>
  <si>
    <t>Reykjavík</t>
  </si>
  <si>
    <t>Stefnir hf.</t>
  </si>
  <si>
    <t>Bouchut (Pierre B)</t>
  </si>
  <si>
    <t>Boer (A D)</t>
  </si>
  <si>
    <t>de Vaucleroy (Jacques M.)</t>
  </si>
  <si>
    <t>Ariel Investments, LLC</t>
  </si>
  <si>
    <t>Jarislowsky Fraser, Ltd.</t>
  </si>
  <si>
    <t>CPP Investment Board</t>
  </si>
  <si>
    <t>ValueInvest Asset Management S.A.</t>
  </si>
  <si>
    <t>DeltaFort Beleggingen I B.V.</t>
  </si>
  <si>
    <t>AD.AS</t>
  </si>
  <si>
    <t>Koninklijke Ahold Delhaize NV</t>
  </si>
  <si>
    <t>Grand Total</t>
  </si>
  <si>
    <t>Sum of Value ($)</t>
  </si>
  <si>
    <t>Royal Dutch Shell PLC</t>
  </si>
  <si>
    <t>RDSa.AS</t>
  </si>
  <si>
    <t>UK Registers</t>
  </si>
  <si>
    <t>SAFE Investment Company Limited</t>
  </si>
  <si>
    <t>Les Fils Dreyfus &amp; Cie SA, Banquiers</t>
  </si>
  <si>
    <t>Franklin Mutual Advisers, LLC</t>
  </si>
  <si>
    <t>Short Hills</t>
  </si>
  <si>
    <t>Wellcome Trust</t>
  </si>
  <si>
    <t>F. van Lanschot Bankiers N.V.</t>
  </si>
  <si>
    <t>Vanguard Investments Singapore Pte. Ltd.</t>
  </si>
  <si>
    <t>California Public Employees' Retirement System</t>
  </si>
  <si>
    <t>Sacramento</t>
  </si>
  <si>
    <t>Société Générale Securities Services S.A.</t>
  </si>
  <si>
    <t>Kiltearn Partners LLP</t>
  </si>
  <si>
    <t>United Nations Joint Staff Pension Fund</t>
  </si>
  <si>
    <t>Mizuho Trust &amp; Banking Co., Ltd.</t>
  </si>
  <si>
    <t>Mitsubishi UFJ Trust and Banking Corporation</t>
  </si>
  <si>
    <t>West Yorkshire Pension Fund</t>
  </si>
  <si>
    <t>Bradford</t>
  </si>
  <si>
    <t>Landesbank Baden-Württemberg</t>
  </si>
  <si>
    <t>Resona Bank, Ltd.</t>
  </si>
  <si>
    <t>Koto-ku (Tokyo)</t>
  </si>
  <si>
    <t>State Street Global Advisors (Japan) Co., Ltd.</t>
  </si>
  <si>
    <t>Rahn+Bodmer Co.</t>
  </si>
  <si>
    <t>B. Metzler seel. Sohn &amp; Co. KGaA</t>
  </si>
  <si>
    <t>BlackRock Japan Co., Ltd.</t>
  </si>
  <si>
    <t>Verwaltungs- und Privat-Bank AG</t>
  </si>
  <si>
    <t>EFG Bank SA</t>
  </si>
  <si>
    <t>Basler Kantonalbank</t>
  </si>
  <si>
    <t>State of Wisconsin Investment Board</t>
  </si>
  <si>
    <t>Madison</t>
  </si>
  <si>
    <t>Liechtensteinische Landesbank AG</t>
  </si>
  <si>
    <t>BAE Systems Pension Funds Investment Management Ltd.</t>
  </si>
  <si>
    <t>InsingerGilissen Bankiers N.V.</t>
  </si>
  <si>
    <t>Teacher Retirement System of Texas</t>
  </si>
  <si>
    <t>National Pension Service</t>
  </si>
  <si>
    <t>Alberta Investment Management Corporation</t>
  </si>
  <si>
    <t>MN Services N.V.</t>
  </si>
  <si>
    <t>METROPOLE Gestion</t>
  </si>
  <si>
    <t>California State Teachers Retirement System</t>
  </si>
  <si>
    <t>West Sacramento</t>
  </si>
  <si>
    <t>PSP Investments</t>
  </si>
  <si>
    <t>Mirabaud &amp; Cie Banquiers Privés</t>
  </si>
  <si>
    <t>South Yorkshire Pensions Authority</t>
  </si>
  <si>
    <t>Barnsley (South Yorkshire)</t>
  </si>
  <si>
    <t>New Jersey Division of Investment</t>
  </si>
  <si>
    <t>Trenton</t>
  </si>
  <si>
    <t>Graubündner Kantonalbank</t>
  </si>
  <si>
    <t>Chur</t>
  </si>
  <si>
    <t>West Midlands Pension Fund</t>
  </si>
  <si>
    <t>Wolverhampton</t>
  </si>
  <si>
    <t>ABN AMRO Bank (Luxembourg) S.A.</t>
  </si>
  <si>
    <t>Luzerner Kantonalbank</t>
  </si>
  <si>
    <t>State Street Global Advisors Asia Ltd.</t>
  </si>
  <si>
    <t>USS Investment Management Ltd</t>
  </si>
  <si>
    <t>Platinum Investment Management Ltd.</t>
  </si>
  <si>
    <t>E. Gutzwiller &amp; Cie, Banquiers</t>
  </si>
  <si>
    <t>Fjärde AP-Fonden</t>
  </si>
  <si>
    <t>Bank of Bermuda (Hong Kong)</t>
  </si>
  <si>
    <t>Stiftung (Carl Franz Ferster)</t>
  </si>
  <si>
    <t>East Riding Pension Fund</t>
  </si>
  <si>
    <t>Goole</t>
  </si>
  <si>
    <t>Keva</t>
  </si>
  <si>
    <t>Employees Retirement System of Texas</t>
  </si>
  <si>
    <t>Virginia Retirement System</t>
  </si>
  <si>
    <t>American Beacon Advisors, Inc.</t>
  </si>
  <si>
    <t>Irving</t>
  </si>
  <si>
    <t>HSBC Private Bank (Suisse) S.A.</t>
  </si>
  <si>
    <t>quirin bank AG</t>
  </si>
  <si>
    <t>Första AP-Fonden</t>
  </si>
  <si>
    <t>UBS Swiss Financial Advisers AG</t>
  </si>
  <si>
    <t>Thurgauer Kantonalbank</t>
  </si>
  <si>
    <t>Weinfelden</t>
  </si>
  <si>
    <t>Gulf International Bank (UK) Limited</t>
  </si>
  <si>
    <t>Bridgewater Associates, LP</t>
  </si>
  <si>
    <t>Westport</t>
  </si>
  <si>
    <t>SÜDWESTBANK AG</t>
  </si>
  <si>
    <t>Ohio Public Employees Retirement System</t>
  </si>
  <si>
    <t>Columbus</t>
  </si>
  <si>
    <t>Franklin Templeton Fund Management Limited</t>
  </si>
  <si>
    <t>Leeds</t>
  </si>
  <si>
    <t>acrevis Bank AG</t>
  </si>
  <si>
    <t>CCLA Investment Management Ltd.</t>
  </si>
  <si>
    <t>Schwyzer Kantonalbank</t>
  </si>
  <si>
    <t>Schwyz</t>
  </si>
  <si>
    <t>Lincolnshire County Council Pension Fund</t>
  </si>
  <si>
    <t>Lincoln</t>
  </si>
  <si>
    <t>Privatbank IHAG Zürich AG</t>
  </si>
  <si>
    <t>Crèdit Andorrà Asset Management</t>
  </si>
  <si>
    <t>Andorra la Vella</t>
  </si>
  <si>
    <t>EARNEST Partners, LLC</t>
  </si>
  <si>
    <t>Bank Julius Bär &amp; Co. AG</t>
  </si>
  <si>
    <t>Miton Asset Management Limited</t>
  </si>
  <si>
    <t>Focus Asset Managers SAS</t>
  </si>
  <si>
    <t>Hartz, Regehr &amp; Partner GmbH</t>
  </si>
  <si>
    <t>Cartesio Inversiones, SGIIC, SA</t>
  </si>
  <si>
    <t>Pactio Gestión, S.G.I.I.C., S.A.</t>
  </si>
  <si>
    <t>Van-Beurden (Ben)</t>
  </si>
  <si>
    <t>EEA Fund Management Ltd</t>
  </si>
  <si>
    <t>Alps Advisors, Inc.</t>
  </si>
  <si>
    <t>Majedie Asset Management Limited</t>
  </si>
  <si>
    <t>OLIM Ltd.</t>
  </si>
  <si>
    <t>Navigera AB</t>
  </si>
  <si>
    <t>Mansartis</t>
  </si>
  <si>
    <t>Lazard Asset Management Pacific Company</t>
  </si>
  <si>
    <t>UOB Asset Management Ltd.</t>
  </si>
  <si>
    <t>HuaAn Fund Management Co., Ltd.</t>
  </si>
  <si>
    <t>Shanghai</t>
  </si>
  <si>
    <t>China (Mainland)</t>
  </si>
  <si>
    <t>Templeton Asset Management Ltd.</t>
  </si>
  <si>
    <t>Brekelmans (Harry)</t>
  </si>
  <si>
    <t>Conning Asia Pacific Limited</t>
  </si>
  <si>
    <t>SailingStone Capital Partners LLC</t>
  </si>
  <si>
    <t>Brinker Capital Inc.</t>
  </si>
  <si>
    <t>Berwyn</t>
  </si>
  <si>
    <t>Nemesis Asset Management LLP</t>
  </si>
  <si>
    <t>Wetselaar (Maarten)</t>
  </si>
  <si>
    <t>Crossinvest SA</t>
  </si>
  <si>
    <t>GO ETF Solutions LLP</t>
  </si>
  <si>
    <t>Euro Pacific Asset Management, LLC</t>
  </si>
  <si>
    <t>San Juan</t>
  </si>
  <si>
    <t>Puerto Rico</t>
  </si>
  <si>
    <t>Bellatrix Asset Management</t>
  </si>
  <si>
    <t>Ching (Donny)</t>
  </si>
  <si>
    <t>Generali Investments CEE, a.s.</t>
  </si>
  <si>
    <t>Prague</t>
  </si>
  <si>
    <t>Czech Republic</t>
  </si>
  <si>
    <t>J.P. Morgan Securities LLC</t>
  </si>
  <si>
    <t>Broker-Dealer</t>
  </si>
  <si>
    <t>Henry (Simon)</t>
  </si>
  <si>
    <t>20F</t>
  </si>
  <si>
    <t>Deutsche Asset &amp; Wealth Management</t>
  </si>
  <si>
    <t>Golden Capital Management, L.L.C.</t>
  </si>
  <si>
    <t>Cavendish Asset Management Ltd.</t>
  </si>
  <si>
    <t>Deutsche Far Eastern Asset Management Co. Ltd.</t>
  </si>
  <si>
    <t>Nomura Asset Management Taiwan Limited</t>
  </si>
  <si>
    <t>BZ Bank AG (Asset Management)</t>
  </si>
  <si>
    <t>Wilen</t>
  </si>
  <si>
    <t>Weber Hartmann Vrijhof &amp; Partners Ltd.</t>
  </si>
  <si>
    <t>ARVEST Funds AG</t>
  </si>
  <si>
    <t>Arvest Privatbank AG_NLE</t>
  </si>
  <si>
    <t>Banca Ifigest S.p.A.</t>
  </si>
  <si>
    <t>Banque Bonhôte &amp; Cie S.A.</t>
  </si>
  <si>
    <t>Neuchâtel</t>
  </si>
  <si>
    <t>Wallrich Wolf Asset Management AG</t>
  </si>
  <si>
    <t>Julius Baer Gestión, S.G.I.I.C., S.A.</t>
  </si>
  <si>
    <t>AcomeA SGR S.p.A.</t>
  </si>
  <si>
    <t>HÖVELRAT Holding AG</t>
  </si>
  <si>
    <t>Ollila (Jorma)</t>
  </si>
  <si>
    <t>ZEST SA</t>
  </si>
  <si>
    <t>Tareno International Asset Managers</t>
  </si>
  <si>
    <t>GAR Investment Managers S.à.R.L</t>
  </si>
  <si>
    <t>BPH Towarzystwo Funduszy Inwestycyjnych Spólka Akcyjna</t>
  </si>
  <si>
    <t>Eclectica Asset Management LLP</t>
  </si>
  <si>
    <t>BanSabadell Inversión, S.A., S.G.I.I.C., Sociedad Unipersonal</t>
  </si>
  <si>
    <t>Arrow Investment Advisors, LLC</t>
  </si>
  <si>
    <t>Olney</t>
  </si>
  <si>
    <t>EFG Bank (Luxembourg) S.A.</t>
  </si>
  <si>
    <t>OceanRock Investments Inc.</t>
  </si>
  <si>
    <t>Quint:Essence Capital S.A.</t>
  </si>
  <si>
    <t>Semper Constantia Invest GmbH</t>
  </si>
  <si>
    <t>Do Investment AG</t>
  </si>
  <si>
    <t>Leith Wheeler Investment Counsel Ltd.</t>
  </si>
  <si>
    <t>Kestrel Partners LLP</t>
  </si>
  <si>
    <t>Schroder Investment Management (Switzerland) AG</t>
  </si>
  <si>
    <t>Consortia Vermögensverwaltung AG</t>
  </si>
  <si>
    <t>ACATIS Investment GmbH</t>
  </si>
  <si>
    <t>Valu-Trac Investment Management Ltd.</t>
  </si>
  <si>
    <t>Moray</t>
  </si>
  <si>
    <t>Maven Capital Partners UK LLP</t>
  </si>
  <si>
    <t>Riva y Garcia Gestión S.G.I.I.C., S.A.</t>
  </si>
  <si>
    <t>Weberbank Actiengesellschaft</t>
  </si>
  <si>
    <t>Morgan Stanley Private Wealth Management Limited</t>
  </si>
  <si>
    <t>Grossbötzl, Schmitz, Lomparski &amp; Partner International S.à.r.l.</t>
  </si>
  <si>
    <t>Döbelin &amp; Maurer Vermögensverwaltung und Finanzberatung AG</t>
  </si>
  <si>
    <t>MRB Vermögensverwaltungs AG</t>
  </si>
  <si>
    <t>Franzen Gerber &amp; Westphalen Asset Management GmbH</t>
  </si>
  <si>
    <t>Kronberg</t>
  </si>
  <si>
    <t>Wiesbadener Volksbank eG</t>
  </si>
  <si>
    <t>GPA Portfolio Management AG</t>
  </si>
  <si>
    <t>AMF Capital AG</t>
  </si>
  <si>
    <t>KREMSER BANK und Sparkassen AG</t>
  </si>
  <si>
    <t>Krems</t>
  </si>
  <si>
    <t>Investec Wealth &amp; Investment Limited</t>
  </si>
  <si>
    <t>Independent Order of Foresters</t>
  </si>
  <si>
    <t>Lang &amp; Hink Finanzpartner Gmbh</t>
  </si>
  <si>
    <t>BMN Gestión de Activos S.G.I.I.C., S.A.</t>
  </si>
  <si>
    <t>Villafranca del Penedés</t>
  </si>
  <si>
    <t>Gustavia Fonder AB</t>
  </si>
  <si>
    <t>Kleisterlee (Gerard J)</t>
  </si>
  <si>
    <t>Wijers (Hans)</t>
  </si>
  <si>
    <t>Flagship Asset Management (Pty) Limited</t>
  </si>
  <si>
    <t>Constantia</t>
  </si>
  <si>
    <t>KB-Vermögensverwaltung GmbH</t>
  </si>
  <si>
    <t>Heron Asset Management SA</t>
  </si>
  <si>
    <t>Emso Asset Management Limited</t>
  </si>
  <si>
    <t>GVC Gaesco Beka S.V.S.A.</t>
  </si>
  <si>
    <t>Accuro Investment Services AG</t>
  </si>
  <si>
    <t>Futurum Vermögensverwaltung AG</t>
  </si>
  <si>
    <t>Hugau Gestion</t>
  </si>
  <si>
    <t>Cohesive Capital (Pty) Ltd</t>
  </si>
  <si>
    <t>DePrince, Race &amp; Zollo, Inc.</t>
  </si>
  <si>
    <t>Winter Park</t>
  </si>
  <si>
    <t>Northern Trust Value Investors</t>
  </si>
  <si>
    <t>West Palm Beach</t>
  </si>
  <si>
    <t>Mega International Investment Trust Co., Ltd.</t>
  </si>
  <si>
    <t>Vermögensverwaltung Dr. Markus C. Zschaber</t>
  </si>
  <si>
    <t>Agora Investments SGR S.p.A.</t>
  </si>
  <si>
    <t>China Merchants Fund Management Co. Ltd.</t>
  </si>
  <si>
    <t>Shenzhen</t>
  </si>
  <si>
    <t>Legg Mason Investments (Europe) Limited</t>
  </si>
  <si>
    <t>Bank of China Investment Management Co., Ltd.</t>
  </si>
  <si>
    <t>Zalm (Gerrit)</t>
  </si>
  <si>
    <t>Tirolinvest Kapitalanlagegesellschaft mbH</t>
  </si>
  <si>
    <t>Innsbruck</t>
  </si>
  <si>
    <t>Alpha Portfolio Management</t>
  </si>
  <si>
    <t>Bristol</t>
  </si>
  <si>
    <t>Recon Capital Advisors, LLC</t>
  </si>
  <si>
    <t>Crow Point Partners, LLC</t>
  </si>
  <si>
    <t>Hingham</t>
  </si>
  <si>
    <t>Mercer Capital Advisers, Inc.</t>
  </si>
  <si>
    <t>Little Silver</t>
  </si>
  <si>
    <t>High Street Capital (Pty) Ltd</t>
  </si>
  <si>
    <t>Banca Passadore &amp; C. S.p.A.</t>
  </si>
  <si>
    <t>Genova</t>
  </si>
  <si>
    <t>Tressis Gestion, S.G.I.I.C., S.A.</t>
  </si>
  <si>
    <t>Baader Bank AG</t>
  </si>
  <si>
    <t>Brown (Andrew)</t>
  </si>
  <si>
    <t>RÜETSCHI ZEHNDER AG - Eidg. dipl. Vermögensverwalter</t>
  </si>
  <si>
    <t>Frick</t>
  </si>
  <si>
    <t>Hughes (Catherine J)</t>
  </si>
  <si>
    <t>Pictet Asset Management (Japan) Ltd.</t>
  </si>
  <si>
    <t>Abbott (John)</t>
  </si>
  <si>
    <t>Brompton Asset Management LLP</t>
  </si>
  <si>
    <t>Advisory Research, Inc.</t>
  </si>
  <si>
    <t>Cassidy (Ronan)</t>
  </si>
  <si>
    <t>Banca Zarattini &amp; Co</t>
  </si>
  <si>
    <t>Perpetua Investment Managers</t>
  </si>
  <si>
    <t>azValor Asset Management SGIIC, SAU</t>
  </si>
  <si>
    <t>Abu Dhabi Investment Authority</t>
  </si>
  <si>
    <t>Abu Dhabi</t>
  </si>
  <si>
    <t>United Arab Emirates</t>
  </si>
  <si>
    <t>AKB Privatbank Zürich AG_NLE</t>
  </si>
  <si>
    <t>Albrech &amp; Cie. Vermögensverwaltung AG</t>
  </si>
  <si>
    <t>Allianz Investment Management, LLC</t>
  </si>
  <si>
    <t>Axion Swiss Bank SA</t>
  </si>
  <si>
    <t>Bank von Roll AG</t>
  </si>
  <si>
    <t>Bordier &amp; Cie</t>
  </si>
  <si>
    <t>British Steel Pension Scheme</t>
  </si>
  <si>
    <t>BZ WBK Towarzystwo Funduszy Inwestycyjnych S.A.</t>
  </si>
  <si>
    <t>Poznan</t>
  </si>
  <si>
    <t>Cadence Capital Management, LLC</t>
  </si>
  <si>
    <t>Charteris Treasury Portfolio Managers Limited</t>
  </si>
  <si>
    <t>Clough Capital Partners, LP</t>
  </si>
  <si>
    <t>Cohen &amp; Steers Capital Management, Inc.</t>
  </si>
  <si>
    <t>Colonial First State GAM Global Resources</t>
  </si>
  <si>
    <t>Courtiers Investment Services Limited</t>
  </si>
  <si>
    <t>Coutts</t>
  </si>
  <si>
    <t>Covington Capital Management</t>
  </si>
  <si>
    <t>Cygnus Asset Management SGIIC, S.A.</t>
  </si>
  <si>
    <t>DekaBank Deutsche Girozentrale</t>
  </si>
  <si>
    <t>DuPont Capital Management Corporation</t>
  </si>
  <si>
    <t>Wilmington</t>
  </si>
  <si>
    <t>Edmond de Rothschild (Suisse) S.A.</t>
  </si>
  <si>
    <t>Excel Funds Management Inc.</t>
  </si>
  <si>
    <t>GIC Private Limited</t>
  </si>
  <si>
    <t>Goh (Euleen)</t>
  </si>
  <si>
    <t>Groupe MACSF</t>
  </si>
  <si>
    <t>Hypothekarbank Lenzburg AG</t>
  </si>
  <si>
    <t>Lenzburg</t>
  </si>
  <si>
    <t>IBK Asset Management Co., Ltd.</t>
  </si>
  <si>
    <t>ICBC Credit Suisse Asset Management Co. Ltd.</t>
  </si>
  <si>
    <t>Beijing</t>
  </si>
  <si>
    <t>John Hancock Financial Services, Inc.</t>
  </si>
  <si>
    <t>KIRIX Vermögensverwaltung AG</t>
  </si>
  <si>
    <t>Korea Investment Corporation</t>
  </si>
  <si>
    <t>Leonteq Securities AG</t>
  </si>
  <si>
    <t>Leumi Private Bank Ltd.</t>
  </si>
  <si>
    <t>Los Angeles Capital Management And Equity Research, Inc.</t>
  </si>
  <si>
    <t>M&amp;R Capital Management Inc.</t>
  </si>
  <si>
    <t>Macquarie Group, Ltd.</t>
  </si>
  <si>
    <t>Mizuho Trust &amp; Banking (Luxembourg) S.A.</t>
  </si>
  <si>
    <t>Momentum Alternative Investments SA</t>
  </si>
  <si>
    <t>Neue Bank AG</t>
  </si>
  <si>
    <t>NIBC Markets N.V. (Asset Management)</t>
  </si>
  <si>
    <t>Pennsylvania Public School Employees Retirement System</t>
  </si>
  <si>
    <t>Harrisburg</t>
  </si>
  <si>
    <t>Privates Anlage Management GmbH &amp; Co</t>
  </si>
  <si>
    <t>Puilaetco Dewaay Private Bankers SA</t>
  </si>
  <si>
    <t>Schroders Private Bank</t>
  </si>
  <si>
    <t>SEAMARK Asset Management (2013) Ltd.</t>
  </si>
  <si>
    <t>Halifax</t>
  </si>
  <si>
    <t>Sector Asset Management</t>
  </si>
  <si>
    <t>SG Private Banking (Suisse) S.A.</t>
  </si>
  <si>
    <t>SPF Beheer B.V.</t>
  </si>
  <si>
    <t>State Teachers Retirement System of Ohio</t>
  </si>
  <si>
    <t>Sun Life Global Investments (Canada) Inc.</t>
  </si>
  <si>
    <t>Temple Asset Management Limited</t>
  </si>
  <si>
    <t>Valletta</t>
  </si>
  <si>
    <t>Malta</t>
  </si>
  <si>
    <t>The Retirement Systems of Alabama</t>
  </si>
  <si>
    <t>Montgomery</t>
  </si>
  <si>
    <t>Thomas J. Herzfeld Advisors, Inc.</t>
  </si>
  <si>
    <t>Miami Beach</t>
  </si>
  <si>
    <t>Thöny, Handl &amp; Partners AG</t>
  </si>
  <si>
    <t>W. H. Reaves &amp; Co., Inc.</t>
  </si>
  <si>
    <t>Weisshorn Capital Partners GmbH</t>
  </si>
  <si>
    <t>Zurich Life Assurance plc</t>
  </si>
  <si>
    <t>Argentina</t>
  </si>
  <si>
    <t>Buenos Aires</t>
  </si>
  <si>
    <t>Darwin Inversiones S.A.</t>
  </si>
  <si>
    <t>Hampshire</t>
  </si>
  <si>
    <t>8AM Global LLP</t>
  </si>
  <si>
    <t>Lincluden Management Ltd.</t>
  </si>
  <si>
    <t>INTECH Investment Management LLC</t>
  </si>
  <si>
    <t>TOBAM</t>
  </si>
  <si>
    <t>Blackpool</t>
  </si>
  <si>
    <t>Hargreave Hale Ltd.</t>
  </si>
  <si>
    <t>Ardevora Asset Management LLP</t>
  </si>
  <si>
    <t>Norrep Capital Management Ltd.</t>
  </si>
  <si>
    <t>Christopher Weil &amp; Company, Inc.</t>
  </si>
  <si>
    <t>Guernsey</t>
  </si>
  <si>
    <t>St. Peter Port</t>
  </si>
  <si>
    <t>Thompson, Siegel &amp; Walmsley LLC</t>
  </si>
  <si>
    <t>Fiduciary Management, Inc.</t>
  </si>
  <si>
    <t>Shell</t>
  </si>
  <si>
    <t>Unilever</t>
  </si>
  <si>
    <t>ING</t>
  </si>
  <si>
    <t>Ahold</t>
  </si>
  <si>
    <t>Philips</t>
  </si>
  <si>
    <t>Krefeld</t>
  </si>
  <si>
    <t>Timberland Capital Management GmbH</t>
  </si>
  <si>
    <t>Southeastern Asset Management, Inc.</t>
  </si>
  <si>
    <t>Schroder Investment Trust Management Company (Korea) Ltd.</t>
  </si>
  <si>
    <t>PZU Asset Management SA</t>
  </si>
  <si>
    <t>Platinum Capital Management Limited</t>
  </si>
  <si>
    <t>Kyobo AXA Investment Managers Co., Ltd.</t>
  </si>
  <si>
    <t>Foresters Investment Management Company, Inc.</t>
  </si>
  <si>
    <t>Fondsfinans Kapitalforvaltning AS</t>
  </si>
  <si>
    <t>ETF Managers Group, LLC</t>
  </si>
  <si>
    <t>Grasbrunn</t>
  </si>
  <si>
    <t>Deutsche Oppenheim Family Office AG</t>
  </si>
  <si>
    <t>Attitude Asesores Agencia de Valores, SA</t>
  </si>
  <si>
    <t>ArcoGest, SGC, S.A._NLE</t>
  </si>
  <si>
    <t>Advisory Invest GmbH</t>
  </si>
  <si>
    <t>ADVAM Partners Sgr S.p.A.</t>
  </si>
  <si>
    <t>BBGI Group S.A.</t>
  </si>
  <si>
    <t>Tai (Jackson Peter)</t>
  </si>
  <si>
    <t>von Prondzynski (Heino)</t>
  </si>
  <si>
    <t>morgen + partner AG</t>
  </si>
  <si>
    <t>San Jose</t>
  </si>
  <si>
    <t>Firsthand Capital Management, Inc.</t>
  </si>
  <si>
    <t>Meritage Portfolio Management, Inc.</t>
  </si>
  <si>
    <t>Sygnia Asset Management</t>
  </si>
  <si>
    <t>W &amp; W Asset Management Dublin Limited (AMD)</t>
  </si>
  <si>
    <t>AHP Capital Management GmbH</t>
  </si>
  <si>
    <t>Van Schooten (Cornelis Leonardus)</t>
  </si>
  <si>
    <t>Málaga</t>
  </si>
  <si>
    <t>Unicorp Patrimonio, Sociedad de Valores, S.A.U.</t>
  </si>
  <si>
    <t>Fondita Rahastoyhtiö Oy</t>
  </si>
  <si>
    <t>van Ginneken (Marnix)</t>
  </si>
  <si>
    <t>J. Zechner Associates, Inc.</t>
  </si>
  <si>
    <t>FOURPOINTS Investment Managers</t>
  </si>
  <si>
    <t>AXA Towarzystwo Funduszy Inwestycyjnych S.A.</t>
  </si>
  <si>
    <t>Münsterländische Bank Thie &amp; Co. KG</t>
  </si>
  <si>
    <t>Advent Capital Management, LLC</t>
  </si>
  <si>
    <t>Marshall Wace LLP</t>
  </si>
  <si>
    <t>Deutsche Bank Luxembourg S.A.</t>
  </si>
  <si>
    <t>Bhattacharya (Abhijit)</t>
  </si>
  <si>
    <t>Hauck &amp; Aufhäuser (Schweiz) AG</t>
  </si>
  <si>
    <t>Rondolat (Eric Henri Edouard)</t>
  </si>
  <si>
    <t>Cidel Asset Management Inc.</t>
  </si>
  <si>
    <t>Chom Capital GmbH</t>
  </si>
  <si>
    <t>Fidelity Investments Canada ULC</t>
  </si>
  <si>
    <t>Sector Gamma ASA</t>
  </si>
  <si>
    <t>Nota (Pieter A J)</t>
  </si>
  <si>
    <t>Medical Strategy GmbH</t>
  </si>
  <si>
    <t>Marsico Capital Management, L.L.C.</t>
  </si>
  <si>
    <t>Kuesnacht (Zürich)</t>
  </si>
  <si>
    <t>Bellevue Asset Management AG</t>
  </si>
  <si>
    <t>Suginami-ku (Tokyo)</t>
  </si>
  <si>
    <t>Asahi Life Asset Management Co., Ltd.</t>
  </si>
  <si>
    <t>van Houten (Frans A)</t>
  </si>
  <si>
    <t>ÖKOWORLD LUX S.A.</t>
  </si>
  <si>
    <t>Alatus Capital SA</t>
  </si>
  <si>
    <t>Dodge &amp; Cox</t>
  </si>
  <si>
    <t>PHG.AS</t>
  </si>
  <si>
    <t>Koninklijke Philips NV</t>
  </si>
  <si>
    <t>Total</t>
  </si>
  <si>
    <t>Sanctuary Wealth Advisors, L.L.C.</t>
  </si>
  <si>
    <t>RBC Investment Solutions (CI) Limited</t>
  </si>
  <si>
    <t>Cedar Rapids</t>
  </si>
  <si>
    <t>Nations Financial Group, Inc.</t>
  </si>
  <si>
    <t>Kraus Partner Investment Solutions AG</t>
  </si>
  <si>
    <t>Hermitage</t>
  </si>
  <si>
    <t>JFS Wealth Advisors, LLC</t>
  </si>
  <si>
    <t>Investors Towarzystwo Funduszy Inwestycyjnych S.A.</t>
  </si>
  <si>
    <t>H2O Asset Management LLP</t>
  </si>
  <si>
    <t>Wellesley</t>
  </si>
  <si>
    <t>G.W. &amp; Wade, LLC.</t>
  </si>
  <si>
    <t>Eagle Global Advisors, LLC</t>
  </si>
  <si>
    <t>Tulsa</t>
  </si>
  <si>
    <t>Cavanal Hill Investment Management, Inc.</t>
  </si>
  <si>
    <t>Ascendant Advisors, LLC</t>
  </si>
  <si>
    <t>Dineen (Robert W)</t>
  </si>
  <si>
    <t>Phillip Capital Management (S) Ltd.</t>
  </si>
  <si>
    <t>New York Life Investment Management, LLC</t>
  </si>
  <si>
    <t>Savills Fund Management GmbH</t>
  </si>
  <si>
    <t>Cathay Securities Investment Trust Co., Ltd.</t>
  </si>
  <si>
    <t>Gestion Financière Privée S.A. (GEFIP)</t>
  </si>
  <si>
    <t>Button (Darryl)</t>
  </si>
  <si>
    <t>Wynaendts (Alexander Rijn)</t>
  </si>
  <si>
    <t>Dorval Asset Management</t>
  </si>
  <si>
    <t>13G</t>
  </si>
  <si>
    <t>AEGN.AS</t>
  </si>
  <si>
    <t>Aegon NV</t>
  </si>
  <si>
    <t>Aegon</t>
  </si>
  <si>
    <t>Alpharetta</t>
  </si>
  <si>
    <t>Wildermuth Advisory, LLC</t>
  </si>
  <si>
    <t>Keren Finance</t>
  </si>
  <si>
    <t>GS Investment Strategies, LLC</t>
  </si>
  <si>
    <t>García Moreno Elizondo (C J)</t>
  </si>
  <si>
    <t>Aquila &amp; Co. AG</t>
  </si>
  <si>
    <t>Claremont</t>
  </si>
  <si>
    <t>Kagiso Asset Management (Pty) Limited</t>
  </si>
  <si>
    <t>State Street Trust &amp; Banking Co., Ltd.</t>
  </si>
  <si>
    <t>Finanduero Sociedad de Valores, S.A.U</t>
  </si>
  <si>
    <t>Singen</t>
  </si>
  <si>
    <t>TBF Global Asset Management GmbH</t>
  </si>
  <si>
    <t>EGAMO</t>
  </si>
  <si>
    <t>van der Post (Frank H M)</t>
  </si>
  <si>
    <t>OLZ &amp; Partners Asset and Liability Management AG</t>
  </si>
  <si>
    <t>Farwerck (Joost F E)</t>
  </si>
  <si>
    <t>de Jager (Jan Kees)</t>
  </si>
  <si>
    <t>BBVA Bancomer Gestión, S.A. de C.V.</t>
  </si>
  <si>
    <t>Blok (Eelco)</t>
  </si>
  <si>
    <t>Kennox Asset Management Limited</t>
  </si>
  <si>
    <t>America Movil SAB de CV</t>
  </si>
  <si>
    <t>KPN.AS</t>
  </si>
  <si>
    <t>Koninklijke KPN NV</t>
  </si>
  <si>
    <t>KPN</t>
  </si>
  <si>
    <t>Boskalis</t>
  </si>
  <si>
    <t>Negele Sele Frommelt &amp; Partner</t>
  </si>
  <si>
    <t>Oldenburg</t>
  </si>
  <si>
    <t>LOYS AG</t>
  </si>
  <si>
    <t>Hérens Quality Asset Management AG</t>
  </si>
  <si>
    <t>FTC Capital GmbH</t>
  </si>
  <si>
    <t>Cleveland</t>
  </si>
  <si>
    <t>Alpha Architect, LLC</t>
  </si>
  <si>
    <t>Franklin Templeton Investments (Asia) Ltd.</t>
  </si>
  <si>
    <t>Tendercapital Limited</t>
  </si>
  <si>
    <t>Heartland Advisors, Inc.</t>
  </si>
  <si>
    <t>Impax Asset Management Ltd.</t>
  </si>
  <si>
    <t>State Street Global Advisors Ireland Limited</t>
  </si>
  <si>
    <t>Dierickx, Leys &amp; Cie</t>
  </si>
  <si>
    <t>Market Neutral</t>
  </si>
  <si>
    <t>Moneta Asset Management</t>
  </si>
  <si>
    <t>Black Creek Investment Management, Inc.</t>
  </si>
  <si>
    <t>Sprucegrove Investment Management, Ltd.</t>
  </si>
  <si>
    <t>Monaco</t>
  </si>
  <si>
    <t>HAL Trust</t>
  </si>
  <si>
    <t>BOSN.AS</t>
  </si>
  <si>
    <t>Koninklijke Boskalis Westminster NV</t>
  </si>
  <si>
    <t>Tenax Capital Ltd.</t>
  </si>
  <si>
    <t>Sedec Finance</t>
  </si>
  <si>
    <t>RFINANZ Rindlisbacher &amp; Partner AG</t>
  </si>
  <si>
    <t>Renaissance Capital LLC</t>
  </si>
  <si>
    <t>Merit Capital NV</t>
  </si>
  <si>
    <t>ING Bank N.V.</t>
  </si>
  <si>
    <t>ICBC Asset Management (Global) Company Limited</t>
  </si>
  <si>
    <t>CCB Principal Asset Management Co., Ltd.</t>
  </si>
  <si>
    <t>Mijer (Annemarie P)</t>
  </si>
  <si>
    <t>van Vredenburch (Dorothee)</t>
  </si>
  <si>
    <t>Rueda (Delfin)</t>
  </si>
  <si>
    <t>HINKEL &amp; CIE. Vermögensverwaltung AG</t>
  </si>
  <si>
    <t>Friese (E)</t>
  </si>
  <si>
    <t>Allra Sverige AB</t>
  </si>
  <si>
    <t>Knibbe (David M)</t>
  </si>
  <si>
    <t>Holsboer (Jan H)</t>
  </si>
  <si>
    <t>Moerus Capital Management LLC</t>
  </si>
  <si>
    <t>Security Capital Research &amp; Management, Inc.</t>
  </si>
  <si>
    <t>Litman Gregory Asset Management, LLC</t>
  </si>
  <si>
    <t>Temasek Holdings Pte. Ltd.</t>
  </si>
  <si>
    <t>RRJ Management (HK) Ltd.</t>
  </si>
  <si>
    <t>NN.AS</t>
  </si>
  <si>
    <t>NN Group NV</t>
  </si>
  <si>
    <t>NN Group</t>
  </si>
  <si>
    <t>Treetop Asset Management S.A.</t>
  </si>
  <si>
    <t>Ruggell</t>
  </si>
  <si>
    <t>NFS Capital AG</t>
  </si>
  <si>
    <t>LOGiQ Asset Management Ltd</t>
  </si>
  <si>
    <t>IPOPEMA Asset Management S.A.</t>
  </si>
  <si>
    <t>Cayman Islands</t>
  </si>
  <si>
    <t>Grand Cayman</t>
  </si>
  <si>
    <t>Butterfield Bank (Cayman) Limited</t>
  </si>
  <si>
    <t>Bank of Communications Schroder Fund Management Co., Ltd.</t>
  </si>
  <si>
    <t>Aquila Capital</t>
  </si>
  <si>
    <t>Adroit Investment Management, Ltd.</t>
  </si>
  <si>
    <t>Inverseguros Gestión S.A. SGIIC</t>
  </si>
  <si>
    <t>Castella (Maelys)</t>
  </si>
  <si>
    <t>Büchner (T)</t>
  </si>
  <si>
    <t>Tocqueville Asset Management LP</t>
  </si>
  <si>
    <t>Elliott Management Corporation</t>
  </si>
  <si>
    <t>AKZO.AS</t>
  </si>
  <si>
    <t>Akzo Nobel NV</t>
  </si>
  <si>
    <t>Akzo</t>
  </si>
  <si>
    <t>% Shareholders that receive no foreign tax compensation</t>
  </si>
  <si>
    <t>Value of shares held by shareholders that receive no foreign tax compensation</t>
  </si>
  <si>
    <t>Total value of shares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</si>
</sst>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dd\-mm\-yyyy"/>
    <numFmt numFmtId="165" formatCode="#0.00%;\-#0.00%;0%"/>
    <numFmt numFmtId="166" formatCode="#,##0.00;\-#,##0.00;0"/>
    <numFmt numFmtId="167" formatCode="\+#,##0.00;\-#,##0.00;0"/>
  </numFmts>
  <fonts count="12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i/>
      <sz val="10"/>
      <color rgb="FF000000"/>
      <name val="Arial"/>
      <family val="2"/>
    </font>
    <font>
      <b/>
      <sz val="9"/>
      <color rgb="FF000000"/>
      <name val="Calibri"/>
      <family val="2"/>
    </font>
    <font>
      <sz val="9"/>
      <color rgb="FFC2C2C2"/>
      <name val="Calibri"/>
      <family val="2"/>
    </font>
    <font>
      <sz val="9"/>
      <color rgb="FF39C46E"/>
      <name val="Calibri"/>
      <family val="2"/>
    </font>
    <font>
      <sz val="9"/>
      <color rgb="FFF5475B"/>
      <name val="Calibri"/>
      <family val="2"/>
    </font>
    <font>
      <sz val="11"/>
      <color rgb="FF000000"/>
      <name val="Calibri"/>
      <family val="2"/>
    </font>
    <font>
      <sz val="9"/>
      <color rgb="FF2FB4C8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0F0F0"/>
      </patternFill>
    </fill>
  </fills>
  <borders count="5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4">
    <xf numFmtId="0" fontId="0" fillId="0" borderId="0" applyNumberFormat="0" applyBorder="0" applyAlignment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164" fontId="2" fillId="0" borderId="0" xfId="0" applyNumberFormat="1" applyFont="1" applyFill="1" applyProtection="1"/>
    <xf numFmtId="0" fontId="4" fillId="2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wrapText="1"/>
    </xf>
    <xf numFmtId="165" fontId="2" fillId="0" borderId="0" xfId="0" applyNumberFormat="1" applyFont="1" applyFill="1" applyProtection="1"/>
    <xf numFmtId="166" fontId="2" fillId="0" borderId="0" xfId="0" applyNumberFormat="1" applyFont="1" applyFill="1" applyProtection="1"/>
    <xf numFmtId="167" fontId="5" fillId="0" borderId="0" xfId="0" applyNumberFormat="1" applyFont="1" applyFill="1" applyProtection="1"/>
    <xf numFmtId="167" fontId="6" fillId="0" borderId="0" xfId="0" applyNumberFormat="1" applyFont="1" applyFill="1" applyProtection="1"/>
    <xf numFmtId="167" fontId="7" fillId="0" borderId="0" xfId="0" applyNumberFormat="1" applyFont="1" applyFill="1" applyProtection="1"/>
    <xf numFmtId="167" fontId="9" fillId="0" borderId="0" xfId="0" applyNumberFormat="1" applyFont="1" applyFill="1" applyProtection="1"/>
    <xf numFmtId="9" fontId="2" fillId="0" borderId="0" xfId="1" applyFont="1" applyFill="1" applyProtection="1"/>
    <xf numFmtId="9" fontId="0" fillId="0" borderId="0" xfId="1" applyFont="1" applyFill="1" applyProtection="1"/>
    <xf numFmtId="0" fontId="10" fillId="0" borderId="0" xfId="0" applyFont="1" applyFill="1" applyProtection="1"/>
    <xf numFmtId="0" fontId="11" fillId="0" borderId="0" xfId="0" applyFont="1" applyFill="1" applyProtection="1"/>
    <xf numFmtId="9" fontId="11" fillId="0" borderId="0" xfId="1" applyFont="1" applyFill="1" applyProtection="1"/>
    <xf numFmtId="0" fontId="11" fillId="0" borderId="0" xfId="0" applyFont="1" applyFill="1" applyAlignment="1" applyProtection="1">
      <alignment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</cellXfs>
  <cellStyles count="4">
    <cellStyle name="Comma 2" xfId="2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Analysis!$E$2</c:f>
              <c:strCache>
                <c:ptCount val="1"/>
                <c:pt idx="0">
                  <c:v>% Shareholders that receive no foreign tax compensation</c:v>
                </c:pt>
              </c:strCache>
            </c:strRef>
          </c:tx>
          <c:invertIfNegative val="0"/>
          <c:cat>
            <c:strRef>
              <c:f>Analysis!$D$3:$D$12</c:f>
              <c:strCache>
                <c:ptCount val="10"/>
                <c:pt idx="0">
                  <c:v>Unilever</c:v>
                </c:pt>
                <c:pt idx="1">
                  <c:v>ING</c:v>
                </c:pt>
                <c:pt idx="2">
                  <c:v>Ahold</c:v>
                </c:pt>
                <c:pt idx="3">
                  <c:v>Shell</c:v>
                </c:pt>
                <c:pt idx="4">
                  <c:v>Philips</c:v>
                </c:pt>
                <c:pt idx="5">
                  <c:v>Aegon</c:v>
                </c:pt>
                <c:pt idx="6">
                  <c:v>KPN</c:v>
                </c:pt>
                <c:pt idx="7">
                  <c:v>Boskalis</c:v>
                </c:pt>
                <c:pt idx="8">
                  <c:v>NN Group</c:v>
                </c:pt>
                <c:pt idx="9">
                  <c:v>Akzo</c:v>
                </c:pt>
              </c:strCache>
            </c:strRef>
          </c:cat>
          <c:val>
            <c:numRef>
              <c:f>Analysis!$E$3:$E$12</c:f>
              <c:numCache>
                <c:formatCode>0%</c:formatCode>
                <c:ptCount val="10"/>
                <c:pt idx="0">
                  <c:v>0.23408271729343449</c:v>
                </c:pt>
                <c:pt idx="1">
                  <c:v>0.22695039433705155</c:v>
                </c:pt>
                <c:pt idx="2">
                  <c:v>0.18042935730335369</c:v>
                </c:pt>
                <c:pt idx="3">
                  <c:v>0.30509134018316697</c:v>
                </c:pt>
                <c:pt idx="4">
                  <c:v>0.10312379954745116</c:v>
                </c:pt>
                <c:pt idx="5">
                  <c:v>7.7221211728443595E-2</c:v>
                </c:pt>
                <c:pt idx="6">
                  <c:v>0.21367842167994103</c:v>
                </c:pt>
                <c:pt idx="7">
                  <c:v>0.12881473748446579</c:v>
                </c:pt>
                <c:pt idx="8">
                  <c:v>0.30988874647145864</c:v>
                </c:pt>
                <c:pt idx="9">
                  <c:v>0.10873677978639119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09600"/>
        <c:axId val="89940544"/>
      </c:barChart>
      <c:catAx>
        <c:axId val="91609600"/>
        <c:scaling>
          <c:orientation val="minMax"/>
        </c:scaling>
        <c:delete val="0"/>
        <c:axPos val="b"/>
        <c:majorTickMark val="out"/>
        <c:minorTickMark val="none"/>
        <c:tickLblPos val="nextTo"/>
        <c:crossAx val="89940544"/>
        <c:crosses val="autoZero"/>
        <c:auto val="1"/>
        <c:lblAlgn val="ctr"/>
        <c:lblOffset val="100"/>
        <c:noMultiLvlLbl val="0"/>
      </c:catAx>
      <c:valAx>
        <c:axId val="899405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1609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2</xdr:row>
      <xdr:rowOff>57150</xdr:rowOff>
    </xdr:from>
    <xdr:to>
      <xdr:col>14</xdr:col>
      <xdr:colOff>390525</xdr:colOff>
      <xdr:row>16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topLeftCell="A2" workbookViewId="0">
      <selection activeCell="B39" sqref="B38:B39"/>
    </sheetView>
  </sheetViews>
  <sheetFormatPr defaultRowHeight="15" x14ac:dyDescent="0.25"/>
  <cols>
    <col min="2" max="2" width="30.42578125" customWidth="1"/>
    <col min="3" max="3" width="25.5703125" customWidth="1"/>
    <col min="4" max="4" width="12" customWidth="1"/>
    <col min="5" max="5" width="17.85546875" bestFit="1" customWidth="1"/>
  </cols>
  <sheetData>
    <row r="2" spans="1:5" ht="60" x14ac:dyDescent="0.25">
      <c r="A2" s="15" t="s">
        <v>1</v>
      </c>
      <c r="B2" s="17" t="s">
        <v>2034</v>
      </c>
      <c r="C2" s="15" t="s">
        <v>2035</v>
      </c>
      <c r="D2" s="15" t="s">
        <v>1</v>
      </c>
      <c r="E2" s="17" t="s">
        <v>2033</v>
      </c>
    </row>
    <row r="3" spans="1:5" x14ac:dyDescent="0.25">
      <c r="A3" s="14" t="s">
        <v>1853</v>
      </c>
      <c r="B3">
        <f>SUM(Unilever!R10,Unilever!R30,Unilever!R33,Unilever!R34,Unilever!R39,Unilever!R40)</f>
        <v>7408493398.9399977</v>
      </c>
      <c r="C3">
        <f>Unilever!R44</f>
        <v>31649040495.600014</v>
      </c>
      <c r="D3" s="14" t="s">
        <v>1853</v>
      </c>
      <c r="E3" s="13">
        <f>B3/C3</f>
        <v>0.23408271729343449</v>
      </c>
    </row>
    <row r="4" spans="1:5" x14ac:dyDescent="0.25">
      <c r="A4" s="14" t="s">
        <v>1854</v>
      </c>
      <c r="B4">
        <f>SUM(ING!R10,ING!R25,ING!R28,ING!R29,ING!R34,ING!R35)</f>
        <v>10921060918.159998</v>
      </c>
      <c r="C4">
        <f>ING!R43</f>
        <v>48120916247.189987</v>
      </c>
      <c r="D4" s="14" t="s">
        <v>1854</v>
      </c>
      <c r="E4" s="13">
        <f>B4/C4</f>
        <v>0.22695039433705155</v>
      </c>
    </row>
    <row r="5" spans="1:5" x14ac:dyDescent="0.25">
      <c r="A5" s="14" t="s">
        <v>1855</v>
      </c>
      <c r="B5">
        <f>SUM(Ahold!R10,Ahold!R25,Ahold!R32,Ahold!R37)</f>
        <v>2509127490.2499995</v>
      </c>
      <c r="C5">
        <f>Ahold!R41</f>
        <v>13906425915.110001</v>
      </c>
      <c r="D5" s="14" t="s">
        <v>1855</v>
      </c>
      <c r="E5" s="13">
        <f>B5/C5</f>
        <v>0.18042935730335369</v>
      </c>
    </row>
    <row r="6" spans="1:5" x14ac:dyDescent="0.25">
      <c r="A6" s="14" t="s">
        <v>1852</v>
      </c>
      <c r="B6">
        <f>SUM(Shell!R9,Shell!R11,Shell!R20,Shell!R22,Shell!R21,Shell!R22,Shell!R32,Shell!R36,Shell!R46)</f>
        <v>15057187520.480005</v>
      </c>
      <c r="C6">
        <f>Shell!R47</f>
        <v>49353047882.12001</v>
      </c>
      <c r="D6" s="14" t="s">
        <v>1852</v>
      </c>
      <c r="E6" s="13">
        <f>B6/C6</f>
        <v>0.30509134018316697</v>
      </c>
    </row>
    <row r="7" spans="1:5" x14ac:dyDescent="0.25">
      <c r="A7" s="14" t="s">
        <v>1856</v>
      </c>
      <c r="B7">
        <f>SUM(Philips!R10,Philips!R28,Philips!R30,Philips!R31)</f>
        <v>1609754682.3100004</v>
      </c>
      <c r="C7">
        <f>Philips!R40</f>
        <v>15609924085.169994</v>
      </c>
      <c r="D7" s="14" t="s">
        <v>1856</v>
      </c>
      <c r="E7" s="13">
        <f t="shared" ref="E7:E12" si="0">B7/C7</f>
        <v>0.10312379954745116</v>
      </c>
    </row>
    <row r="8" spans="1:5" x14ac:dyDescent="0.25">
      <c r="A8" t="s">
        <v>1943</v>
      </c>
      <c r="B8">
        <f>SUM(Aegon!R9,Aegon!R18,Aegon!R25,Aegon!R32)</f>
        <v>306805161.63000011</v>
      </c>
      <c r="C8">
        <f>Aegon!R40</f>
        <v>3973068471.2500019</v>
      </c>
      <c r="D8" t="s">
        <v>1943</v>
      </c>
      <c r="E8" s="13">
        <f t="shared" si="0"/>
        <v>7.7221211728443595E-2</v>
      </c>
    </row>
    <row r="9" spans="1:5" x14ac:dyDescent="0.25">
      <c r="A9" t="s">
        <v>1967</v>
      </c>
      <c r="B9">
        <f>SUM(KPN!R10,KPN!R22,KPN!R32,KPN!R34)</f>
        <v>1861056466.1800003</v>
      </c>
      <c r="C9">
        <f>KPN!R37</f>
        <v>8709613500.2700005</v>
      </c>
      <c r="D9" t="s">
        <v>1967</v>
      </c>
      <c r="E9" s="13">
        <f t="shared" si="0"/>
        <v>0.21367842167994103</v>
      </c>
    </row>
    <row r="10" spans="1:5" x14ac:dyDescent="0.25">
      <c r="A10" t="s">
        <v>1968</v>
      </c>
      <c r="B10">
        <f>SUM(Boskalis!R10,Boskalis!R25,Boskalis!R28)</f>
        <v>458808169.74000001</v>
      </c>
      <c r="C10">
        <f>Boskalis!R35</f>
        <v>3561767688.2299995</v>
      </c>
      <c r="D10" t="s">
        <v>1968</v>
      </c>
      <c r="E10" s="13">
        <f t="shared" si="0"/>
        <v>0.12881473748446579</v>
      </c>
    </row>
    <row r="11" spans="1:5" x14ac:dyDescent="0.25">
      <c r="A11" t="s">
        <v>2013</v>
      </c>
      <c r="B11">
        <f>SUM('NN Group'!R9,'NN Group'!R10,'NN Group'!R13,'NN Group'!R33)</f>
        <v>2596565839.4499993</v>
      </c>
      <c r="C11">
        <f>'NN Group'!R37</f>
        <v>8379025921.4499998</v>
      </c>
      <c r="D11" t="s">
        <v>2013</v>
      </c>
      <c r="E11" s="13">
        <f>B11/C11</f>
        <v>0.30988874647145864</v>
      </c>
    </row>
    <row r="12" spans="1:5" x14ac:dyDescent="0.25">
      <c r="A12" t="s">
        <v>2032</v>
      </c>
      <c r="B12">
        <f>SUM('Akzo Nobel'!R9,'Akzo Nobel'!R23,'Akzo Nobel'!R26,'Akzo Nobel'!R27)</f>
        <v>1278839591.4799998</v>
      </c>
      <c r="C12">
        <f>'Akzo Nobel'!R40</f>
        <v>11760874232.180004</v>
      </c>
      <c r="D12" t="s">
        <v>2032</v>
      </c>
      <c r="E12" s="13">
        <f t="shared" si="0"/>
        <v>0.10873677978639119</v>
      </c>
    </row>
    <row r="13" spans="1:5" x14ac:dyDescent="0.25">
      <c r="A13" s="15" t="s">
        <v>1915</v>
      </c>
      <c r="B13" s="15">
        <f>SUM(B3:B12)</f>
        <v>44007699238.619995</v>
      </c>
      <c r="C13" s="15">
        <f>SUM(C3:C12)</f>
        <v>195023704438.57001</v>
      </c>
      <c r="D13" s="15" t="s">
        <v>1915</v>
      </c>
      <c r="E13" s="16">
        <f>B13/C13</f>
        <v>0.22565307825173561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2"/>
  <sheetViews>
    <sheetView topLeftCell="M1" workbookViewId="0">
      <selection activeCell="O42" sqref="O42"/>
    </sheetView>
  </sheetViews>
  <sheetFormatPr defaultRowHeight="12" x14ac:dyDescent="0.2"/>
  <cols>
    <col min="1" max="15" width="30.7109375" style="1" customWidth="1"/>
    <col min="16" max="16" width="9.140625" style="1"/>
    <col min="17" max="18" width="12" style="1" customWidth="1"/>
    <col min="19" max="16384" width="9.140625" style="1"/>
  </cols>
  <sheetData>
    <row r="1" spans="1:18" ht="12.75" x14ac:dyDescent="0.2">
      <c r="A1" s="2" t="s">
        <v>0</v>
      </c>
    </row>
    <row r="2" spans="1:18" x14ac:dyDescent="0.2">
      <c r="A2" s="1" t="s">
        <v>1</v>
      </c>
      <c r="B2" s="1" t="s">
        <v>2012</v>
      </c>
    </row>
    <row r="3" spans="1:18" x14ac:dyDescent="0.2">
      <c r="A3" s="1" t="s">
        <v>3</v>
      </c>
      <c r="B3" s="1" t="s">
        <v>2011</v>
      </c>
    </row>
    <row r="4" spans="1:18" x14ac:dyDescent="0.2">
      <c r="A4" s="1" t="s">
        <v>5</v>
      </c>
      <c r="B4" s="3">
        <v>43053.680526886601</v>
      </c>
    </row>
    <row r="6" spans="1:18" x14ac:dyDescent="0.2">
      <c r="A6" s="18" t="s">
        <v>6</v>
      </c>
      <c r="B6" s="19" t="s">
        <v>6</v>
      </c>
      <c r="C6" s="19" t="s">
        <v>6</v>
      </c>
      <c r="D6" s="19" t="s">
        <v>6</v>
      </c>
      <c r="E6" s="19" t="s">
        <v>6</v>
      </c>
      <c r="F6" s="19" t="s">
        <v>6</v>
      </c>
      <c r="G6" s="19" t="s">
        <v>6</v>
      </c>
      <c r="H6" s="19" t="s">
        <v>6</v>
      </c>
      <c r="I6" s="19" t="s">
        <v>6</v>
      </c>
      <c r="J6" s="19" t="s">
        <v>6</v>
      </c>
      <c r="K6" s="19" t="s">
        <v>6</v>
      </c>
      <c r="L6" s="19" t="s">
        <v>6</v>
      </c>
      <c r="M6" s="19" t="s">
        <v>6</v>
      </c>
      <c r="N6" s="19" t="s">
        <v>6</v>
      </c>
      <c r="O6" s="20" t="s">
        <v>6</v>
      </c>
    </row>
    <row r="7" spans="1:18" x14ac:dyDescent="0.2">
      <c r="A7" s="4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4" t="s">
        <v>16</v>
      </c>
      <c r="K7" s="4" t="s">
        <v>17</v>
      </c>
      <c r="L7" s="4" t="s">
        <v>18</v>
      </c>
      <c r="M7" s="4" t="s">
        <v>19</v>
      </c>
      <c r="N7" s="4" t="s">
        <v>20</v>
      </c>
      <c r="O7" s="4" t="s">
        <v>21</v>
      </c>
      <c r="Q7" s="1" t="s">
        <v>21</v>
      </c>
      <c r="R7" s="1" t="s">
        <v>1526</v>
      </c>
    </row>
    <row r="8" spans="1:18" x14ac:dyDescent="0.2">
      <c r="A8" s="1">
        <v>1</v>
      </c>
      <c r="B8" s="5" t="s">
        <v>2010</v>
      </c>
      <c r="C8" s="6">
        <v>9.69E-2</v>
      </c>
      <c r="D8" s="7">
        <v>33002610</v>
      </c>
      <c r="E8" s="10">
        <v>-1396185</v>
      </c>
      <c r="F8" s="7">
        <v>1187143484.8299999</v>
      </c>
      <c r="G8" s="3">
        <v>42878</v>
      </c>
      <c r="H8" s="1" t="s">
        <v>58</v>
      </c>
      <c r="I8" s="1" t="s">
        <v>24</v>
      </c>
      <c r="J8" s="1" t="s">
        <v>602</v>
      </c>
      <c r="K8" s="7">
        <v>1653021324.7</v>
      </c>
      <c r="L8" s="1" t="s">
        <v>311</v>
      </c>
      <c r="M8" s="1" t="s">
        <v>27</v>
      </c>
      <c r="N8" s="1" t="s">
        <v>696</v>
      </c>
      <c r="O8" s="1" t="s">
        <v>666</v>
      </c>
      <c r="Q8" s="1" t="s">
        <v>35</v>
      </c>
      <c r="R8" s="1">
        <v>3188689504.0100002</v>
      </c>
    </row>
    <row r="9" spans="1:18" x14ac:dyDescent="0.2">
      <c r="A9" s="1">
        <v>2</v>
      </c>
      <c r="B9" s="5" t="s">
        <v>1532</v>
      </c>
      <c r="C9" s="6">
        <v>5.0604999999999997E-2</v>
      </c>
      <c r="D9" s="7">
        <v>17243603</v>
      </c>
      <c r="E9" s="11">
        <v>4335107</v>
      </c>
      <c r="F9" s="7">
        <v>721232663.44000006</v>
      </c>
      <c r="G9" s="3">
        <v>43008</v>
      </c>
      <c r="H9" s="1" t="s">
        <v>31</v>
      </c>
      <c r="I9" s="1" t="s">
        <v>24</v>
      </c>
      <c r="J9" s="1" t="s">
        <v>25</v>
      </c>
      <c r="K9" s="7">
        <v>57763339219.010002</v>
      </c>
      <c r="L9" s="1" t="s">
        <v>128</v>
      </c>
      <c r="M9" s="1" t="s">
        <v>27</v>
      </c>
      <c r="N9" s="1" t="s">
        <v>1533</v>
      </c>
      <c r="O9" s="1" t="s">
        <v>35</v>
      </c>
      <c r="Q9" s="1" t="s">
        <v>666</v>
      </c>
      <c r="R9" s="1">
        <v>1239724285.79</v>
      </c>
    </row>
    <row r="10" spans="1:18" ht="24" x14ac:dyDescent="0.2">
      <c r="A10" s="1">
        <v>3</v>
      </c>
      <c r="B10" s="5" t="s">
        <v>36</v>
      </c>
      <c r="C10" s="6">
        <v>4.9500000000000002E-2</v>
      </c>
      <c r="D10" s="7">
        <v>16883983</v>
      </c>
      <c r="E10" s="10">
        <v>-412808</v>
      </c>
      <c r="F10" s="7">
        <v>607337129.28999996</v>
      </c>
      <c r="G10" s="3">
        <v>42857</v>
      </c>
      <c r="H10" s="1" t="s">
        <v>58</v>
      </c>
      <c r="I10" s="1" t="s">
        <v>24</v>
      </c>
      <c r="J10" s="1" t="s">
        <v>38</v>
      </c>
      <c r="K10" s="7">
        <v>576680506447.19995</v>
      </c>
      <c r="L10" s="1" t="s">
        <v>39</v>
      </c>
      <c r="M10" s="1" t="s">
        <v>27</v>
      </c>
      <c r="N10" s="1" t="s">
        <v>40</v>
      </c>
      <c r="O10" s="1" t="s">
        <v>41</v>
      </c>
      <c r="Q10" s="1" t="s">
        <v>29</v>
      </c>
      <c r="R10" s="1">
        <v>981595544.7499994</v>
      </c>
    </row>
    <row r="11" spans="1:18" ht="24" x14ac:dyDescent="0.2">
      <c r="A11" s="1">
        <v>4</v>
      </c>
      <c r="B11" s="5" t="s">
        <v>294</v>
      </c>
      <c r="C11" s="6">
        <v>4.4726000000000002E-2</v>
      </c>
      <c r="D11" s="7">
        <v>15240234</v>
      </c>
      <c r="E11" s="11">
        <v>377</v>
      </c>
      <c r="F11" s="7">
        <v>637439551.30999994</v>
      </c>
      <c r="G11" s="3">
        <v>43008</v>
      </c>
      <c r="H11" s="1" t="s">
        <v>31</v>
      </c>
      <c r="I11" s="1" t="s">
        <v>24</v>
      </c>
      <c r="J11" s="1" t="s">
        <v>32</v>
      </c>
      <c r="K11" s="7">
        <v>31316416636.43</v>
      </c>
      <c r="L11" s="1" t="s">
        <v>39</v>
      </c>
      <c r="M11" s="1" t="s">
        <v>70</v>
      </c>
      <c r="N11" s="1" t="s">
        <v>295</v>
      </c>
      <c r="O11" s="1" t="s">
        <v>35</v>
      </c>
      <c r="Q11" s="1" t="s">
        <v>41</v>
      </c>
      <c r="R11" s="1">
        <v>737710881.51999998</v>
      </c>
    </row>
    <row r="12" spans="1:18" ht="24" x14ac:dyDescent="0.2">
      <c r="A12" s="1">
        <v>5</v>
      </c>
      <c r="B12" s="5" t="s">
        <v>48</v>
      </c>
      <c r="C12" s="6">
        <v>3.5000000000000003E-2</v>
      </c>
      <c r="D12" s="7">
        <v>11925718</v>
      </c>
      <c r="E12" s="10">
        <v>-255168</v>
      </c>
      <c r="F12" s="7">
        <v>428982387.31999999</v>
      </c>
      <c r="G12" s="3">
        <v>42884</v>
      </c>
      <c r="H12" s="1" t="s">
        <v>58</v>
      </c>
      <c r="I12" s="1" t="s">
        <v>24</v>
      </c>
      <c r="J12" s="1" t="s">
        <v>32</v>
      </c>
      <c r="K12" s="7">
        <v>2028379716842.25</v>
      </c>
      <c r="L12" s="1" t="s">
        <v>33</v>
      </c>
      <c r="M12" s="1" t="s">
        <v>27</v>
      </c>
      <c r="N12" s="1" t="s">
        <v>49</v>
      </c>
      <c r="O12" s="1" t="s">
        <v>35</v>
      </c>
      <c r="Q12" s="1" t="s">
        <v>63</v>
      </c>
      <c r="R12" s="1">
        <v>556104525.7099998</v>
      </c>
    </row>
    <row r="13" spans="1:18" x14ac:dyDescent="0.2">
      <c r="A13" s="1">
        <v>6</v>
      </c>
      <c r="B13" s="5" t="s">
        <v>2009</v>
      </c>
      <c r="C13" s="6">
        <v>3.0200000000000001E-2</v>
      </c>
      <c r="D13" s="7">
        <v>10273658</v>
      </c>
      <c r="E13" s="10">
        <v>-3969050</v>
      </c>
      <c r="F13" s="7">
        <v>369555806.64999998</v>
      </c>
      <c r="G13" s="3">
        <v>42877</v>
      </c>
      <c r="H13" s="1" t="s">
        <v>58</v>
      </c>
      <c r="I13" s="1" t="s">
        <v>24</v>
      </c>
      <c r="J13" s="1" t="s">
        <v>38</v>
      </c>
      <c r="K13" s="7">
        <v>120046135812.17</v>
      </c>
      <c r="L13" s="1" t="s">
        <v>26</v>
      </c>
      <c r="M13" s="1" t="s">
        <v>27</v>
      </c>
      <c r="N13" s="1" t="s">
        <v>757</v>
      </c>
      <c r="O13" s="1" t="s">
        <v>757</v>
      </c>
      <c r="Q13" s="1" t="s">
        <v>757</v>
      </c>
      <c r="R13" s="1">
        <v>374872670.92000002</v>
      </c>
    </row>
    <row r="14" spans="1:18" x14ac:dyDescent="0.2">
      <c r="A14" s="1">
        <v>7</v>
      </c>
      <c r="B14" s="5" t="s">
        <v>1023</v>
      </c>
      <c r="C14" s="6">
        <v>2.98E-2</v>
      </c>
      <c r="D14" s="7">
        <v>10160211</v>
      </c>
      <c r="E14" s="10">
        <v>-264854</v>
      </c>
      <c r="F14" s="7">
        <v>403313639.73000002</v>
      </c>
      <c r="G14" s="3">
        <v>42951</v>
      </c>
      <c r="H14" s="1" t="s">
        <v>58</v>
      </c>
      <c r="I14" s="1" t="s">
        <v>24</v>
      </c>
      <c r="J14" s="1" t="s">
        <v>80</v>
      </c>
      <c r="K14" s="7">
        <v>152210795355.04001</v>
      </c>
      <c r="L14" s="1" t="s">
        <v>26</v>
      </c>
      <c r="M14" s="1" t="s">
        <v>27</v>
      </c>
      <c r="N14" s="1" t="s">
        <v>1024</v>
      </c>
      <c r="O14" s="1" t="s">
        <v>63</v>
      </c>
      <c r="Q14" s="1" t="s">
        <v>45</v>
      </c>
      <c r="R14" s="1">
        <v>317067507.76000017</v>
      </c>
    </row>
    <row r="15" spans="1:18" ht="24" x14ac:dyDescent="0.2">
      <c r="A15" s="1">
        <v>8</v>
      </c>
      <c r="B15" s="5" t="s">
        <v>69</v>
      </c>
      <c r="C15" s="6">
        <v>2.7799999999999998E-2</v>
      </c>
      <c r="D15" s="7">
        <v>9488737</v>
      </c>
      <c r="E15" s="10">
        <v>-328889</v>
      </c>
      <c r="F15" s="7">
        <v>304630208.13999999</v>
      </c>
      <c r="G15" s="3">
        <v>42702</v>
      </c>
      <c r="H15" s="1" t="s">
        <v>58</v>
      </c>
      <c r="I15" s="1" t="s">
        <v>24</v>
      </c>
      <c r="J15" s="1" t="s">
        <v>25</v>
      </c>
      <c r="K15" s="7">
        <v>136256518057.98</v>
      </c>
      <c r="L15" s="1" t="s">
        <v>26</v>
      </c>
      <c r="M15" s="1" t="s">
        <v>70</v>
      </c>
      <c r="N15" s="1" t="s">
        <v>28</v>
      </c>
      <c r="O15" s="1" t="s">
        <v>29</v>
      </c>
      <c r="Q15" s="1" t="s">
        <v>135</v>
      </c>
      <c r="R15" s="1">
        <v>265586431.61000001</v>
      </c>
    </row>
    <row r="16" spans="1:18" x14ac:dyDescent="0.2">
      <c r="A16" s="1">
        <v>9</v>
      </c>
      <c r="B16" s="5" t="s">
        <v>30</v>
      </c>
      <c r="C16" s="6">
        <v>2.3614E-2</v>
      </c>
      <c r="D16" s="7">
        <v>8046482</v>
      </c>
      <c r="E16" s="11">
        <v>592342</v>
      </c>
      <c r="F16" s="7">
        <v>336552960.77999997</v>
      </c>
      <c r="G16" s="3">
        <v>43008</v>
      </c>
      <c r="H16" s="1" t="s">
        <v>31</v>
      </c>
      <c r="I16" s="1" t="s">
        <v>24</v>
      </c>
      <c r="J16" s="1" t="s">
        <v>32</v>
      </c>
      <c r="K16" s="7">
        <v>2846032976236.3799</v>
      </c>
      <c r="L16" s="1" t="s">
        <v>33</v>
      </c>
      <c r="M16" s="1" t="s">
        <v>27</v>
      </c>
      <c r="N16" s="1" t="s">
        <v>34</v>
      </c>
      <c r="O16" s="1" t="s">
        <v>35</v>
      </c>
      <c r="Q16" s="1" t="s">
        <v>54</v>
      </c>
      <c r="R16" s="1">
        <v>249568058.76999998</v>
      </c>
    </row>
    <row r="17" spans="1:18" x14ac:dyDescent="0.2">
      <c r="A17" s="1">
        <v>10</v>
      </c>
      <c r="B17" s="5" t="s">
        <v>133</v>
      </c>
      <c r="C17" s="6">
        <v>1.7545000000000002E-2</v>
      </c>
      <c r="D17" s="7">
        <v>5978462</v>
      </c>
      <c r="E17" s="11">
        <v>439270</v>
      </c>
      <c r="F17" s="7">
        <v>250055749.46000001</v>
      </c>
      <c r="G17" s="3">
        <v>43008</v>
      </c>
      <c r="H17" s="1" t="s">
        <v>31</v>
      </c>
      <c r="I17" s="1" t="s">
        <v>24</v>
      </c>
      <c r="J17" s="1" t="s">
        <v>25</v>
      </c>
      <c r="K17" s="7">
        <v>76918713362.699997</v>
      </c>
      <c r="L17" s="1" t="s">
        <v>26</v>
      </c>
      <c r="M17" s="1" t="s">
        <v>27</v>
      </c>
      <c r="N17" s="1" t="s">
        <v>134</v>
      </c>
      <c r="O17" s="1" t="s">
        <v>135</v>
      </c>
      <c r="Q17" s="1" t="s">
        <v>97</v>
      </c>
      <c r="R17" s="1">
        <v>127264824.15999998</v>
      </c>
    </row>
    <row r="18" spans="1:18" ht="24" x14ac:dyDescent="0.2">
      <c r="A18" s="1">
        <v>11</v>
      </c>
      <c r="B18" s="5" t="s">
        <v>50</v>
      </c>
      <c r="C18" s="6">
        <v>1.4604000000000001E-2</v>
      </c>
      <c r="D18" s="7">
        <v>4976228</v>
      </c>
      <c r="E18" s="10">
        <v>-63391</v>
      </c>
      <c r="F18" s="7">
        <v>208136209.94999999</v>
      </c>
      <c r="G18" s="3">
        <v>43008</v>
      </c>
      <c r="H18" s="1" t="s">
        <v>31</v>
      </c>
      <c r="I18" s="1" t="s">
        <v>24</v>
      </c>
      <c r="J18" s="1" t="s">
        <v>32</v>
      </c>
      <c r="K18" s="7">
        <v>1186748186125.1899</v>
      </c>
      <c r="L18" s="1" t="s">
        <v>43</v>
      </c>
      <c r="M18" s="1" t="s">
        <v>27</v>
      </c>
      <c r="N18" s="1" t="s">
        <v>47</v>
      </c>
      <c r="O18" s="1" t="s">
        <v>35</v>
      </c>
      <c r="Q18" s="1" t="s">
        <v>100</v>
      </c>
      <c r="R18" s="1">
        <v>77274569.829999998</v>
      </c>
    </row>
    <row r="19" spans="1:18" x14ac:dyDescent="0.2">
      <c r="A19" s="1">
        <v>12</v>
      </c>
      <c r="B19" s="5" t="s">
        <v>74</v>
      </c>
      <c r="C19" s="6">
        <v>7.8709999999999995E-3</v>
      </c>
      <c r="D19" s="7">
        <v>2682009</v>
      </c>
      <c r="E19" s="11">
        <v>7027</v>
      </c>
      <c r="F19" s="7">
        <v>112177976.63</v>
      </c>
      <c r="G19" s="3">
        <v>43008</v>
      </c>
      <c r="H19" s="1" t="s">
        <v>31</v>
      </c>
      <c r="I19" s="1" t="s">
        <v>24</v>
      </c>
      <c r="J19" s="1" t="s">
        <v>32</v>
      </c>
      <c r="K19" s="7">
        <v>71433755561.559998</v>
      </c>
      <c r="L19" s="1" t="s">
        <v>39</v>
      </c>
      <c r="M19" s="1" t="s">
        <v>27</v>
      </c>
      <c r="N19" s="1" t="s">
        <v>28</v>
      </c>
      <c r="O19" s="1" t="s">
        <v>29</v>
      </c>
      <c r="Q19" s="1" t="s">
        <v>103</v>
      </c>
      <c r="R19" s="1">
        <v>81561929.479999989</v>
      </c>
    </row>
    <row r="20" spans="1:18" x14ac:dyDescent="0.2">
      <c r="A20" s="1">
        <v>13</v>
      </c>
      <c r="B20" s="5" t="s">
        <v>108</v>
      </c>
      <c r="C20" s="6">
        <v>7.7060000000000002E-3</v>
      </c>
      <c r="D20" s="7">
        <v>2625973</v>
      </c>
      <c r="E20" s="11">
        <v>49291</v>
      </c>
      <c r="F20" s="7">
        <v>109834209.3</v>
      </c>
      <c r="G20" s="3">
        <v>43008</v>
      </c>
      <c r="H20" s="1" t="s">
        <v>31</v>
      </c>
      <c r="I20" s="1" t="s">
        <v>24</v>
      </c>
      <c r="J20" s="1" t="s">
        <v>32</v>
      </c>
      <c r="K20" s="7">
        <v>8727296758.0699997</v>
      </c>
      <c r="L20" s="1" t="s">
        <v>39</v>
      </c>
      <c r="M20" s="1" t="s">
        <v>27</v>
      </c>
      <c r="N20" s="1" t="s">
        <v>109</v>
      </c>
      <c r="O20" s="1" t="s">
        <v>41</v>
      </c>
      <c r="Q20" s="1" t="s">
        <v>169</v>
      </c>
      <c r="R20" s="1">
        <v>56992299.019999996</v>
      </c>
    </row>
    <row r="21" spans="1:18" x14ac:dyDescent="0.2">
      <c r="A21" s="1">
        <v>14</v>
      </c>
      <c r="B21" s="5" t="s">
        <v>104</v>
      </c>
      <c r="C21" s="6">
        <v>7.5050000000000004E-3</v>
      </c>
      <c r="D21" s="7">
        <v>2557348</v>
      </c>
      <c r="E21" s="11">
        <v>1050</v>
      </c>
      <c r="F21" s="7">
        <v>106963893.18000001</v>
      </c>
      <c r="G21" s="3">
        <v>43008</v>
      </c>
      <c r="H21" s="1" t="s">
        <v>31</v>
      </c>
      <c r="I21" s="1" t="s">
        <v>24</v>
      </c>
      <c r="J21" s="1" t="s">
        <v>32</v>
      </c>
      <c r="K21" s="7">
        <v>120854977297.36</v>
      </c>
      <c r="L21" s="1" t="s">
        <v>26</v>
      </c>
      <c r="M21" s="1" t="s">
        <v>27</v>
      </c>
      <c r="N21" s="1" t="s">
        <v>105</v>
      </c>
      <c r="O21" s="1" t="s">
        <v>35</v>
      </c>
      <c r="Q21" s="1" t="s">
        <v>111</v>
      </c>
      <c r="R21" s="1">
        <v>43160095.06000001</v>
      </c>
    </row>
    <row r="22" spans="1:18" x14ac:dyDescent="0.2">
      <c r="A22" s="1">
        <v>15</v>
      </c>
      <c r="B22" s="5" t="s">
        <v>67</v>
      </c>
      <c r="C22" s="6">
        <v>6.8900000000000003E-3</v>
      </c>
      <c r="D22" s="7">
        <v>2347855</v>
      </c>
      <c r="E22" s="11">
        <v>249031</v>
      </c>
      <c r="F22" s="7">
        <v>83462019.109999999</v>
      </c>
      <c r="G22" s="3">
        <v>42916</v>
      </c>
      <c r="H22" s="1" t="s">
        <v>31</v>
      </c>
      <c r="I22" s="1" t="s">
        <v>24</v>
      </c>
      <c r="J22" s="1" t="s">
        <v>32</v>
      </c>
      <c r="K22" s="7">
        <v>51560343253.68</v>
      </c>
      <c r="L22" s="1" t="s">
        <v>26</v>
      </c>
      <c r="M22" s="1" t="s">
        <v>27</v>
      </c>
      <c r="N22" s="1" t="s">
        <v>44</v>
      </c>
      <c r="O22" s="1" t="s">
        <v>45</v>
      </c>
      <c r="Q22" s="1" t="s">
        <v>145</v>
      </c>
      <c r="R22" s="1">
        <v>28392407.390000004</v>
      </c>
    </row>
    <row r="23" spans="1:18" x14ac:dyDescent="0.2">
      <c r="A23" s="1">
        <v>16</v>
      </c>
      <c r="B23" s="5" t="s">
        <v>490</v>
      </c>
      <c r="C23" s="6">
        <v>5.0499999999999998E-3</v>
      </c>
      <c r="D23" s="7">
        <v>1720625</v>
      </c>
      <c r="E23" s="11">
        <v>91067</v>
      </c>
      <c r="F23" s="7">
        <v>71967033.310000002</v>
      </c>
      <c r="G23" s="3">
        <v>43008</v>
      </c>
      <c r="H23" s="1" t="s">
        <v>31</v>
      </c>
      <c r="I23" s="1" t="s">
        <v>24</v>
      </c>
      <c r="J23" s="1" t="s">
        <v>25</v>
      </c>
      <c r="K23" s="7">
        <v>102757269638.85001</v>
      </c>
      <c r="L23" s="1" t="s">
        <v>332</v>
      </c>
      <c r="M23" s="1" t="s">
        <v>70</v>
      </c>
      <c r="N23" s="1" t="s">
        <v>491</v>
      </c>
      <c r="O23" s="1" t="s">
        <v>35</v>
      </c>
      <c r="Q23" s="1" t="s">
        <v>181</v>
      </c>
      <c r="R23" s="1">
        <v>15785034.490000002</v>
      </c>
    </row>
    <row r="24" spans="1:18" ht="24" x14ac:dyDescent="0.2">
      <c r="A24" s="1">
        <v>17</v>
      </c>
      <c r="B24" s="5" t="s">
        <v>633</v>
      </c>
      <c r="C24" s="6">
        <v>4.9500000000000004E-3</v>
      </c>
      <c r="D24" s="7">
        <v>1686722</v>
      </c>
      <c r="E24" s="9">
        <v>0</v>
      </c>
      <c r="F24" s="7">
        <v>66955104.479999997</v>
      </c>
      <c r="G24" s="3">
        <v>42978</v>
      </c>
      <c r="H24" s="1" t="s">
        <v>31</v>
      </c>
      <c r="I24" s="1" t="s">
        <v>24</v>
      </c>
      <c r="J24" s="1" t="s">
        <v>32</v>
      </c>
      <c r="K24" s="7">
        <v>4949674701.8800001</v>
      </c>
      <c r="L24" s="1" t="s">
        <v>26</v>
      </c>
      <c r="M24" s="1" t="s">
        <v>61</v>
      </c>
      <c r="N24" s="1" t="s">
        <v>65</v>
      </c>
      <c r="O24" s="1" t="s">
        <v>45</v>
      </c>
      <c r="Q24" s="1" t="s">
        <v>298</v>
      </c>
      <c r="R24" s="1">
        <v>15791820.489999998</v>
      </c>
    </row>
    <row r="25" spans="1:18" x14ac:dyDescent="0.2">
      <c r="A25" s="1">
        <v>18</v>
      </c>
      <c r="B25" s="5" t="s">
        <v>68</v>
      </c>
      <c r="C25" s="6">
        <v>4.875E-3</v>
      </c>
      <c r="D25" s="7">
        <v>1661317</v>
      </c>
      <c r="E25" s="9">
        <v>0</v>
      </c>
      <c r="F25" s="7">
        <v>69486410.969999999</v>
      </c>
      <c r="G25" s="3">
        <v>43008</v>
      </c>
      <c r="H25" s="1" t="s">
        <v>31</v>
      </c>
      <c r="I25" s="1" t="s">
        <v>24</v>
      </c>
      <c r="J25" s="1" t="s">
        <v>25</v>
      </c>
      <c r="K25" s="7">
        <v>205609845605.72</v>
      </c>
      <c r="L25" s="1" t="s">
        <v>26</v>
      </c>
      <c r="M25" s="1" t="s">
        <v>27</v>
      </c>
      <c r="N25" s="1" t="s">
        <v>28</v>
      </c>
      <c r="O25" s="1" t="s">
        <v>29</v>
      </c>
      <c r="Q25" s="1" t="s">
        <v>233</v>
      </c>
      <c r="R25" s="1">
        <v>6054055.7999999998</v>
      </c>
    </row>
    <row r="26" spans="1:18" x14ac:dyDescent="0.2">
      <c r="A26" s="1">
        <v>19</v>
      </c>
      <c r="B26" s="5" t="s">
        <v>703</v>
      </c>
      <c r="C26" s="6">
        <v>4.6909999999999999E-3</v>
      </c>
      <c r="D26" s="7">
        <v>1598303</v>
      </c>
      <c r="E26" s="9">
        <v>0</v>
      </c>
      <c r="F26" s="7">
        <v>66850781.109999999</v>
      </c>
      <c r="G26" s="3">
        <v>43008</v>
      </c>
      <c r="H26" s="1" t="s">
        <v>31</v>
      </c>
      <c r="I26" s="1" t="s">
        <v>24</v>
      </c>
      <c r="J26" s="1" t="s">
        <v>25</v>
      </c>
      <c r="K26" s="7">
        <v>65513930008.360001</v>
      </c>
      <c r="L26" s="1" t="s">
        <v>39</v>
      </c>
      <c r="M26" s="1" t="s">
        <v>27</v>
      </c>
      <c r="N26" s="1" t="s">
        <v>704</v>
      </c>
      <c r="O26" s="1" t="s">
        <v>35</v>
      </c>
      <c r="Q26" s="1" t="s">
        <v>326</v>
      </c>
      <c r="R26" s="1">
        <v>3052286.25</v>
      </c>
    </row>
    <row r="27" spans="1:18" x14ac:dyDescent="0.2">
      <c r="A27" s="1">
        <v>20</v>
      </c>
      <c r="B27" s="5" t="s">
        <v>73</v>
      </c>
      <c r="C27" s="6">
        <v>4.4010000000000004E-3</v>
      </c>
      <c r="D27" s="7">
        <v>1499800</v>
      </c>
      <c r="E27" s="11">
        <v>484674</v>
      </c>
      <c r="F27" s="7">
        <v>62799475.619999997</v>
      </c>
      <c r="G27" s="3">
        <v>43039</v>
      </c>
      <c r="H27" s="1" t="s">
        <v>31</v>
      </c>
      <c r="I27" s="1" t="s">
        <v>24</v>
      </c>
      <c r="J27" s="1" t="s">
        <v>25</v>
      </c>
      <c r="K27" s="7">
        <v>59977845325.389999</v>
      </c>
      <c r="L27" s="1" t="s">
        <v>33</v>
      </c>
      <c r="M27" s="1" t="s">
        <v>61</v>
      </c>
      <c r="N27" s="1" t="s">
        <v>53</v>
      </c>
      <c r="O27" s="1" t="s">
        <v>54</v>
      </c>
      <c r="Q27" s="1" t="s">
        <v>543</v>
      </c>
      <c r="R27" s="1">
        <v>3648655.4699999997</v>
      </c>
    </row>
    <row r="28" spans="1:18" x14ac:dyDescent="0.2">
      <c r="A28" s="1">
        <v>21</v>
      </c>
      <c r="B28" s="5" t="s">
        <v>51</v>
      </c>
      <c r="C28" s="6">
        <v>4.313E-3</v>
      </c>
      <c r="D28" s="7">
        <v>1469647</v>
      </c>
      <c r="E28" s="10">
        <v>-8277</v>
      </c>
      <c r="F28" s="7">
        <v>61536912.219999999</v>
      </c>
      <c r="G28" s="3">
        <v>43039</v>
      </c>
      <c r="H28" s="1" t="s">
        <v>31</v>
      </c>
      <c r="I28" s="1" t="s">
        <v>24</v>
      </c>
      <c r="J28" s="1" t="s">
        <v>25</v>
      </c>
      <c r="K28" s="7">
        <v>151342963381.38</v>
      </c>
      <c r="L28" s="1" t="s">
        <v>33</v>
      </c>
      <c r="M28" s="1" t="s">
        <v>27</v>
      </c>
      <c r="N28" s="1" t="s">
        <v>28</v>
      </c>
      <c r="O28" s="1" t="s">
        <v>29</v>
      </c>
      <c r="Q28" s="1" t="s">
        <v>257</v>
      </c>
      <c r="R28" s="1">
        <v>3007574.8</v>
      </c>
    </row>
    <row r="29" spans="1:18" ht="24" x14ac:dyDescent="0.2">
      <c r="A29" s="1">
        <v>22</v>
      </c>
      <c r="B29" s="5" t="s">
        <v>72</v>
      </c>
      <c r="C29" s="6">
        <v>3.8600000000000001E-3</v>
      </c>
      <c r="D29" s="7">
        <v>1315326</v>
      </c>
      <c r="E29" s="11">
        <v>2118</v>
      </c>
      <c r="F29" s="7">
        <v>55014956.810000002</v>
      </c>
      <c r="G29" s="3">
        <v>43008</v>
      </c>
      <c r="H29" s="1" t="s">
        <v>31</v>
      </c>
      <c r="I29" s="1" t="s">
        <v>24</v>
      </c>
      <c r="J29" s="1" t="s">
        <v>25</v>
      </c>
      <c r="K29" s="7">
        <v>39898126318.18</v>
      </c>
      <c r="L29" s="1" t="s">
        <v>26</v>
      </c>
      <c r="M29" s="1" t="s">
        <v>70</v>
      </c>
      <c r="N29" s="1" t="s">
        <v>53</v>
      </c>
      <c r="O29" s="1" t="s">
        <v>54</v>
      </c>
      <c r="Q29" s="1" t="s">
        <v>707</v>
      </c>
      <c r="R29" s="1">
        <v>2400487.58</v>
      </c>
    </row>
    <row r="30" spans="1:18" x14ac:dyDescent="0.2">
      <c r="A30" s="1">
        <v>23</v>
      </c>
      <c r="B30" s="5" t="s">
        <v>368</v>
      </c>
      <c r="C30" s="6">
        <v>3.8289999999999999E-3</v>
      </c>
      <c r="D30" s="7">
        <v>1304835</v>
      </c>
      <c r="E30" s="10">
        <v>-220000</v>
      </c>
      <c r="F30" s="7">
        <v>52975779.07</v>
      </c>
      <c r="G30" s="3">
        <v>42947</v>
      </c>
      <c r="H30" s="1" t="s">
        <v>31</v>
      </c>
      <c r="I30" s="1" t="s">
        <v>24</v>
      </c>
      <c r="J30" s="1" t="s">
        <v>25</v>
      </c>
      <c r="K30" s="7">
        <v>5613651149.8999996</v>
      </c>
      <c r="L30" s="1" t="s">
        <v>26</v>
      </c>
      <c r="M30" s="1" t="s">
        <v>27</v>
      </c>
      <c r="N30" s="1" t="s">
        <v>121</v>
      </c>
      <c r="O30" s="1" t="s">
        <v>97</v>
      </c>
      <c r="Q30" s="1" t="s">
        <v>157</v>
      </c>
      <c r="R30" s="1">
        <v>2431880.3200000003</v>
      </c>
    </row>
    <row r="31" spans="1:18" x14ac:dyDescent="0.2">
      <c r="A31" s="1">
        <v>24</v>
      </c>
      <c r="B31" s="5" t="s">
        <v>212</v>
      </c>
      <c r="C31" s="6">
        <v>3.6259999999999999E-3</v>
      </c>
      <c r="D31" s="7">
        <v>1235661</v>
      </c>
      <c r="E31" s="10">
        <v>-94</v>
      </c>
      <c r="F31" s="7">
        <v>51739473.829999998</v>
      </c>
      <c r="G31" s="3">
        <v>43039</v>
      </c>
      <c r="H31" s="1" t="s">
        <v>31</v>
      </c>
      <c r="I31" s="1" t="s">
        <v>24</v>
      </c>
      <c r="J31" s="1" t="s">
        <v>25</v>
      </c>
      <c r="K31" s="7">
        <v>386063389503.76001</v>
      </c>
      <c r="L31" s="1" t="s">
        <v>26</v>
      </c>
      <c r="M31" s="1" t="s">
        <v>27</v>
      </c>
      <c r="N31" s="1" t="s">
        <v>213</v>
      </c>
      <c r="O31" s="1" t="s">
        <v>35</v>
      </c>
      <c r="Q31" s="1" t="s">
        <v>199</v>
      </c>
      <c r="R31" s="1">
        <v>610995.67000000004</v>
      </c>
    </row>
    <row r="32" spans="1:18" x14ac:dyDescent="0.2">
      <c r="A32" s="1">
        <v>25</v>
      </c>
      <c r="B32" s="5" t="s">
        <v>287</v>
      </c>
      <c r="C32" s="6">
        <v>3.4889999999999999E-3</v>
      </c>
      <c r="D32" s="7">
        <v>1188750</v>
      </c>
      <c r="E32" s="10">
        <v>-14050</v>
      </c>
      <c r="F32" s="7">
        <v>49720776.369999997</v>
      </c>
      <c r="G32" s="3">
        <v>43008</v>
      </c>
      <c r="H32" s="1" t="s">
        <v>31</v>
      </c>
      <c r="I32" s="1" t="s">
        <v>24</v>
      </c>
      <c r="J32" s="1" t="s">
        <v>25</v>
      </c>
      <c r="K32" s="7">
        <v>5373368388.1700001</v>
      </c>
      <c r="L32" s="1" t="s">
        <v>95</v>
      </c>
      <c r="M32" s="1" t="s">
        <v>27</v>
      </c>
      <c r="N32" s="1" t="s">
        <v>62</v>
      </c>
      <c r="O32" s="1" t="s">
        <v>63</v>
      </c>
      <c r="Q32" s="1" t="s">
        <v>857</v>
      </c>
      <c r="R32" s="1">
        <v>304256.81</v>
      </c>
    </row>
    <row r="33" spans="1:18" x14ac:dyDescent="0.2">
      <c r="A33" s="1">
        <v>26</v>
      </c>
      <c r="B33" s="5" t="s">
        <v>271</v>
      </c>
      <c r="C33" s="6">
        <v>3.473E-3</v>
      </c>
      <c r="D33" s="7">
        <v>1183584</v>
      </c>
      <c r="E33" s="11">
        <v>3281</v>
      </c>
      <c r="F33" s="7">
        <v>49504702.740000002</v>
      </c>
      <c r="G33" s="3">
        <v>43008</v>
      </c>
      <c r="H33" s="1" t="s">
        <v>31</v>
      </c>
      <c r="I33" s="1" t="s">
        <v>24</v>
      </c>
      <c r="J33" s="1" t="s">
        <v>32</v>
      </c>
      <c r="K33" s="7">
        <v>331933100773.58002</v>
      </c>
      <c r="L33" s="1" t="s">
        <v>43</v>
      </c>
      <c r="M33" s="1" t="s">
        <v>27</v>
      </c>
      <c r="N33" s="1" t="s">
        <v>56</v>
      </c>
      <c r="O33" s="1" t="s">
        <v>35</v>
      </c>
      <c r="Q33" s="1" t="s">
        <v>1127</v>
      </c>
      <c r="R33" s="1">
        <v>373337.99</v>
      </c>
    </row>
    <row r="34" spans="1:18" x14ac:dyDescent="0.2">
      <c r="A34" s="1">
        <v>27</v>
      </c>
      <c r="B34" s="5" t="s">
        <v>590</v>
      </c>
      <c r="C34" s="6">
        <v>3.4629999999999999E-3</v>
      </c>
      <c r="D34" s="7">
        <v>1180097</v>
      </c>
      <c r="E34" s="11">
        <v>322</v>
      </c>
      <c r="F34" s="7">
        <v>46844422.450000003</v>
      </c>
      <c r="G34" s="3">
        <v>42978</v>
      </c>
      <c r="H34" s="1" t="s">
        <v>31</v>
      </c>
      <c r="I34" s="1" t="s">
        <v>24</v>
      </c>
      <c r="J34" s="1" t="s">
        <v>32</v>
      </c>
      <c r="K34" s="7">
        <v>158518147759.54999</v>
      </c>
      <c r="L34" s="1" t="s">
        <v>43</v>
      </c>
      <c r="M34" s="1" t="s">
        <v>27</v>
      </c>
      <c r="N34" s="1" t="s">
        <v>56</v>
      </c>
      <c r="O34" s="1" t="s">
        <v>35</v>
      </c>
      <c r="Q34" s="1" t="s">
        <v>729</v>
      </c>
      <c r="R34" s="1">
        <v>0</v>
      </c>
    </row>
    <row r="35" spans="1:18" ht="24" x14ac:dyDescent="0.2">
      <c r="A35" s="1">
        <v>28</v>
      </c>
      <c r="B35" s="5" t="s">
        <v>173</v>
      </c>
      <c r="C35" s="6">
        <v>3.4280000000000001E-3</v>
      </c>
      <c r="D35" s="7">
        <v>1168026</v>
      </c>
      <c r="E35" s="10">
        <v>-69137</v>
      </c>
      <c r="F35" s="7">
        <v>46365259.280000001</v>
      </c>
      <c r="G35" s="3">
        <v>42978</v>
      </c>
      <c r="H35" s="1" t="s">
        <v>31</v>
      </c>
      <c r="I35" s="1" t="s">
        <v>24</v>
      </c>
      <c r="J35" s="1" t="s">
        <v>25</v>
      </c>
      <c r="K35" s="7">
        <v>36299546274.260002</v>
      </c>
      <c r="L35" s="1" t="s">
        <v>26</v>
      </c>
      <c r="M35" s="1" t="s">
        <v>27</v>
      </c>
      <c r="N35" s="1" t="s">
        <v>174</v>
      </c>
      <c r="O35" s="1" t="s">
        <v>63</v>
      </c>
      <c r="Q35" s="1" t="s">
        <v>1635</v>
      </c>
      <c r="R35" s="1">
        <v>0</v>
      </c>
    </row>
    <row r="36" spans="1:18" x14ac:dyDescent="0.2">
      <c r="A36" s="1">
        <v>29</v>
      </c>
      <c r="B36" s="5" t="s">
        <v>167</v>
      </c>
      <c r="C36" s="6">
        <v>3.388E-3</v>
      </c>
      <c r="D36" s="7">
        <v>1154606</v>
      </c>
      <c r="E36" s="11">
        <v>11507</v>
      </c>
      <c r="F36" s="7">
        <v>45832547.009999998</v>
      </c>
      <c r="G36" s="3">
        <v>42978</v>
      </c>
      <c r="H36" s="1" t="s">
        <v>31</v>
      </c>
      <c r="I36" s="1" t="s">
        <v>24</v>
      </c>
      <c r="J36" s="1" t="s">
        <v>32</v>
      </c>
      <c r="K36" s="7">
        <v>4788594967.1499996</v>
      </c>
      <c r="L36" s="1" t="s">
        <v>43</v>
      </c>
      <c r="M36" s="1" t="s">
        <v>27</v>
      </c>
      <c r="N36" s="1" t="s">
        <v>168</v>
      </c>
      <c r="O36" s="1" t="s">
        <v>169</v>
      </c>
      <c r="Q36" s="1" t="s">
        <v>1087</v>
      </c>
      <c r="R36" s="1">
        <v>0</v>
      </c>
    </row>
    <row r="37" spans="1:18" ht="24" x14ac:dyDescent="0.2">
      <c r="A37" s="1">
        <v>30</v>
      </c>
      <c r="B37" s="5" t="s">
        <v>1134</v>
      </c>
      <c r="C37" s="6">
        <v>2.614E-3</v>
      </c>
      <c r="D37" s="7">
        <v>890818</v>
      </c>
      <c r="E37" s="11">
        <v>65062</v>
      </c>
      <c r="F37" s="7">
        <v>37259442.75</v>
      </c>
      <c r="G37" s="3">
        <v>43008</v>
      </c>
      <c r="H37" s="1" t="s">
        <v>31</v>
      </c>
      <c r="I37" s="1" t="s">
        <v>24</v>
      </c>
      <c r="J37" s="1" t="s">
        <v>25</v>
      </c>
      <c r="K37" s="7">
        <v>53643380509.75</v>
      </c>
      <c r="L37" s="1" t="s">
        <v>128</v>
      </c>
      <c r="M37" s="1" t="s">
        <v>70</v>
      </c>
      <c r="N37" s="1" t="s">
        <v>47</v>
      </c>
      <c r="O37" s="1" t="s">
        <v>35</v>
      </c>
      <c r="Q37" s="1" t="s">
        <v>1525</v>
      </c>
      <c r="R37" s="1">
        <v>8379025921.4499998</v>
      </c>
    </row>
    <row r="38" spans="1:18" ht="24" x14ac:dyDescent="0.2">
      <c r="A38" s="1">
        <v>31</v>
      </c>
      <c r="B38" s="5" t="s">
        <v>22</v>
      </c>
      <c r="C38" s="6">
        <v>2.5829999999999998E-3</v>
      </c>
      <c r="D38" s="7">
        <v>880279</v>
      </c>
      <c r="E38" s="11">
        <v>157271</v>
      </c>
      <c r="F38" s="7">
        <v>36818637.479999997</v>
      </c>
      <c r="G38" s="3">
        <v>43008</v>
      </c>
      <c r="H38" s="1" t="s">
        <v>31</v>
      </c>
      <c r="I38" s="1" t="s">
        <v>24</v>
      </c>
      <c r="J38" s="1" t="s">
        <v>25</v>
      </c>
      <c r="K38" s="7">
        <v>297291447842.01001</v>
      </c>
      <c r="L38" s="1" t="s">
        <v>26</v>
      </c>
      <c r="M38" s="1" t="s">
        <v>27</v>
      </c>
      <c r="N38" s="1" t="s">
        <v>28</v>
      </c>
      <c r="O38" s="1" t="s">
        <v>29</v>
      </c>
    </row>
    <row r="39" spans="1:18" x14ac:dyDescent="0.2">
      <c r="A39" s="1">
        <v>32</v>
      </c>
      <c r="B39" s="5" t="s">
        <v>1455</v>
      </c>
      <c r="C39" s="6">
        <v>2.4529999999999999E-3</v>
      </c>
      <c r="D39" s="7">
        <v>835700</v>
      </c>
      <c r="E39" s="9">
        <v>0</v>
      </c>
      <c r="F39" s="7">
        <v>34954071.770000003</v>
      </c>
      <c r="G39" s="3">
        <v>43008</v>
      </c>
      <c r="H39" s="1" t="s">
        <v>31</v>
      </c>
      <c r="I39" s="1" t="s">
        <v>24</v>
      </c>
      <c r="J39" s="1" t="s">
        <v>32</v>
      </c>
      <c r="K39" s="7">
        <v>3796904548.52</v>
      </c>
      <c r="L39" s="1" t="s">
        <v>128</v>
      </c>
      <c r="M39" s="1" t="s">
        <v>61</v>
      </c>
      <c r="N39" s="1" t="s">
        <v>696</v>
      </c>
      <c r="O39" s="1" t="s">
        <v>666</v>
      </c>
    </row>
    <row r="40" spans="1:18" ht="24" x14ac:dyDescent="0.2">
      <c r="A40" s="1">
        <v>33</v>
      </c>
      <c r="B40" s="5" t="s">
        <v>323</v>
      </c>
      <c r="C40" s="6">
        <v>2.4320000000000001E-3</v>
      </c>
      <c r="D40" s="7">
        <v>828674</v>
      </c>
      <c r="E40" s="11">
        <v>159337</v>
      </c>
      <c r="F40" s="7">
        <v>32894545.899999999</v>
      </c>
      <c r="G40" s="3">
        <v>42978</v>
      </c>
      <c r="H40" s="1" t="s">
        <v>31</v>
      </c>
      <c r="I40" s="1" t="s">
        <v>24</v>
      </c>
      <c r="J40" s="1" t="s">
        <v>32</v>
      </c>
      <c r="K40" s="7">
        <v>22085243079.27</v>
      </c>
      <c r="L40" s="1" t="s">
        <v>95</v>
      </c>
      <c r="M40" s="1" t="s">
        <v>70</v>
      </c>
      <c r="N40" s="1" t="s">
        <v>28</v>
      </c>
      <c r="O40" s="1" t="s">
        <v>29</v>
      </c>
    </row>
    <row r="41" spans="1:18" x14ac:dyDescent="0.2">
      <c r="A41" s="1">
        <v>34</v>
      </c>
      <c r="B41" s="5" t="s">
        <v>1405</v>
      </c>
      <c r="C41" s="6">
        <v>2.3630000000000001E-3</v>
      </c>
      <c r="D41" s="7">
        <v>805333</v>
      </c>
      <c r="E41" s="11">
        <v>3784</v>
      </c>
      <c r="F41" s="7">
        <v>33683938.590000004</v>
      </c>
      <c r="G41" s="3">
        <v>43008</v>
      </c>
      <c r="H41" s="1" t="s">
        <v>31</v>
      </c>
      <c r="I41" s="1" t="s">
        <v>24</v>
      </c>
      <c r="J41" s="1" t="s">
        <v>25</v>
      </c>
      <c r="K41" s="7">
        <v>43790372692.860001</v>
      </c>
      <c r="L41" s="1" t="s">
        <v>26</v>
      </c>
      <c r="M41" s="1" t="s">
        <v>70</v>
      </c>
      <c r="N41" s="1" t="s">
        <v>28</v>
      </c>
      <c r="O41" s="1" t="s">
        <v>29</v>
      </c>
    </row>
    <row r="42" spans="1:18" ht="24" x14ac:dyDescent="0.2">
      <c r="A42" s="1">
        <v>35</v>
      </c>
      <c r="B42" s="5" t="s">
        <v>546</v>
      </c>
      <c r="C42" s="6">
        <v>2.3259999999999999E-3</v>
      </c>
      <c r="D42" s="7">
        <v>792428</v>
      </c>
      <c r="E42" s="9">
        <v>0</v>
      </c>
      <c r="F42" s="7">
        <v>33144172.77</v>
      </c>
      <c r="G42" s="3">
        <v>43008</v>
      </c>
      <c r="H42" s="1" t="s">
        <v>31</v>
      </c>
      <c r="I42" s="1" t="s">
        <v>24</v>
      </c>
      <c r="J42" s="1" t="s">
        <v>25</v>
      </c>
      <c r="K42" s="7">
        <v>146693745405.26001</v>
      </c>
      <c r="L42" s="1" t="s">
        <v>26</v>
      </c>
      <c r="M42" s="1" t="s">
        <v>27</v>
      </c>
      <c r="N42" s="1" t="s">
        <v>28</v>
      </c>
      <c r="O42" s="1" t="s">
        <v>29</v>
      </c>
    </row>
    <row r="43" spans="1:18" x14ac:dyDescent="0.2">
      <c r="A43" s="1">
        <v>36</v>
      </c>
      <c r="B43" s="5" t="s">
        <v>92</v>
      </c>
      <c r="C43" s="6">
        <v>2.2569999999999999E-3</v>
      </c>
      <c r="D43" s="7">
        <v>769217</v>
      </c>
      <c r="E43" s="11">
        <v>17797</v>
      </c>
      <c r="F43" s="7">
        <v>32173347.16</v>
      </c>
      <c r="G43" s="3">
        <v>43008</v>
      </c>
      <c r="H43" s="1" t="s">
        <v>31</v>
      </c>
      <c r="I43" s="1" t="s">
        <v>24</v>
      </c>
      <c r="J43" s="1" t="s">
        <v>25</v>
      </c>
      <c r="K43" s="7">
        <v>296914895292.40997</v>
      </c>
      <c r="L43" s="1" t="s">
        <v>33</v>
      </c>
      <c r="M43" s="1" t="s">
        <v>27</v>
      </c>
      <c r="N43" s="1" t="s">
        <v>47</v>
      </c>
      <c r="O43" s="1" t="s">
        <v>35</v>
      </c>
    </row>
    <row r="44" spans="1:18" x14ac:dyDescent="0.2">
      <c r="A44" s="1">
        <v>37</v>
      </c>
      <c r="B44" s="5" t="s">
        <v>119</v>
      </c>
      <c r="C44" s="6">
        <v>2.2529999999999998E-3</v>
      </c>
      <c r="D44" s="7">
        <v>767558</v>
      </c>
      <c r="E44" s="10">
        <v>-1864</v>
      </c>
      <c r="F44" s="7">
        <v>32103957.66</v>
      </c>
      <c r="G44" s="3">
        <v>43008</v>
      </c>
      <c r="H44" s="1" t="s">
        <v>31</v>
      </c>
      <c r="I44" s="1" t="s">
        <v>24</v>
      </c>
      <c r="J44" s="1" t="s">
        <v>32</v>
      </c>
      <c r="K44" s="7">
        <v>142633113693.32999</v>
      </c>
      <c r="L44" s="1" t="s">
        <v>26</v>
      </c>
      <c r="M44" s="1" t="s">
        <v>27</v>
      </c>
      <c r="N44" s="1" t="s">
        <v>28</v>
      </c>
      <c r="O44" s="1" t="s">
        <v>29</v>
      </c>
    </row>
    <row r="45" spans="1:18" x14ac:dyDescent="0.2">
      <c r="A45" s="1">
        <v>38</v>
      </c>
      <c r="B45" s="5" t="s">
        <v>1389</v>
      </c>
      <c r="C45" s="6">
        <v>2.2290000000000001E-3</v>
      </c>
      <c r="D45" s="7">
        <v>759649</v>
      </c>
      <c r="E45" s="9">
        <v>0</v>
      </c>
      <c r="F45" s="7">
        <v>31773155.039999999</v>
      </c>
      <c r="G45" s="3">
        <v>43008</v>
      </c>
      <c r="H45" s="1" t="s">
        <v>31</v>
      </c>
      <c r="I45" s="1" t="s">
        <v>24</v>
      </c>
      <c r="J45" s="1" t="s">
        <v>25</v>
      </c>
      <c r="K45" s="7">
        <v>5370820737.7299995</v>
      </c>
      <c r="L45" s="1" t="s">
        <v>39</v>
      </c>
      <c r="M45" s="1" t="s">
        <v>27</v>
      </c>
      <c r="N45" s="1" t="s">
        <v>28</v>
      </c>
      <c r="O45" s="1" t="s">
        <v>29</v>
      </c>
    </row>
    <row r="46" spans="1:18" x14ac:dyDescent="0.2">
      <c r="A46" s="1">
        <v>39</v>
      </c>
      <c r="B46" s="5" t="s">
        <v>1390</v>
      </c>
      <c r="C46" s="6">
        <v>2.2100000000000002E-3</v>
      </c>
      <c r="D46" s="7">
        <v>753000</v>
      </c>
      <c r="E46" s="10">
        <v>-18000</v>
      </c>
      <c r="F46" s="7">
        <v>29890636.199999999</v>
      </c>
      <c r="G46" s="3">
        <v>42978</v>
      </c>
      <c r="H46" s="1" t="s">
        <v>31</v>
      </c>
      <c r="I46" s="1" t="s">
        <v>24</v>
      </c>
      <c r="J46" s="1" t="s">
        <v>32</v>
      </c>
      <c r="K46" s="7">
        <v>1065786248.4299999</v>
      </c>
      <c r="L46" s="1" t="s">
        <v>332</v>
      </c>
      <c r="M46" s="1" t="s">
        <v>70</v>
      </c>
      <c r="N46" s="1" t="s">
        <v>28</v>
      </c>
      <c r="O46" s="1" t="s">
        <v>29</v>
      </c>
    </row>
    <row r="47" spans="1:18" x14ac:dyDescent="0.2">
      <c r="A47" s="1">
        <v>40</v>
      </c>
      <c r="B47" s="5" t="s">
        <v>357</v>
      </c>
      <c r="C47" s="6">
        <v>2.2000000000000001E-3</v>
      </c>
      <c r="D47" s="7">
        <v>752110</v>
      </c>
      <c r="E47" s="10">
        <v>-73015</v>
      </c>
      <c r="F47" s="7">
        <v>26736156.699999999</v>
      </c>
      <c r="G47" s="3">
        <v>42916</v>
      </c>
      <c r="H47" s="1" t="s">
        <v>31</v>
      </c>
      <c r="I47" s="1" t="s">
        <v>24</v>
      </c>
      <c r="J47" s="1" t="s">
        <v>32</v>
      </c>
      <c r="K47" s="7">
        <v>73630603916.210007</v>
      </c>
      <c r="L47" s="1" t="s">
        <v>43</v>
      </c>
      <c r="M47" s="1" t="s">
        <v>27</v>
      </c>
      <c r="N47" s="1" t="s">
        <v>99</v>
      </c>
      <c r="O47" s="1" t="s">
        <v>100</v>
      </c>
    </row>
    <row r="48" spans="1:18" x14ac:dyDescent="0.2">
      <c r="A48" s="1">
        <v>41</v>
      </c>
      <c r="B48" s="5" t="s">
        <v>223</v>
      </c>
      <c r="C48" s="6">
        <v>2.003E-3</v>
      </c>
      <c r="D48" s="7">
        <v>682578</v>
      </c>
      <c r="E48" s="11">
        <v>34418</v>
      </c>
      <c r="F48" s="7">
        <v>24264419.260000002</v>
      </c>
      <c r="G48" s="3">
        <v>42916</v>
      </c>
      <c r="H48" s="1" t="s">
        <v>31</v>
      </c>
      <c r="I48" s="1" t="s">
        <v>24</v>
      </c>
      <c r="J48" s="1" t="s">
        <v>32</v>
      </c>
      <c r="K48" s="7">
        <v>8615128208.0900002</v>
      </c>
      <c r="L48" s="1" t="s">
        <v>43</v>
      </c>
      <c r="M48" s="1" t="s">
        <v>27</v>
      </c>
      <c r="N48" s="1" t="s">
        <v>121</v>
      </c>
      <c r="O48" s="1" t="s">
        <v>97</v>
      </c>
    </row>
    <row r="49" spans="1:15" ht="24" x14ac:dyDescent="0.2">
      <c r="A49" s="1">
        <v>42</v>
      </c>
      <c r="B49" s="5" t="s">
        <v>107</v>
      </c>
      <c r="C49" s="6">
        <v>1.983E-3</v>
      </c>
      <c r="D49" s="7">
        <v>675599</v>
      </c>
      <c r="E49" s="9">
        <v>0</v>
      </c>
      <c r="F49" s="7">
        <v>26818172.539999999</v>
      </c>
      <c r="G49" s="3">
        <v>42978</v>
      </c>
      <c r="H49" s="1" t="s">
        <v>31</v>
      </c>
      <c r="I49" s="1" t="s">
        <v>24</v>
      </c>
      <c r="J49" s="1" t="s">
        <v>32</v>
      </c>
      <c r="K49" s="7">
        <v>15855409560.530001</v>
      </c>
      <c r="L49" s="1" t="s">
        <v>26</v>
      </c>
      <c r="M49" s="1" t="s">
        <v>27</v>
      </c>
      <c r="N49" s="1" t="s">
        <v>53</v>
      </c>
      <c r="O49" s="1" t="s">
        <v>54</v>
      </c>
    </row>
    <row r="50" spans="1:15" ht="24" x14ac:dyDescent="0.2">
      <c r="A50" s="1">
        <v>43</v>
      </c>
      <c r="B50" s="5" t="s">
        <v>101</v>
      </c>
      <c r="C50" s="6">
        <v>1.97E-3</v>
      </c>
      <c r="D50" s="7">
        <v>671213</v>
      </c>
      <c r="E50" s="10">
        <v>-8899</v>
      </c>
      <c r="F50" s="7">
        <v>27250979.309999999</v>
      </c>
      <c r="G50" s="3">
        <v>42947</v>
      </c>
      <c r="H50" s="1" t="s">
        <v>31</v>
      </c>
      <c r="I50" s="1" t="s">
        <v>24</v>
      </c>
      <c r="J50" s="1" t="s">
        <v>32</v>
      </c>
      <c r="K50" s="7">
        <v>155177239888.72</v>
      </c>
      <c r="L50" s="1" t="s">
        <v>39</v>
      </c>
      <c r="M50" s="1" t="s">
        <v>27</v>
      </c>
      <c r="N50" s="1" t="s">
        <v>102</v>
      </c>
      <c r="O50" s="1" t="s">
        <v>103</v>
      </c>
    </row>
    <row r="51" spans="1:15" x14ac:dyDescent="0.2">
      <c r="A51" s="1">
        <v>44</v>
      </c>
      <c r="B51" s="5" t="s">
        <v>312</v>
      </c>
      <c r="C51" s="6">
        <v>1.8910000000000001E-3</v>
      </c>
      <c r="D51" s="7">
        <v>644500</v>
      </c>
      <c r="E51" s="10">
        <v>-6700</v>
      </c>
      <c r="F51" s="7">
        <v>25583685.300000001</v>
      </c>
      <c r="G51" s="3">
        <v>42978</v>
      </c>
      <c r="H51" s="1" t="s">
        <v>31</v>
      </c>
      <c r="I51" s="1" t="s">
        <v>24</v>
      </c>
      <c r="J51" s="1" t="s">
        <v>32</v>
      </c>
      <c r="K51" s="7">
        <v>6059137227.3100004</v>
      </c>
      <c r="L51" s="1" t="s">
        <v>39</v>
      </c>
      <c r="M51" s="1" t="s">
        <v>70</v>
      </c>
      <c r="N51" s="1" t="s">
        <v>53</v>
      </c>
      <c r="O51" s="1" t="s">
        <v>54</v>
      </c>
    </row>
    <row r="52" spans="1:15" ht="24" x14ac:dyDescent="0.2">
      <c r="A52" s="1">
        <v>45</v>
      </c>
      <c r="B52" s="5" t="s">
        <v>1404</v>
      </c>
      <c r="C52" s="6">
        <v>1.9E-3</v>
      </c>
      <c r="D52" s="7">
        <v>639006</v>
      </c>
      <c r="E52" s="11">
        <v>639006</v>
      </c>
      <c r="F52" s="7">
        <v>20744243.48</v>
      </c>
      <c r="G52" s="3">
        <v>42825</v>
      </c>
      <c r="H52" s="1" t="s">
        <v>31</v>
      </c>
      <c r="I52" s="1" t="s">
        <v>24</v>
      </c>
      <c r="J52" s="1" t="s">
        <v>80</v>
      </c>
      <c r="K52" s="7">
        <v>75713692779.440002</v>
      </c>
      <c r="L52" s="1" t="s">
        <v>33</v>
      </c>
      <c r="M52" s="1" t="s">
        <v>27</v>
      </c>
      <c r="N52" s="1" t="s">
        <v>1403</v>
      </c>
      <c r="O52" s="1" t="s">
        <v>35</v>
      </c>
    </row>
    <row r="53" spans="1:15" ht="24" x14ac:dyDescent="0.2">
      <c r="A53" s="1">
        <v>46</v>
      </c>
      <c r="B53" s="5" t="s">
        <v>64</v>
      </c>
      <c r="C53" s="6">
        <v>1.7329999999999999E-3</v>
      </c>
      <c r="D53" s="7">
        <v>590433</v>
      </c>
      <c r="E53" s="10">
        <v>-2977</v>
      </c>
      <c r="F53" s="7">
        <v>24722551.530000001</v>
      </c>
      <c r="G53" s="3">
        <v>43039</v>
      </c>
      <c r="H53" s="1" t="s">
        <v>31</v>
      </c>
      <c r="I53" s="1" t="s">
        <v>24</v>
      </c>
      <c r="J53" s="1" t="s">
        <v>32</v>
      </c>
      <c r="K53" s="7">
        <v>63642973943.389999</v>
      </c>
      <c r="L53" s="1" t="s">
        <v>33</v>
      </c>
      <c r="M53" s="1" t="s">
        <v>27</v>
      </c>
      <c r="N53" s="1" t="s">
        <v>65</v>
      </c>
      <c r="O53" s="1" t="s">
        <v>45</v>
      </c>
    </row>
    <row r="54" spans="1:15" x14ac:dyDescent="0.2">
      <c r="A54" s="1">
        <v>47</v>
      </c>
      <c r="B54" s="5" t="s">
        <v>88</v>
      </c>
      <c r="C54" s="6">
        <v>1.634E-3</v>
      </c>
      <c r="D54" s="7">
        <v>556747</v>
      </c>
      <c r="E54" s="10">
        <v>-550208</v>
      </c>
      <c r="F54" s="7">
        <v>19791353.710000001</v>
      </c>
      <c r="G54" s="3">
        <v>42916</v>
      </c>
      <c r="H54" s="1" t="s">
        <v>31</v>
      </c>
      <c r="I54" s="1" t="s">
        <v>24</v>
      </c>
      <c r="J54" s="1" t="s">
        <v>25</v>
      </c>
      <c r="K54" s="7">
        <v>39544403978.459999</v>
      </c>
      <c r="L54" s="1" t="s">
        <v>26</v>
      </c>
      <c r="M54" s="1" t="s">
        <v>27</v>
      </c>
      <c r="N54" s="1" t="s">
        <v>44</v>
      </c>
      <c r="O54" s="1" t="s">
        <v>45</v>
      </c>
    </row>
    <row r="55" spans="1:15" ht="24" x14ac:dyDescent="0.2">
      <c r="A55" s="1">
        <v>48</v>
      </c>
      <c r="B55" s="5" t="s">
        <v>203</v>
      </c>
      <c r="C55" s="6">
        <v>1.629E-3</v>
      </c>
      <c r="D55" s="7">
        <v>555174</v>
      </c>
      <c r="E55" s="11">
        <v>23436</v>
      </c>
      <c r="F55" s="7">
        <v>23220763.239999998</v>
      </c>
      <c r="G55" s="3">
        <v>43008</v>
      </c>
      <c r="H55" s="1" t="s">
        <v>31</v>
      </c>
      <c r="I55" s="1" t="s">
        <v>24</v>
      </c>
      <c r="J55" s="1" t="s">
        <v>32</v>
      </c>
      <c r="K55" s="7">
        <v>9167675951.2800007</v>
      </c>
      <c r="L55" s="1" t="s">
        <v>39</v>
      </c>
      <c r="M55" s="1" t="s">
        <v>70</v>
      </c>
      <c r="N55" s="1" t="s">
        <v>121</v>
      </c>
      <c r="O55" s="1" t="s">
        <v>97</v>
      </c>
    </row>
    <row r="56" spans="1:15" x14ac:dyDescent="0.2">
      <c r="A56" s="1">
        <v>49</v>
      </c>
      <c r="B56" s="5" t="s">
        <v>1095</v>
      </c>
      <c r="C56" s="6">
        <v>1.6000000000000001E-3</v>
      </c>
      <c r="D56" s="7">
        <v>555079</v>
      </c>
      <c r="E56" s="10">
        <v>-278982</v>
      </c>
      <c r="F56" s="7">
        <v>18019696.100000001</v>
      </c>
      <c r="G56" s="3">
        <v>42825</v>
      </c>
      <c r="H56" s="1" t="s">
        <v>31</v>
      </c>
      <c r="I56" s="1" t="s">
        <v>24</v>
      </c>
      <c r="J56" s="1" t="s">
        <v>32</v>
      </c>
      <c r="K56" s="7">
        <v>39774601543.779999</v>
      </c>
      <c r="L56" s="1" t="s">
        <v>26</v>
      </c>
      <c r="M56" s="1" t="s">
        <v>70</v>
      </c>
      <c r="N56" s="1" t="s">
        <v>344</v>
      </c>
      <c r="O56" s="1" t="s">
        <v>35</v>
      </c>
    </row>
    <row r="57" spans="1:15" ht="24" x14ac:dyDescent="0.2">
      <c r="A57" s="1">
        <v>50</v>
      </c>
      <c r="B57" s="5" t="s">
        <v>222</v>
      </c>
      <c r="C57" s="6">
        <v>1.542E-3</v>
      </c>
      <c r="D57" s="7">
        <v>525385</v>
      </c>
      <c r="E57" s="11">
        <v>3755</v>
      </c>
      <c r="F57" s="7">
        <v>21974805.550000001</v>
      </c>
      <c r="G57" s="3">
        <v>43008</v>
      </c>
      <c r="H57" s="1" t="s">
        <v>31</v>
      </c>
      <c r="I57" s="1" t="s">
        <v>24</v>
      </c>
      <c r="J57" s="1" t="s">
        <v>32</v>
      </c>
      <c r="K57" s="7">
        <v>126552287688.02</v>
      </c>
      <c r="L57" s="1" t="s">
        <v>26</v>
      </c>
      <c r="M57" s="1" t="s">
        <v>27</v>
      </c>
      <c r="N57" s="1" t="s">
        <v>56</v>
      </c>
      <c r="O57" s="1" t="s">
        <v>35</v>
      </c>
    </row>
    <row r="58" spans="1:15" ht="24" x14ac:dyDescent="0.2">
      <c r="A58" s="1">
        <v>51</v>
      </c>
      <c r="B58" s="5" t="s">
        <v>416</v>
      </c>
      <c r="C58" s="6">
        <v>1.5E-3</v>
      </c>
      <c r="D58" s="7">
        <v>519883</v>
      </c>
      <c r="E58" s="10">
        <v>-2618</v>
      </c>
      <c r="F58" s="7">
        <v>18480904.859999999</v>
      </c>
      <c r="G58" s="3">
        <v>42916</v>
      </c>
      <c r="H58" s="1" t="s">
        <v>31</v>
      </c>
      <c r="I58" s="1" t="s">
        <v>24</v>
      </c>
      <c r="J58" s="1" t="s">
        <v>25</v>
      </c>
      <c r="K58" s="7">
        <v>38417609451.260002</v>
      </c>
      <c r="L58" s="1" t="s">
        <v>39</v>
      </c>
      <c r="M58" s="1" t="s">
        <v>27</v>
      </c>
      <c r="N58" s="1" t="s">
        <v>28</v>
      </c>
      <c r="O58" s="1" t="s">
        <v>29</v>
      </c>
    </row>
    <row r="59" spans="1:15" x14ac:dyDescent="0.2">
      <c r="A59" s="1">
        <v>52</v>
      </c>
      <c r="B59" s="5" t="s">
        <v>1171</v>
      </c>
      <c r="C59" s="6">
        <v>1.503E-3</v>
      </c>
      <c r="D59" s="7">
        <v>512077</v>
      </c>
      <c r="E59" s="11">
        <v>14846</v>
      </c>
      <c r="F59" s="7">
        <v>18203415.609999999</v>
      </c>
      <c r="G59" s="3">
        <v>42916</v>
      </c>
      <c r="H59" s="1" t="s">
        <v>31</v>
      </c>
      <c r="I59" s="1" t="s">
        <v>24</v>
      </c>
      <c r="J59" s="1" t="s">
        <v>32</v>
      </c>
      <c r="K59" s="7">
        <v>706048986.78999996</v>
      </c>
      <c r="L59" s="1" t="s">
        <v>39</v>
      </c>
      <c r="M59" s="1" t="s">
        <v>70</v>
      </c>
      <c r="N59" s="1" t="s">
        <v>1170</v>
      </c>
      <c r="O59" s="1" t="s">
        <v>35</v>
      </c>
    </row>
    <row r="60" spans="1:15" x14ac:dyDescent="0.2">
      <c r="A60" s="1">
        <v>53</v>
      </c>
      <c r="B60" s="5" t="s">
        <v>52</v>
      </c>
      <c r="C60" s="6">
        <v>1.4890000000000001E-3</v>
      </c>
      <c r="D60" s="7">
        <v>507208</v>
      </c>
      <c r="E60" s="10">
        <v>-3719</v>
      </c>
      <c r="F60" s="7">
        <v>21214532.530000001</v>
      </c>
      <c r="G60" s="3">
        <v>43008</v>
      </c>
      <c r="H60" s="1" t="s">
        <v>31</v>
      </c>
      <c r="I60" s="1" t="s">
        <v>24</v>
      </c>
      <c r="J60" s="1" t="s">
        <v>25</v>
      </c>
      <c r="K60" s="7">
        <v>108267884639.67999</v>
      </c>
      <c r="L60" s="1" t="s">
        <v>43</v>
      </c>
      <c r="M60" s="1" t="s">
        <v>27</v>
      </c>
      <c r="N60" s="1" t="s">
        <v>53</v>
      </c>
      <c r="O60" s="1" t="s">
        <v>54</v>
      </c>
    </row>
    <row r="61" spans="1:15" x14ac:dyDescent="0.2">
      <c r="A61" s="1">
        <v>54</v>
      </c>
      <c r="B61" s="5" t="s">
        <v>1401</v>
      </c>
      <c r="C61" s="6">
        <v>1.438E-3</v>
      </c>
      <c r="D61" s="7">
        <v>490146</v>
      </c>
      <c r="E61" s="11">
        <v>428831</v>
      </c>
      <c r="F61" s="7">
        <v>16589824.619999999</v>
      </c>
      <c r="G61" s="3">
        <v>42735</v>
      </c>
      <c r="H61" s="1" t="s">
        <v>31</v>
      </c>
      <c r="I61" s="1" t="s">
        <v>24</v>
      </c>
      <c r="J61" s="1" t="s">
        <v>80</v>
      </c>
      <c r="K61" s="7">
        <v>62622501265.25</v>
      </c>
      <c r="L61" s="1" t="s">
        <v>43</v>
      </c>
      <c r="M61" s="1" t="s">
        <v>27</v>
      </c>
      <c r="N61" s="1" t="s">
        <v>1400</v>
      </c>
      <c r="O61" s="1" t="s">
        <v>63</v>
      </c>
    </row>
    <row r="62" spans="1:15" x14ac:dyDescent="0.2">
      <c r="A62" s="1">
        <v>55</v>
      </c>
      <c r="B62" s="5" t="s">
        <v>117</v>
      </c>
      <c r="C62" s="6">
        <v>1.413E-3</v>
      </c>
      <c r="D62" s="7">
        <v>481479</v>
      </c>
      <c r="E62" s="10">
        <v>-8587</v>
      </c>
      <c r="F62" s="7">
        <v>20160440.539999999</v>
      </c>
      <c r="G62" s="3">
        <v>43039</v>
      </c>
      <c r="H62" s="1" t="s">
        <v>31</v>
      </c>
      <c r="I62" s="1" t="s">
        <v>24</v>
      </c>
      <c r="J62" s="1" t="s">
        <v>25</v>
      </c>
      <c r="K62" s="7">
        <v>85840518988.880005</v>
      </c>
      <c r="L62" s="1" t="s">
        <v>33</v>
      </c>
      <c r="M62" s="1" t="s">
        <v>27</v>
      </c>
      <c r="N62" s="1" t="s">
        <v>28</v>
      </c>
      <c r="O62" s="1" t="s">
        <v>29</v>
      </c>
    </row>
    <row r="63" spans="1:15" x14ac:dyDescent="0.2">
      <c r="A63" s="1">
        <v>56</v>
      </c>
      <c r="B63" s="5" t="s">
        <v>248</v>
      </c>
      <c r="C63" s="6">
        <v>1.3910000000000001E-3</v>
      </c>
      <c r="D63" s="7">
        <v>473919</v>
      </c>
      <c r="E63" s="10">
        <v>-2538</v>
      </c>
      <c r="F63" s="7">
        <v>19822183.489999998</v>
      </c>
      <c r="G63" s="3">
        <v>43008</v>
      </c>
      <c r="H63" s="1" t="s">
        <v>31</v>
      </c>
      <c r="I63" s="1" t="s">
        <v>24</v>
      </c>
      <c r="J63" s="1" t="s">
        <v>32</v>
      </c>
      <c r="K63" s="7">
        <v>20965058645.84</v>
      </c>
      <c r="L63" s="1" t="s">
        <v>43</v>
      </c>
      <c r="M63" s="1" t="s">
        <v>27</v>
      </c>
      <c r="N63" s="1" t="s">
        <v>249</v>
      </c>
      <c r="O63" s="1" t="s">
        <v>41</v>
      </c>
    </row>
    <row r="64" spans="1:15" x14ac:dyDescent="0.2">
      <c r="A64" s="1">
        <v>57</v>
      </c>
      <c r="B64" s="5" t="s">
        <v>79</v>
      </c>
      <c r="C64" s="6">
        <v>1.389E-3</v>
      </c>
      <c r="D64" s="7">
        <v>473203</v>
      </c>
      <c r="E64" s="11">
        <v>14</v>
      </c>
      <c r="F64" s="7">
        <v>19813908.699999999</v>
      </c>
      <c r="G64" s="3">
        <v>43039</v>
      </c>
      <c r="H64" s="1" t="s">
        <v>31</v>
      </c>
      <c r="I64" s="1" t="s">
        <v>24</v>
      </c>
      <c r="J64" s="1" t="s">
        <v>80</v>
      </c>
      <c r="K64" s="7">
        <v>303641248239.84003</v>
      </c>
      <c r="L64" s="1" t="s">
        <v>43</v>
      </c>
      <c r="M64" s="1" t="s">
        <v>27</v>
      </c>
      <c r="N64" s="1" t="s">
        <v>56</v>
      </c>
      <c r="O64" s="1" t="s">
        <v>35</v>
      </c>
    </row>
    <row r="65" spans="1:15" x14ac:dyDescent="0.2">
      <c r="A65" s="1">
        <v>58</v>
      </c>
      <c r="B65" s="5" t="s">
        <v>91</v>
      </c>
      <c r="C65" s="6">
        <v>1.2539999999999999E-3</v>
      </c>
      <c r="D65" s="7">
        <v>427414</v>
      </c>
      <c r="E65" s="11">
        <v>149</v>
      </c>
      <c r="F65" s="7">
        <v>17896636.27</v>
      </c>
      <c r="G65" s="3">
        <v>43039</v>
      </c>
      <c r="H65" s="1" t="s">
        <v>31</v>
      </c>
      <c r="I65" s="1" t="s">
        <v>24</v>
      </c>
      <c r="J65" s="1" t="s">
        <v>25</v>
      </c>
      <c r="K65" s="7">
        <v>1183325951545.52</v>
      </c>
      <c r="L65" s="1" t="s">
        <v>33</v>
      </c>
      <c r="M65" s="1" t="s">
        <v>27</v>
      </c>
      <c r="N65" s="1" t="s">
        <v>47</v>
      </c>
      <c r="O65" s="1" t="s">
        <v>35</v>
      </c>
    </row>
    <row r="66" spans="1:15" x14ac:dyDescent="0.2">
      <c r="A66" s="1">
        <v>59</v>
      </c>
      <c r="B66" s="5" t="s">
        <v>149</v>
      </c>
      <c r="C66" s="6">
        <v>1.242E-3</v>
      </c>
      <c r="D66" s="7">
        <v>423281</v>
      </c>
      <c r="E66" s="11">
        <v>94776</v>
      </c>
      <c r="F66" s="7">
        <v>17704193.43</v>
      </c>
      <c r="G66" s="3">
        <v>43008</v>
      </c>
      <c r="H66" s="1" t="s">
        <v>31</v>
      </c>
      <c r="I66" s="1" t="s">
        <v>24</v>
      </c>
      <c r="J66" s="1" t="s">
        <v>32</v>
      </c>
      <c r="K66" s="7">
        <v>12748505204</v>
      </c>
      <c r="L66" s="1" t="s">
        <v>150</v>
      </c>
      <c r="M66" s="1" t="s">
        <v>27</v>
      </c>
      <c r="N66" s="1" t="s">
        <v>151</v>
      </c>
      <c r="O66" s="1" t="s">
        <v>63</v>
      </c>
    </row>
    <row r="67" spans="1:15" x14ac:dyDescent="0.2">
      <c r="A67" s="1">
        <v>60</v>
      </c>
      <c r="B67" s="5" t="s">
        <v>435</v>
      </c>
      <c r="C67" s="6">
        <v>1.2329999999999999E-3</v>
      </c>
      <c r="D67" s="7">
        <v>420239</v>
      </c>
      <c r="E67" s="9">
        <v>0</v>
      </c>
      <c r="F67" s="7">
        <v>17576958.440000001</v>
      </c>
      <c r="G67" s="3">
        <v>43008</v>
      </c>
      <c r="H67" s="1" t="s">
        <v>31</v>
      </c>
      <c r="I67" s="1" t="s">
        <v>24</v>
      </c>
      <c r="J67" s="1" t="s">
        <v>25</v>
      </c>
      <c r="K67" s="7">
        <v>6494446844.3999996</v>
      </c>
      <c r="L67" s="1" t="s">
        <v>39</v>
      </c>
      <c r="M67" s="1" t="s">
        <v>61</v>
      </c>
      <c r="N67" s="1" t="s">
        <v>360</v>
      </c>
      <c r="O67" s="1" t="s">
        <v>103</v>
      </c>
    </row>
    <row r="68" spans="1:15" ht="24" x14ac:dyDescent="0.2">
      <c r="A68" s="1">
        <v>61</v>
      </c>
      <c r="B68" s="5" t="s">
        <v>159</v>
      </c>
      <c r="C68" s="6">
        <v>1.173E-3</v>
      </c>
      <c r="D68" s="7">
        <v>399818</v>
      </c>
      <c r="E68" s="10">
        <v>-295379</v>
      </c>
      <c r="F68" s="7">
        <v>16722827.65</v>
      </c>
      <c r="G68" s="3">
        <v>43008</v>
      </c>
      <c r="H68" s="1" t="s">
        <v>31</v>
      </c>
      <c r="I68" s="1" t="s">
        <v>24</v>
      </c>
      <c r="J68" s="1" t="s">
        <v>25</v>
      </c>
      <c r="K68" s="7">
        <v>49611673292.860001</v>
      </c>
      <c r="L68" s="1" t="s">
        <v>26</v>
      </c>
      <c r="M68" s="1" t="s">
        <v>27</v>
      </c>
      <c r="N68" s="1" t="s">
        <v>28</v>
      </c>
      <c r="O68" s="1" t="s">
        <v>29</v>
      </c>
    </row>
    <row r="69" spans="1:15" x14ac:dyDescent="0.2">
      <c r="A69" s="1">
        <v>62</v>
      </c>
      <c r="B69" s="5" t="s">
        <v>207</v>
      </c>
      <c r="C69" s="6">
        <v>1.157E-3</v>
      </c>
      <c r="D69" s="7">
        <v>394267</v>
      </c>
      <c r="E69" s="11">
        <v>318450</v>
      </c>
      <c r="F69" s="7">
        <v>14015482.17</v>
      </c>
      <c r="G69" s="3">
        <v>42916</v>
      </c>
      <c r="H69" s="1" t="s">
        <v>31</v>
      </c>
      <c r="I69" s="1" t="s">
        <v>24</v>
      </c>
      <c r="J69" s="1" t="s">
        <v>32</v>
      </c>
      <c r="K69" s="7">
        <v>11136888132.02</v>
      </c>
      <c r="M69" s="1" t="s">
        <v>70</v>
      </c>
      <c r="N69" s="1" t="s">
        <v>111</v>
      </c>
      <c r="O69" s="1" t="s">
        <v>111</v>
      </c>
    </row>
    <row r="70" spans="1:15" x14ac:dyDescent="0.2">
      <c r="A70" s="1">
        <v>63</v>
      </c>
      <c r="B70" s="5" t="s">
        <v>114</v>
      </c>
      <c r="C70" s="6">
        <v>1.1199999999999999E-3</v>
      </c>
      <c r="D70" s="7">
        <v>381506</v>
      </c>
      <c r="E70" s="11">
        <v>12616</v>
      </c>
      <c r="F70" s="7">
        <v>15956908.109999999</v>
      </c>
      <c r="G70" s="3">
        <v>43008</v>
      </c>
      <c r="H70" s="1" t="s">
        <v>31</v>
      </c>
      <c r="I70" s="1" t="s">
        <v>24</v>
      </c>
      <c r="J70" s="1" t="s">
        <v>25</v>
      </c>
      <c r="K70" s="7">
        <v>88676119406.020004</v>
      </c>
      <c r="L70" s="1" t="s">
        <v>26</v>
      </c>
      <c r="M70" s="1" t="s">
        <v>27</v>
      </c>
      <c r="N70" s="1" t="s">
        <v>102</v>
      </c>
      <c r="O70" s="1" t="s">
        <v>103</v>
      </c>
    </row>
    <row r="71" spans="1:15" x14ac:dyDescent="0.2">
      <c r="A71" s="1">
        <v>64</v>
      </c>
      <c r="B71" s="5" t="s">
        <v>1067</v>
      </c>
      <c r="C71" s="6">
        <v>1.0950000000000001E-3</v>
      </c>
      <c r="D71" s="7">
        <v>373100</v>
      </c>
      <c r="E71" s="11">
        <v>173100</v>
      </c>
      <c r="F71" s="7">
        <v>15622405.890000001</v>
      </c>
      <c r="G71" s="3">
        <v>43039</v>
      </c>
      <c r="H71" s="1" t="s">
        <v>31</v>
      </c>
      <c r="I71" s="1" t="s">
        <v>24</v>
      </c>
      <c r="J71" s="1" t="s">
        <v>25</v>
      </c>
      <c r="K71" s="7">
        <v>759575589.96000004</v>
      </c>
      <c r="M71" s="1" t="s">
        <v>61</v>
      </c>
      <c r="N71" s="1" t="s">
        <v>53</v>
      </c>
      <c r="O71" s="1" t="s">
        <v>54</v>
      </c>
    </row>
    <row r="72" spans="1:15" ht="24" x14ac:dyDescent="0.2">
      <c r="A72" s="1">
        <v>65</v>
      </c>
      <c r="B72" s="5" t="s">
        <v>122</v>
      </c>
      <c r="C72" s="6">
        <v>1.091E-3</v>
      </c>
      <c r="D72" s="7">
        <v>371836</v>
      </c>
      <c r="E72" s="11">
        <v>1368</v>
      </c>
      <c r="F72" s="7">
        <v>15569479.810000001</v>
      </c>
      <c r="G72" s="3">
        <v>43039</v>
      </c>
      <c r="H72" s="1" t="s">
        <v>31</v>
      </c>
      <c r="I72" s="1" t="s">
        <v>24</v>
      </c>
      <c r="J72" s="1" t="s">
        <v>32</v>
      </c>
      <c r="K72" s="7">
        <v>146152824514.51999</v>
      </c>
      <c r="L72" s="1" t="s">
        <v>33</v>
      </c>
      <c r="M72" s="1" t="s">
        <v>27</v>
      </c>
      <c r="N72" s="1" t="s">
        <v>49</v>
      </c>
      <c r="O72" s="1" t="s">
        <v>35</v>
      </c>
    </row>
    <row r="73" spans="1:15" x14ac:dyDescent="0.2">
      <c r="A73" s="1">
        <v>66</v>
      </c>
      <c r="B73" s="5" t="s">
        <v>83</v>
      </c>
      <c r="C73" s="6">
        <v>1.0809999999999999E-3</v>
      </c>
      <c r="D73" s="7">
        <v>368451</v>
      </c>
      <c r="E73" s="9">
        <v>0</v>
      </c>
      <c r="F73" s="7">
        <v>15410868.369999999</v>
      </c>
      <c r="G73" s="3">
        <v>43008</v>
      </c>
      <c r="H73" s="1" t="s">
        <v>31</v>
      </c>
      <c r="I73" s="1" t="s">
        <v>24</v>
      </c>
      <c r="J73" s="1" t="s">
        <v>32</v>
      </c>
      <c r="K73" s="7">
        <v>65974706850.080002</v>
      </c>
      <c r="L73" s="1" t="s">
        <v>43</v>
      </c>
      <c r="M73" s="1" t="s">
        <v>70</v>
      </c>
      <c r="N73" s="1" t="s">
        <v>44</v>
      </c>
      <c r="O73" s="1" t="s">
        <v>45</v>
      </c>
    </row>
    <row r="74" spans="1:15" x14ac:dyDescent="0.2">
      <c r="A74" s="1">
        <v>67</v>
      </c>
      <c r="B74" s="5" t="s">
        <v>1058</v>
      </c>
      <c r="C74" s="6">
        <v>1.077E-3</v>
      </c>
      <c r="D74" s="7">
        <v>367022</v>
      </c>
      <c r="E74" s="11">
        <v>667</v>
      </c>
      <c r="F74" s="7">
        <v>15351098.869999999</v>
      </c>
      <c r="G74" s="3">
        <v>43008</v>
      </c>
      <c r="H74" s="1" t="s">
        <v>31</v>
      </c>
      <c r="I74" s="1" t="s">
        <v>24</v>
      </c>
      <c r="J74" s="1" t="s">
        <v>32</v>
      </c>
      <c r="K74" s="7">
        <v>2233037904.6999998</v>
      </c>
      <c r="M74" s="1" t="s">
        <v>61</v>
      </c>
      <c r="N74" s="1" t="s">
        <v>939</v>
      </c>
      <c r="O74" s="1" t="s">
        <v>111</v>
      </c>
    </row>
    <row r="75" spans="1:15" x14ac:dyDescent="0.2">
      <c r="A75" s="1">
        <v>68</v>
      </c>
      <c r="B75" s="5" t="s">
        <v>430</v>
      </c>
      <c r="C75" s="6">
        <v>1.0449999999999999E-3</v>
      </c>
      <c r="D75" s="7">
        <v>356021</v>
      </c>
      <c r="E75" s="9">
        <v>0</v>
      </c>
      <c r="F75" s="7">
        <v>14890969.949999999</v>
      </c>
      <c r="G75" s="3">
        <v>43008</v>
      </c>
      <c r="H75" s="1" t="s">
        <v>31</v>
      </c>
      <c r="I75" s="1" t="s">
        <v>24</v>
      </c>
      <c r="J75" s="1" t="s">
        <v>32</v>
      </c>
      <c r="K75" s="7">
        <v>95702111051.830002</v>
      </c>
      <c r="L75" s="1" t="s">
        <v>43</v>
      </c>
      <c r="M75" s="1" t="s">
        <v>27</v>
      </c>
      <c r="N75" s="1" t="s">
        <v>297</v>
      </c>
      <c r="O75" s="1" t="s">
        <v>298</v>
      </c>
    </row>
    <row r="76" spans="1:15" ht="24" x14ac:dyDescent="0.2">
      <c r="A76" s="1">
        <v>69</v>
      </c>
      <c r="B76" s="5" t="s">
        <v>46</v>
      </c>
      <c r="C76" s="6">
        <v>9.9500000000000001E-4</v>
      </c>
      <c r="D76" s="7">
        <v>338887</v>
      </c>
      <c r="E76" s="11">
        <v>96937</v>
      </c>
      <c r="F76" s="7">
        <v>14174321.550000001</v>
      </c>
      <c r="G76" s="3">
        <v>43008</v>
      </c>
      <c r="H76" s="1" t="s">
        <v>31</v>
      </c>
      <c r="I76" s="1" t="s">
        <v>24</v>
      </c>
      <c r="J76" s="1" t="s">
        <v>25</v>
      </c>
      <c r="K76" s="7">
        <v>492131594785.03998</v>
      </c>
      <c r="L76" s="1" t="s">
        <v>39</v>
      </c>
      <c r="M76" s="1" t="s">
        <v>27</v>
      </c>
      <c r="N76" s="1" t="s">
        <v>47</v>
      </c>
      <c r="O76" s="1" t="s">
        <v>35</v>
      </c>
    </row>
    <row r="77" spans="1:15" ht="24" x14ac:dyDescent="0.2">
      <c r="A77" s="1">
        <v>70</v>
      </c>
      <c r="B77" s="5" t="s">
        <v>269</v>
      </c>
      <c r="C77" s="6">
        <v>1E-3</v>
      </c>
      <c r="D77" s="7">
        <v>338160</v>
      </c>
      <c r="E77" s="11">
        <v>84037</v>
      </c>
      <c r="F77" s="7">
        <v>12020979.310000001</v>
      </c>
      <c r="G77" s="3">
        <v>42916</v>
      </c>
      <c r="H77" s="1" t="s">
        <v>31</v>
      </c>
      <c r="I77" s="1" t="s">
        <v>24</v>
      </c>
      <c r="J77" s="1" t="s">
        <v>32</v>
      </c>
      <c r="K77" s="7">
        <v>9807148090.9200001</v>
      </c>
      <c r="L77" s="1" t="s">
        <v>39</v>
      </c>
      <c r="M77" s="1" t="s">
        <v>27</v>
      </c>
      <c r="N77" s="1" t="s">
        <v>180</v>
      </c>
      <c r="O77" s="1" t="s">
        <v>181</v>
      </c>
    </row>
    <row r="78" spans="1:15" x14ac:dyDescent="0.2">
      <c r="A78" s="1">
        <v>71</v>
      </c>
      <c r="B78" s="5" t="s">
        <v>178</v>
      </c>
      <c r="C78" s="6">
        <v>9.6699999999999998E-4</v>
      </c>
      <c r="D78" s="7">
        <v>329501</v>
      </c>
      <c r="E78" s="11">
        <v>291783</v>
      </c>
      <c r="F78" s="7">
        <v>10927735.91</v>
      </c>
      <c r="G78" s="3">
        <v>42855</v>
      </c>
      <c r="H78" s="1" t="s">
        <v>31</v>
      </c>
      <c r="I78" s="1" t="s">
        <v>24</v>
      </c>
      <c r="J78" s="1" t="s">
        <v>25</v>
      </c>
      <c r="K78" s="7">
        <v>56582803567.300003</v>
      </c>
      <c r="L78" s="1" t="s">
        <v>128</v>
      </c>
      <c r="M78" s="1" t="s">
        <v>70</v>
      </c>
      <c r="N78" s="1" t="s">
        <v>28</v>
      </c>
      <c r="O78" s="1" t="s">
        <v>29</v>
      </c>
    </row>
    <row r="79" spans="1:15" ht="24" x14ac:dyDescent="0.2">
      <c r="A79" s="1">
        <v>72</v>
      </c>
      <c r="B79" s="5" t="s">
        <v>575</v>
      </c>
      <c r="C79" s="6">
        <v>9.4799999999999995E-4</v>
      </c>
      <c r="D79" s="7">
        <v>323197</v>
      </c>
      <c r="E79" s="9">
        <v>0</v>
      </c>
      <c r="F79" s="7">
        <v>12829434.189999999</v>
      </c>
      <c r="G79" s="3">
        <v>42978</v>
      </c>
      <c r="H79" s="1" t="s">
        <v>31</v>
      </c>
      <c r="I79" s="1" t="s">
        <v>24</v>
      </c>
      <c r="J79" s="1" t="s">
        <v>32</v>
      </c>
      <c r="K79" s="7">
        <v>1164006648.73</v>
      </c>
      <c r="L79" s="1" t="s">
        <v>26</v>
      </c>
      <c r="M79" s="1" t="s">
        <v>27</v>
      </c>
      <c r="N79" s="1" t="s">
        <v>44</v>
      </c>
      <c r="O79" s="1" t="s">
        <v>45</v>
      </c>
    </row>
    <row r="80" spans="1:15" x14ac:dyDescent="0.2">
      <c r="A80" s="1">
        <v>73</v>
      </c>
      <c r="B80" s="5" t="s">
        <v>238</v>
      </c>
      <c r="C80" s="6">
        <v>9.4499999999999998E-4</v>
      </c>
      <c r="D80" s="7">
        <v>322148</v>
      </c>
      <c r="E80" s="11">
        <v>1472</v>
      </c>
      <c r="F80" s="7">
        <v>13474194.460000001</v>
      </c>
      <c r="G80" s="3">
        <v>43008</v>
      </c>
      <c r="H80" s="1" t="s">
        <v>31</v>
      </c>
      <c r="I80" s="1" t="s">
        <v>24</v>
      </c>
      <c r="J80" s="1" t="s">
        <v>25</v>
      </c>
      <c r="K80" s="7">
        <v>160099961036.79999</v>
      </c>
      <c r="L80" s="1" t="s">
        <v>26</v>
      </c>
      <c r="M80" s="1" t="s">
        <v>27</v>
      </c>
      <c r="N80" s="1" t="s">
        <v>56</v>
      </c>
      <c r="O80" s="1" t="s">
        <v>35</v>
      </c>
    </row>
    <row r="81" spans="1:15" x14ac:dyDescent="0.2">
      <c r="A81" s="1">
        <v>74</v>
      </c>
      <c r="B81" s="5" t="s">
        <v>657</v>
      </c>
      <c r="C81" s="6">
        <v>9.3800000000000003E-4</v>
      </c>
      <c r="D81" s="7">
        <v>319568</v>
      </c>
      <c r="E81" s="9">
        <v>0</v>
      </c>
      <c r="F81" s="7">
        <v>13366283.119999999</v>
      </c>
      <c r="G81" s="3">
        <v>43008</v>
      </c>
      <c r="H81" s="1" t="s">
        <v>31</v>
      </c>
      <c r="I81" s="1" t="s">
        <v>24</v>
      </c>
      <c r="J81" s="1" t="s">
        <v>25</v>
      </c>
      <c r="K81" s="7">
        <v>113313214882.96001</v>
      </c>
      <c r="L81" s="1" t="s">
        <v>150</v>
      </c>
      <c r="M81" s="1" t="s">
        <v>27</v>
      </c>
      <c r="N81" s="1" t="s">
        <v>658</v>
      </c>
      <c r="O81" s="1" t="s">
        <v>35</v>
      </c>
    </row>
    <row r="82" spans="1:15" ht="24" x14ac:dyDescent="0.2">
      <c r="A82" s="1">
        <v>75</v>
      </c>
      <c r="B82" s="5" t="s">
        <v>2008</v>
      </c>
      <c r="C82" s="6">
        <v>9.0600000000000001E-4</v>
      </c>
      <c r="D82" s="7">
        <v>308648</v>
      </c>
      <c r="E82" s="11">
        <v>8948</v>
      </c>
      <c r="F82" s="7">
        <v>10971880.83</v>
      </c>
      <c r="G82" s="3">
        <v>42916</v>
      </c>
      <c r="H82" s="1" t="s">
        <v>31</v>
      </c>
      <c r="I82" s="1" t="s">
        <v>24</v>
      </c>
      <c r="J82" s="1" t="s">
        <v>25</v>
      </c>
      <c r="K82" s="7">
        <v>854474180.15999997</v>
      </c>
      <c r="L82" s="1" t="s">
        <v>128</v>
      </c>
      <c r="M82" s="1" t="s">
        <v>27</v>
      </c>
      <c r="N82" s="1" t="s">
        <v>235</v>
      </c>
      <c r="O82" s="1" t="s">
        <v>35</v>
      </c>
    </row>
    <row r="83" spans="1:15" x14ac:dyDescent="0.2">
      <c r="A83" s="1">
        <v>76</v>
      </c>
      <c r="B83" s="5" t="s">
        <v>708</v>
      </c>
      <c r="C83" s="6">
        <v>8.7600000000000004E-4</v>
      </c>
      <c r="D83" s="7">
        <v>298330</v>
      </c>
      <c r="E83" s="11">
        <v>4726</v>
      </c>
      <c r="F83" s="7">
        <v>12477980.41</v>
      </c>
      <c r="G83" s="3">
        <v>43008</v>
      </c>
      <c r="H83" s="1" t="s">
        <v>31</v>
      </c>
      <c r="I83" s="1" t="s">
        <v>24</v>
      </c>
      <c r="J83" s="1" t="s">
        <v>25</v>
      </c>
      <c r="K83" s="7">
        <v>65367730023.690002</v>
      </c>
      <c r="L83" s="1" t="s">
        <v>39</v>
      </c>
      <c r="M83" s="1" t="s">
        <v>70</v>
      </c>
      <c r="N83" s="1" t="s">
        <v>49</v>
      </c>
      <c r="O83" s="1" t="s">
        <v>35</v>
      </c>
    </row>
    <row r="84" spans="1:15" x14ac:dyDescent="0.2">
      <c r="A84" s="1">
        <v>77</v>
      </c>
      <c r="B84" s="5" t="s">
        <v>433</v>
      </c>
      <c r="C84" s="6">
        <v>8.6799999999999996E-4</v>
      </c>
      <c r="D84" s="7">
        <v>295919</v>
      </c>
      <c r="E84" s="10">
        <v>-3905</v>
      </c>
      <c r="F84" s="7">
        <v>10519387.800000001</v>
      </c>
      <c r="G84" s="3">
        <v>42916</v>
      </c>
      <c r="H84" s="1" t="s">
        <v>31</v>
      </c>
      <c r="I84" s="1" t="s">
        <v>24</v>
      </c>
      <c r="J84" s="1" t="s">
        <v>25</v>
      </c>
      <c r="K84" s="7">
        <v>1169573487.8599999</v>
      </c>
      <c r="L84" s="1" t="s">
        <v>394</v>
      </c>
      <c r="M84" s="1" t="s">
        <v>70</v>
      </c>
      <c r="N84" s="1" t="s">
        <v>44</v>
      </c>
      <c r="O84" s="1" t="s">
        <v>45</v>
      </c>
    </row>
    <row r="85" spans="1:15" x14ac:dyDescent="0.2">
      <c r="A85" s="1">
        <v>78</v>
      </c>
      <c r="B85" s="5" t="s">
        <v>751</v>
      </c>
      <c r="C85" s="6">
        <v>8.6799999999999996E-4</v>
      </c>
      <c r="D85" s="7">
        <v>295648</v>
      </c>
      <c r="E85" s="11">
        <v>63608</v>
      </c>
      <c r="F85" s="7">
        <v>12365802.810000001</v>
      </c>
      <c r="G85" s="3">
        <v>43008</v>
      </c>
      <c r="H85" s="1" t="s">
        <v>31</v>
      </c>
      <c r="I85" s="1" t="s">
        <v>24</v>
      </c>
      <c r="J85" s="1" t="s">
        <v>32</v>
      </c>
      <c r="K85" s="7">
        <v>14579056984.26</v>
      </c>
      <c r="M85" s="1" t="s">
        <v>70</v>
      </c>
      <c r="N85" s="1" t="s">
        <v>105</v>
      </c>
      <c r="O85" s="1" t="s">
        <v>35</v>
      </c>
    </row>
    <row r="86" spans="1:15" ht="24" x14ac:dyDescent="0.2">
      <c r="A86" s="1">
        <v>79</v>
      </c>
      <c r="B86" s="5" t="s">
        <v>968</v>
      </c>
      <c r="C86" s="6">
        <v>8.6200000000000003E-4</v>
      </c>
      <c r="D86" s="7">
        <v>293866</v>
      </c>
      <c r="E86" s="10">
        <v>-28256</v>
      </c>
      <c r="F86" s="7">
        <v>11665128.42</v>
      </c>
      <c r="G86" s="3">
        <v>42978</v>
      </c>
      <c r="H86" s="1" t="s">
        <v>31</v>
      </c>
      <c r="I86" s="1" t="s">
        <v>24</v>
      </c>
      <c r="J86" s="1" t="s">
        <v>25</v>
      </c>
      <c r="K86" s="7">
        <v>19163265823.950001</v>
      </c>
      <c r="L86" s="1" t="s">
        <v>43</v>
      </c>
      <c r="M86" s="1" t="s">
        <v>27</v>
      </c>
      <c r="N86" s="1" t="s">
        <v>696</v>
      </c>
      <c r="O86" s="1" t="s">
        <v>666</v>
      </c>
    </row>
    <row r="87" spans="1:15" ht="24" x14ac:dyDescent="0.2">
      <c r="A87" s="1">
        <v>80</v>
      </c>
      <c r="B87" s="5" t="s">
        <v>106</v>
      </c>
      <c r="C87" s="6">
        <v>8.4500000000000005E-4</v>
      </c>
      <c r="D87" s="7">
        <v>287921</v>
      </c>
      <c r="E87" s="10">
        <v>-394397</v>
      </c>
      <c r="F87" s="7">
        <v>10235073.289999999</v>
      </c>
      <c r="G87" s="3">
        <v>42916</v>
      </c>
      <c r="H87" s="1" t="s">
        <v>31</v>
      </c>
      <c r="I87" s="1" t="s">
        <v>24</v>
      </c>
      <c r="J87" s="1" t="s">
        <v>32</v>
      </c>
      <c r="K87" s="7">
        <v>19000902128.919998</v>
      </c>
      <c r="L87" s="1" t="s">
        <v>39</v>
      </c>
      <c r="M87" s="1" t="s">
        <v>27</v>
      </c>
      <c r="N87" s="1" t="s">
        <v>28</v>
      </c>
      <c r="O87" s="1" t="s">
        <v>29</v>
      </c>
    </row>
    <row r="88" spans="1:15" x14ac:dyDescent="0.2">
      <c r="A88" s="1">
        <v>81</v>
      </c>
      <c r="B88" s="5" t="s">
        <v>648</v>
      </c>
      <c r="C88" s="6">
        <v>8.3199999999999995E-4</v>
      </c>
      <c r="D88" s="7">
        <v>283455</v>
      </c>
      <c r="E88" s="11">
        <v>63199</v>
      </c>
      <c r="F88" s="7">
        <v>11855817.18</v>
      </c>
      <c r="G88" s="3">
        <v>43008</v>
      </c>
      <c r="H88" s="1" t="s">
        <v>31</v>
      </c>
      <c r="I88" s="1" t="s">
        <v>24</v>
      </c>
      <c r="J88" s="1" t="s">
        <v>32</v>
      </c>
      <c r="K88" s="7">
        <v>3770116422.5799999</v>
      </c>
      <c r="L88" s="1" t="s">
        <v>332</v>
      </c>
      <c r="M88" s="1" t="s">
        <v>70</v>
      </c>
      <c r="N88" s="1" t="s">
        <v>28</v>
      </c>
      <c r="O88" s="1" t="s">
        <v>29</v>
      </c>
    </row>
    <row r="89" spans="1:15" x14ac:dyDescent="0.2">
      <c r="A89" s="1">
        <v>82</v>
      </c>
      <c r="B89" s="5" t="s">
        <v>499</v>
      </c>
      <c r="C89" s="6">
        <v>8.25E-4</v>
      </c>
      <c r="D89" s="7">
        <v>281248</v>
      </c>
      <c r="E89" s="9">
        <v>0</v>
      </c>
      <c r="F89" s="7">
        <v>11776388.130000001</v>
      </c>
      <c r="G89" s="3">
        <v>43039</v>
      </c>
      <c r="H89" s="1" t="s">
        <v>31</v>
      </c>
      <c r="I89" s="1" t="s">
        <v>24</v>
      </c>
      <c r="J89" s="1" t="s">
        <v>25</v>
      </c>
      <c r="K89" s="7">
        <v>14748802673.379999</v>
      </c>
      <c r="L89" s="1" t="s">
        <v>95</v>
      </c>
      <c r="M89" s="1" t="s">
        <v>27</v>
      </c>
      <c r="N89" s="1" t="s">
        <v>56</v>
      </c>
      <c r="O89" s="1" t="s">
        <v>35</v>
      </c>
    </row>
    <row r="90" spans="1:15" x14ac:dyDescent="0.2">
      <c r="A90" s="1">
        <v>83</v>
      </c>
      <c r="B90" s="5" t="s">
        <v>143</v>
      </c>
      <c r="C90" s="6">
        <v>8.1899999999999996E-4</v>
      </c>
      <c r="D90" s="7">
        <v>279000</v>
      </c>
      <c r="E90" s="11">
        <v>279000</v>
      </c>
      <c r="F90" s="7">
        <v>11669481.9</v>
      </c>
      <c r="G90" s="3">
        <v>43008</v>
      </c>
      <c r="H90" s="1" t="s">
        <v>31</v>
      </c>
      <c r="I90" s="1" t="s">
        <v>24</v>
      </c>
      <c r="J90" s="1" t="s">
        <v>32</v>
      </c>
      <c r="K90" s="7">
        <v>16214699447.950001</v>
      </c>
      <c r="L90" s="1" t="s">
        <v>26</v>
      </c>
      <c r="M90" s="1" t="s">
        <v>61</v>
      </c>
      <c r="N90" s="1" t="s">
        <v>144</v>
      </c>
      <c r="O90" s="1" t="s">
        <v>145</v>
      </c>
    </row>
    <row r="91" spans="1:15" x14ac:dyDescent="0.2">
      <c r="A91" s="1">
        <v>84</v>
      </c>
      <c r="B91" s="5" t="s">
        <v>1520</v>
      </c>
      <c r="C91" s="6">
        <v>8.0000000000000004E-4</v>
      </c>
      <c r="D91" s="7">
        <v>273000</v>
      </c>
      <c r="E91" s="11">
        <v>53000</v>
      </c>
      <c r="F91" s="7">
        <v>8931850.1999999993</v>
      </c>
      <c r="G91" s="3">
        <v>42460</v>
      </c>
      <c r="H91" s="1" t="s">
        <v>31</v>
      </c>
      <c r="I91" s="1" t="s">
        <v>24</v>
      </c>
      <c r="J91" s="1" t="s">
        <v>80</v>
      </c>
      <c r="K91" s="7">
        <v>83839004732.289993</v>
      </c>
      <c r="L91" s="1" t="s">
        <v>39</v>
      </c>
      <c r="M91" s="1" t="s">
        <v>27</v>
      </c>
      <c r="N91" s="1" t="s">
        <v>99</v>
      </c>
      <c r="O91" s="1" t="s">
        <v>100</v>
      </c>
    </row>
    <row r="92" spans="1:15" ht="24" x14ac:dyDescent="0.2">
      <c r="A92" s="1">
        <v>85</v>
      </c>
      <c r="B92" s="5" t="s">
        <v>66</v>
      </c>
      <c r="C92" s="6">
        <v>7.8799999999999996E-4</v>
      </c>
      <c r="D92" s="7">
        <v>268634</v>
      </c>
      <c r="E92" s="11">
        <v>4417</v>
      </c>
      <c r="F92" s="7">
        <v>11248215.98</v>
      </c>
      <c r="G92" s="3">
        <v>43039</v>
      </c>
      <c r="H92" s="1" t="s">
        <v>31</v>
      </c>
      <c r="I92" s="1" t="s">
        <v>24</v>
      </c>
      <c r="J92" s="1" t="s">
        <v>25</v>
      </c>
      <c r="K92" s="7">
        <v>171144414167.48999</v>
      </c>
      <c r="L92" s="1" t="s">
        <v>33</v>
      </c>
      <c r="M92" s="1" t="s">
        <v>27</v>
      </c>
      <c r="N92" s="1" t="s">
        <v>49</v>
      </c>
      <c r="O92" s="1" t="s">
        <v>35</v>
      </c>
    </row>
    <row r="93" spans="1:15" x14ac:dyDescent="0.2">
      <c r="A93" s="1">
        <v>86</v>
      </c>
      <c r="B93" s="5" t="s">
        <v>94</v>
      </c>
      <c r="C93" s="6">
        <v>7.8600000000000002E-4</v>
      </c>
      <c r="D93" s="7">
        <v>268000</v>
      </c>
      <c r="E93" s="11">
        <v>8306</v>
      </c>
      <c r="F93" s="7">
        <v>9526917.5999999996</v>
      </c>
      <c r="G93" s="3">
        <v>42916</v>
      </c>
      <c r="H93" s="1" t="s">
        <v>31</v>
      </c>
      <c r="I93" s="1" t="s">
        <v>24</v>
      </c>
      <c r="J93" s="1" t="s">
        <v>32</v>
      </c>
      <c r="K93" s="7">
        <v>11562557181.66</v>
      </c>
      <c r="L93" s="1" t="s">
        <v>95</v>
      </c>
      <c r="M93" s="1" t="s">
        <v>27</v>
      </c>
      <c r="N93" s="1" t="s">
        <v>96</v>
      </c>
      <c r="O93" s="1" t="s">
        <v>97</v>
      </c>
    </row>
    <row r="94" spans="1:15" x14ac:dyDescent="0.2">
      <c r="A94" s="1">
        <v>87</v>
      </c>
      <c r="B94" s="5" t="s">
        <v>313</v>
      </c>
      <c r="C94" s="6">
        <v>7.6099999999999996E-4</v>
      </c>
      <c r="D94" s="7">
        <v>259400</v>
      </c>
      <c r="E94" s="9">
        <v>0</v>
      </c>
      <c r="F94" s="7">
        <v>10849690.34</v>
      </c>
      <c r="G94" s="3">
        <v>43008</v>
      </c>
      <c r="H94" s="1" t="s">
        <v>31</v>
      </c>
      <c r="I94" s="1" t="s">
        <v>24</v>
      </c>
      <c r="J94" s="1" t="s">
        <v>32</v>
      </c>
      <c r="K94" s="7">
        <v>71357160414.809998</v>
      </c>
      <c r="L94" s="1" t="s">
        <v>128</v>
      </c>
      <c r="M94" s="1" t="s">
        <v>27</v>
      </c>
      <c r="N94" s="1" t="s">
        <v>192</v>
      </c>
      <c r="O94" s="1" t="s">
        <v>35</v>
      </c>
    </row>
    <row r="95" spans="1:15" x14ac:dyDescent="0.2">
      <c r="A95" s="1">
        <v>88</v>
      </c>
      <c r="B95" s="5" t="s">
        <v>678</v>
      </c>
      <c r="C95" s="6">
        <v>7.4899999999999999E-4</v>
      </c>
      <c r="D95" s="7">
        <v>255326</v>
      </c>
      <c r="E95" s="10">
        <v>-9655</v>
      </c>
      <c r="F95" s="7">
        <v>10679290.810000001</v>
      </c>
      <c r="G95" s="3">
        <v>43008</v>
      </c>
      <c r="H95" s="1" t="s">
        <v>31</v>
      </c>
      <c r="I95" s="1" t="s">
        <v>24</v>
      </c>
      <c r="J95" s="1" t="s">
        <v>32</v>
      </c>
      <c r="K95" s="7">
        <v>1440300081.3099999</v>
      </c>
      <c r="L95" s="1" t="s">
        <v>39</v>
      </c>
      <c r="M95" s="1" t="s">
        <v>70</v>
      </c>
      <c r="N95" s="1" t="s">
        <v>28</v>
      </c>
      <c r="O95" s="1" t="s">
        <v>29</v>
      </c>
    </row>
    <row r="96" spans="1:15" x14ac:dyDescent="0.2">
      <c r="A96" s="1">
        <v>89</v>
      </c>
      <c r="B96" s="5" t="s">
        <v>93</v>
      </c>
      <c r="C96" s="6">
        <v>7.4600000000000003E-4</v>
      </c>
      <c r="D96" s="7">
        <v>254222</v>
      </c>
      <c r="E96" s="11">
        <v>1904</v>
      </c>
      <c r="F96" s="7">
        <v>10633114.789999999</v>
      </c>
      <c r="G96" s="3">
        <v>43008</v>
      </c>
      <c r="H96" s="1" t="s">
        <v>31</v>
      </c>
      <c r="I96" s="1" t="s">
        <v>24</v>
      </c>
      <c r="J96" s="1" t="s">
        <v>32</v>
      </c>
      <c r="K96" s="7">
        <v>35580146746.599998</v>
      </c>
      <c r="L96" s="1" t="s">
        <v>39</v>
      </c>
      <c r="M96" s="1" t="s">
        <v>70</v>
      </c>
      <c r="N96" s="1" t="s">
        <v>53</v>
      </c>
      <c r="O96" s="1" t="s">
        <v>54</v>
      </c>
    </row>
    <row r="97" spans="1:15" ht="24" x14ac:dyDescent="0.2">
      <c r="A97" s="1">
        <v>90</v>
      </c>
      <c r="B97" s="5" t="s">
        <v>153</v>
      </c>
      <c r="C97" s="6">
        <v>7.2199999999999999E-4</v>
      </c>
      <c r="D97" s="7">
        <v>246053</v>
      </c>
      <c r="E97" s="11">
        <v>2290</v>
      </c>
      <c r="F97" s="7">
        <v>9989653.3800000008</v>
      </c>
      <c r="G97" s="3">
        <v>42947</v>
      </c>
      <c r="H97" s="1" t="s">
        <v>31</v>
      </c>
      <c r="I97" s="1" t="s">
        <v>24</v>
      </c>
      <c r="J97" s="1" t="s">
        <v>154</v>
      </c>
      <c r="K97" s="7">
        <v>34552857786.099998</v>
      </c>
      <c r="L97" s="1" t="s">
        <v>95</v>
      </c>
      <c r="M97" s="1" t="s">
        <v>27</v>
      </c>
      <c r="N97" s="1" t="s">
        <v>102</v>
      </c>
      <c r="O97" s="1" t="s">
        <v>103</v>
      </c>
    </row>
    <row r="98" spans="1:15" x14ac:dyDescent="0.2">
      <c r="A98" s="1">
        <v>91</v>
      </c>
      <c r="B98" s="5" t="s">
        <v>995</v>
      </c>
      <c r="C98" s="6">
        <v>7.1299999999999998E-4</v>
      </c>
      <c r="D98" s="7">
        <v>243025</v>
      </c>
      <c r="E98" s="11">
        <v>166610</v>
      </c>
      <c r="F98" s="7">
        <v>10175918.5</v>
      </c>
      <c r="G98" s="3">
        <v>43039</v>
      </c>
      <c r="H98" s="1" t="s">
        <v>31</v>
      </c>
      <c r="I98" s="1" t="s">
        <v>24</v>
      </c>
      <c r="J98" s="1" t="s">
        <v>32</v>
      </c>
      <c r="K98" s="7">
        <v>47671747772.529999</v>
      </c>
      <c r="L98" s="1" t="s">
        <v>150</v>
      </c>
      <c r="M98" s="1" t="s">
        <v>70</v>
      </c>
      <c r="N98" s="1" t="s">
        <v>996</v>
      </c>
      <c r="O98" s="1" t="s">
        <v>35</v>
      </c>
    </row>
    <row r="99" spans="1:15" ht="24" x14ac:dyDescent="0.2">
      <c r="A99" s="1">
        <v>92</v>
      </c>
      <c r="B99" s="5" t="s">
        <v>163</v>
      </c>
      <c r="C99" s="6">
        <v>6.8800000000000003E-4</v>
      </c>
      <c r="D99" s="7">
        <v>234558</v>
      </c>
      <c r="E99" s="10">
        <v>-4171</v>
      </c>
      <c r="F99" s="7">
        <v>9810646.3599999994</v>
      </c>
      <c r="G99" s="3">
        <v>43008</v>
      </c>
      <c r="H99" s="1" t="s">
        <v>31</v>
      </c>
      <c r="I99" s="1" t="s">
        <v>24</v>
      </c>
      <c r="J99" s="1" t="s">
        <v>25</v>
      </c>
      <c r="K99" s="7">
        <v>72719055328.529999</v>
      </c>
      <c r="L99" s="1" t="s">
        <v>26</v>
      </c>
      <c r="M99" s="1" t="s">
        <v>70</v>
      </c>
      <c r="N99" s="1" t="s">
        <v>56</v>
      </c>
      <c r="O99" s="1" t="s">
        <v>35</v>
      </c>
    </row>
    <row r="100" spans="1:15" ht="24" x14ac:dyDescent="0.2">
      <c r="A100" s="1">
        <v>93</v>
      </c>
      <c r="B100" s="5" t="s">
        <v>431</v>
      </c>
      <c r="C100" s="6">
        <v>6.5300000000000004E-4</v>
      </c>
      <c r="D100" s="7">
        <v>222411</v>
      </c>
      <c r="E100" s="10">
        <v>-69655</v>
      </c>
      <c r="F100" s="7">
        <v>9302584.7300000004</v>
      </c>
      <c r="G100" s="3">
        <v>43008</v>
      </c>
      <c r="H100" s="1" t="s">
        <v>31</v>
      </c>
      <c r="I100" s="1" t="s">
        <v>24</v>
      </c>
      <c r="J100" s="1" t="s">
        <v>25</v>
      </c>
      <c r="K100" s="7">
        <v>22688257613.119999</v>
      </c>
      <c r="L100" s="1" t="s">
        <v>26</v>
      </c>
      <c r="M100" s="1" t="s">
        <v>70</v>
      </c>
      <c r="N100" s="1" t="s">
        <v>432</v>
      </c>
      <c r="O100" s="1" t="s">
        <v>35</v>
      </c>
    </row>
    <row r="101" spans="1:15" x14ac:dyDescent="0.2">
      <c r="A101" s="1">
        <v>94</v>
      </c>
      <c r="B101" s="5" t="s">
        <v>164</v>
      </c>
      <c r="C101" s="6">
        <v>5.9999999999999995E-4</v>
      </c>
      <c r="D101" s="7">
        <v>216944</v>
      </c>
      <c r="E101" s="11">
        <v>9094</v>
      </c>
      <c r="F101" s="7">
        <v>6697842.2800000003</v>
      </c>
      <c r="G101" s="3">
        <v>42429</v>
      </c>
      <c r="H101" s="1" t="s">
        <v>31</v>
      </c>
      <c r="I101" s="1" t="s">
        <v>24</v>
      </c>
      <c r="J101" s="1" t="s">
        <v>32</v>
      </c>
      <c r="K101" s="7">
        <v>9630194964.7999992</v>
      </c>
      <c r="L101" s="1" t="s">
        <v>39</v>
      </c>
      <c r="M101" s="1" t="s">
        <v>27</v>
      </c>
      <c r="N101" s="1" t="s">
        <v>121</v>
      </c>
      <c r="O101" s="1" t="s">
        <v>97</v>
      </c>
    </row>
    <row r="102" spans="1:15" ht="24" x14ac:dyDescent="0.2">
      <c r="A102" s="1">
        <v>95</v>
      </c>
      <c r="B102" s="5" t="s">
        <v>177</v>
      </c>
      <c r="C102" s="6">
        <v>6.3299999999999999E-4</v>
      </c>
      <c r="D102" s="7">
        <v>215845</v>
      </c>
      <c r="E102" s="9">
        <v>0</v>
      </c>
      <c r="F102" s="7">
        <v>8763220.6600000001</v>
      </c>
      <c r="G102" s="3">
        <v>42947</v>
      </c>
      <c r="H102" s="1" t="s">
        <v>31</v>
      </c>
      <c r="I102" s="1" t="s">
        <v>24</v>
      </c>
      <c r="J102" s="1" t="s">
        <v>25</v>
      </c>
      <c r="K102" s="7">
        <v>221191574690.89001</v>
      </c>
      <c r="L102" s="1" t="s">
        <v>33</v>
      </c>
      <c r="M102" s="1" t="s">
        <v>27</v>
      </c>
      <c r="N102" s="1" t="s">
        <v>28</v>
      </c>
      <c r="O102" s="1" t="s">
        <v>29</v>
      </c>
    </row>
    <row r="103" spans="1:15" x14ac:dyDescent="0.2">
      <c r="A103" s="1">
        <v>96</v>
      </c>
      <c r="B103" s="5" t="s">
        <v>124</v>
      </c>
      <c r="C103" s="6">
        <v>6.3299999999999999E-4</v>
      </c>
      <c r="D103" s="7">
        <v>215686</v>
      </c>
      <c r="E103" s="11">
        <v>688</v>
      </c>
      <c r="F103" s="7">
        <v>7667249.0700000003</v>
      </c>
      <c r="G103" s="3">
        <v>42916</v>
      </c>
      <c r="H103" s="1" t="s">
        <v>31</v>
      </c>
      <c r="I103" s="1" t="s">
        <v>24</v>
      </c>
      <c r="J103" s="1" t="s">
        <v>25</v>
      </c>
      <c r="K103" s="7">
        <v>86905506762.470001</v>
      </c>
      <c r="L103" s="1" t="s">
        <v>26</v>
      </c>
      <c r="M103" s="1" t="s">
        <v>27</v>
      </c>
      <c r="N103" s="1" t="s">
        <v>28</v>
      </c>
      <c r="O103" s="1" t="s">
        <v>29</v>
      </c>
    </row>
    <row r="104" spans="1:15" ht="24" x14ac:dyDescent="0.2">
      <c r="A104" s="1">
        <v>97</v>
      </c>
      <c r="B104" s="5" t="s">
        <v>1388</v>
      </c>
      <c r="C104" s="6">
        <v>6.29E-4</v>
      </c>
      <c r="D104" s="7">
        <v>214200</v>
      </c>
      <c r="E104" s="10">
        <v>-7600</v>
      </c>
      <c r="F104" s="7">
        <v>8959150.6199999992</v>
      </c>
      <c r="G104" s="3">
        <v>43008</v>
      </c>
      <c r="H104" s="1" t="s">
        <v>31</v>
      </c>
      <c r="I104" s="1" t="s">
        <v>24</v>
      </c>
      <c r="J104" s="1" t="s">
        <v>25</v>
      </c>
      <c r="K104" s="7">
        <v>9467675993.3600006</v>
      </c>
      <c r="L104" s="1" t="s">
        <v>128</v>
      </c>
      <c r="M104" s="1" t="s">
        <v>70</v>
      </c>
      <c r="N104" s="1" t="s">
        <v>90</v>
      </c>
      <c r="O104" s="1" t="s">
        <v>35</v>
      </c>
    </row>
    <row r="105" spans="1:15" x14ac:dyDescent="0.2">
      <c r="A105" s="1">
        <v>98</v>
      </c>
      <c r="B105" s="5" t="s">
        <v>1369</v>
      </c>
      <c r="C105" s="6">
        <v>5.9999999999999995E-4</v>
      </c>
      <c r="D105" s="7">
        <v>201671</v>
      </c>
      <c r="E105" s="10">
        <v>-143520</v>
      </c>
      <c r="F105" s="7">
        <v>6736577.75</v>
      </c>
      <c r="G105" s="3">
        <v>42521</v>
      </c>
      <c r="H105" s="1" t="s">
        <v>31</v>
      </c>
      <c r="I105" s="1" t="s">
        <v>24</v>
      </c>
      <c r="J105" s="1" t="s">
        <v>25</v>
      </c>
      <c r="K105" s="7">
        <v>5472630243.1400003</v>
      </c>
      <c r="L105" s="1" t="s">
        <v>1180</v>
      </c>
      <c r="M105" s="1" t="s">
        <v>27</v>
      </c>
      <c r="N105" s="1" t="s">
        <v>28</v>
      </c>
      <c r="O105" s="1" t="s">
        <v>29</v>
      </c>
    </row>
    <row r="106" spans="1:15" x14ac:dyDescent="0.2">
      <c r="A106" s="1">
        <v>99</v>
      </c>
      <c r="B106" s="5" t="s">
        <v>1383</v>
      </c>
      <c r="C106" s="6">
        <v>5.9999999999999995E-4</v>
      </c>
      <c r="D106" s="7">
        <v>201457</v>
      </c>
      <c r="E106" s="11">
        <v>201457</v>
      </c>
      <c r="F106" s="7">
        <v>6539959.0300000003</v>
      </c>
      <c r="G106" s="3">
        <v>42825</v>
      </c>
      <c r="H106" s="1" t="s">
        <v>31</v>
      </c>
      <c r="I106" s="1" t="s">
        <v>24</v>
      </c>
      <c r="J106" s="1" t="s">
        <v>32</v>
      </c>
      <c r="K106" s="7">
        <v>1157471765.9100001</v>
      </c>
      <c r="L106" s="1" t="s">
        <v>39</v>
      </c>
      <c r="M106" s="1" t="s">
        <v>70</v>
      </c>
      <c r="N106" s="1" t="s">
        <v>111</v>
      </c>
      <c r="O106" s="1" t="s">
        <v>111</v>
      </c>
    </row>
    <row r="107" spans="1:15" x14ac:dyDescent="0.2">
      <c r="A107" s="1">
        <v>100</v>
      </c>
      <c r="B107" s="5" t="s">
        <v>208</v>
      </c>
      <c r="C107" s="6">
        <v>5.8900000000000001E-4</v>
      </c>
      <c r="D107" s="7">
        <v>200666</v>
      </c>
      <c r="E107" s="10">
        <v>-32772</v>
      </c>
      <c r="F107" s="7">
        <v>8393076.1799999997</v>
      </c>
      <c r="G107" s="3">
        <v>43008</v>
      </c>
      <c r="H107" s="1" t="s">
        <v>31</v>
      </c>
      <c r="I107" s="1" t="s">
        <v>24</v>
      </c>
      <c r="J107" s="1" t="s">
        <v>32</v>
      </c>
      <c r="K107" s="7">
        <v>82718919447.240005</v>
      </c>
      <c r="L107" s="1" t="s">
        <v>26</v>
      </c>
      <c r="M107" s="1" t="s">
        <v>27</v>
      </c>
      <c r="N107" s="1" t="s">
        <v>28</v>
      </c>
      <c r="O107" s="1" t="s">
        <v>29</v>
      </c>
    </row>
    <row r="108" spans="1:15" x14ac:dyDescent="0.2">
      <c r="A108" s="1">
        <v>101</v>
      </c>
      <c r="B108" s="5" t="s">
        <v>427</v>
      </c>
      <c r="C108" s="6">
        <v>5.7300000000000005E-4</v>
      </c>
      <c r="D108" s="7">
        <v>195096</v>
      </c>
      <c r="E108" s="10">
        <v>-756</v>
      </c>
      <c r="F108" s="7">
        <v>8160104.8099999996</v>
      </c>
      <c r="G108" s="3">
        <v>43008</v>
      </c>
      <c r="H108" s="1" t="s">
        <v>31</v>
      </c>
      <c r="I108" s="1" t="s">
        <v>24</v>
      </c>
      <c r="J108" s="1" t="s">
        <v>32</v>
      </c>
      <c r="K108" s="7">
        <v>11836026478.469999</v>
      </c>
      <c r="L108" s="1" t="s">
        <v>39</v>
      </c>
      <c r="M108" s="1" t="s">
        <v>70</v>
      </c>
      <c r="N108" s="1" t="s">
        <v>28</v>
      </c>
      <c r="O108" s="1" t="s">
        <v>29</v>
      </c>
    </row>
    <row r="109" spans="1:15" x14ac:dyDescent="0.2">
      <c r="A109" s="1">
        <v>102</v>
      </c>
      <c r="B109" s="5" t="s">
        <v>130</v>
      </c>
      <c r="C109" s="6">
        <v>5.6499999999999996E-4</v>
      </c>
      <c r="D109" s="7">
        <v>192499</v>
      </c>
      <c r="E109" s="11">
        <v>64317</v>
      </c>
      <c r="F109" s="7">
        <v>8051482.4199999999</v>
      </c>
      <c r="G109" s="3">
        <v>43008</v>
      </c>
      <c r="H109" s="1" t="s">
        <v>31</v>
      </c>
      <c r="I109" s="1" t="s">
        <v>24</v>
      </c>
      <c r="J109" s="1" t="s">
        <v>32</v>
      </c>
      <c r="K109" s="7">
        <v>15352740089.9</v>
      </c>
      <c r="L109" s="1" t="s">
        <v>33</v>
      </c>
      <c r="M109" s="1" t="s">
        <v>61</v>
      </c>
      <c r="N109" s="1" t="s">
        <v>65</v>
      </c>
      <c r="O109" s="1" t="s">
        <v>45</v>
      </c>
    </row>
    <row r="110" spans="1:15" ht="24" x14ac:dyDescent="0.2">
      <c r="A110" s="1">
        <v>103</v>
      </c>
      <c r="B110" s="5" t="s">
        <v>354</v>
      </c>
      <c r="C110" s="6">
        <v>5.6499999999999996E-4</v>
      </c>
      <c r="D110" s="7">
        <v>192498</v>
      </c>
      <c r="E110" s="11">
        <v>8823</v>
      </c>
      <c r="F110" s="7">
        <v>8060257.0099999998</v>
      </c>
      <c r="G110" s="3">
        <v>43039</v>
      </c>
      <c r="H110" s="1" t="s">
        <v>31</v>
      </c>
      <c r="I110" s="1" t="s">
        <v>24</v>
      </c>
      <c r="J110" s="1" t="s">
        <v>32</v>
      </c>
      <c r="K110" s="7">
        <v>80156494452.169998</v>
      </c>
      <c r="L110" s="1" t="s">
        <v>26</v>
      </c>
      <c r="M110" s="1" t="s">
        <v>27</v>
      </c>
      <c r="N110" s="1" t="s">
        <v>168</v>
      </c>
      <c r="O110" s="1" t="s">
        <v>169</v>
      </c>
    </row>
    <row r="111" spans="1:15" x14ac:dyDescent="0.2">
      <c r="A111" s="1">
        <v>104</v>
      </c>
      <c r="B111" s="5" t="s">
        <v>299</v>
      </c>
      <c r="C111" s="6">
        <v>5.9999999999999995E-4</v>
      </c>
      <c r="D111" s="7">
        <v>191580</v>
      </c>
      <c r="E111" s="10">
        <v>-92542</v>
      </c>
      <c r="F111" s="7">
        <v>6810324.1600000001</v>
      </c>
      <c r="G111" s="3">
        <v>42916</v>
      </c>
      <c r="H111" s="1" t="s">
        <v>31</v>
      </c>
      <c r="I111" s="1" t="s">
        <v>24</v>
      </c>
      <c r="J111" s="1" t="s">
        <v>25</v>
      </c>
      <c r="K111" s="7">
        <v>9026966962.9300003</v>
      </c>
      <c r="L111" s="1" t="s">
        <v>26</v>
      </c>
      <c r="M111" s="1" t="s">
        <v>27</v>
      </c>
      <c r="N111" s="1" t="s">
        <v>28</v>
      </c>
      <c r="O111" s="1" t="s">
        <v>29</v>
      </c>
    </row>
    <row r="112" spans="1:15" x14ac:dyDescent="0.2">
      <c r="A112" s="1">
        <v>105</v>
      </c>
      <c r="B112" s="5" t="s">
        <v>692</v>
      </c>
      <c r="C112" s="6">
        <v>5.5500000000000005E-4</v>
      </c>
      <c r="D112" s="7">
        <v>189133</v>
      </c>
      <c r="E112" s="11">
        <v>76793</v>
      </c>
      <c r="F112" s="7">
        <v>7678724.1500000004</v>
      </c>
      <c r="G112" s="3">
        <v>42947</v>
      </c>
      <c r="H112" s="1" t="s">
        <v>31</v>
      </c>
      <c r="I112" s="1" t="s">
        <v>24</v>
      </c>
      <c r="J112" s="1" t="s">
        <v>154</v>
      </c>
      <c r="K112" s="7">
        <v>1559180072.0999999</v>
      </c>
      <c r="M112" s="1" t="s">
        <v>70</v>
      </c>
      <c r="N112" s="1" t="s">
        <v>65</v>
      </c>
      <c r="O112" s="1" t="s">
        <v>45</v>
      </c>
    </row>
    <row r="113" spans="1:15" ht="24" x14ac:dyDescent="0.2">
      <c r="A113" s="1">
        <v>106</v>
      </c>
      <c r="B113" s="5" t="s">
        <v>504</v>
      </c>
      <c r="C113" s="6">
        <v>5.44E-4</v>
      </c>
      <c r="D113" s="7">
        <v>185240</v>
      </c>
      <c r="E113" s="9">
        <v>0</v>
      </c>
      <c r="F113" s="7">
        <v>7353175.9000000004</v>
      </c>
      <c r="G113" s="3">
        <v>42978</v>
      </c>
      <c r="H113" s="1" t="s">
        <v>31</v>
      </c>
      <c r="I113" s="1" t="s">
        <v>24</v>
      </c>
      <c r="J113" s="1" t="s">
        <v>32</v>
      </c>
      <c r="K113" s="7">
        <v>1774334661.8</v>
      </c>
      <c r="L113" s="1" t="s">
        <v>39</v>
      </c>
      <c r="M113" s="1" t="s">
        <v>70</v>
      </c>
      <c r="N113" s="1" t="s">
        <v>44</v>
      </c>
      <c r="O113" s="1" t="s">
        <v>45</v>
      </c>
    </row>
    <row r="114" spans="1:15" x14ac:dyDescent="0.2">
      <c r="A114" s="1">
        <v>107</v>
      </c>
      <c r="B114" s="5" t="s">
        <v>475</v>
      </c>
      <c r="C114" s="6">
        <v>5.3899999999999998E-4</v>
      </c>
      <c r="D114" s="7">
        <v>183745</v>
      </c>
      <c r="E114" s="11">
        <v>3351</v>
      </c>
      <c r="F114" s="7">
        <v>7685336.7400000002</v>
      </c>
      <c r="G114" s="3">
        <v>43008</v>
      </c>
      <c r="H114" s="1" t="s">
        <v>31</v>
      </c>
      <c r="I114" s="1" t="s">
        <v>24</v>
      </c>
      <c r="J114" s="1" t="s">
        <v>32</v>
      </c>
      <c r="K114" s="7">
        <v>3339483811.1500001</v>
      </c>
      <c r="L114" s="1" t="s">
        <v>26</v>
      </c>
      <c r="M114" s="1" t="s">
        <v>70</v>
      </c>
      <c r="N114" s="1" t="s">
        <v>476</v>
      </c>
      <c r="O114" s="1" t="s">
        <v>45</v>
      </c>
    </row>
    <row r="115" spans="1:15" ht="24" x14ac:dyDescent="0.2">
      <c r="A115" s="1">
        <v>108</v>
      </c>
      <c r="B115" s="5" t="s">
        <v>81</v>
      </c>
      <c r="C115" s="6">
        <v>5.3600000000000002E-4</v>
      </c>
      <c r="D115" s="7">
        <v>182790</v>
      </c>
      <c r="E115" s="10">
        <v>-4464</v>
      </c>
      <c r="F115" s="7">
        <v>7645392.8200000003</v>
      </c>
      <c r="G115" s="3">
        <v>43008</v>
      </c>
      <c r="H115" s="1" t="s">
        <v>31</v>
      </c>
      <c r="I115" s="1" t="s">
        <v>24</v>
      </c>
      <c r="J115" s="1" t="s">
        <v>25</v>
      </c>
      <c r="K115" s="7">
        <v>131861289673.45</v>
      </c>
      <c r="L115" s="1" t="s">
        <v>26</v>
      </c>
      <c r="M115" s="1" t="s">
        <v>27</v>
      </c>
      <c r="N115" s="1" t="s">
        <v>82</v>
      </c>
      <c r="O115" s="1" t="s">
        <v>35</v>
      </c>
    </row>
    <row r="116" spans="1:15" ht="24" x14ac:dyDescent="0.2">
      <c r="A116" s="1">
        <v>109</v>
      </c>
      <c r="B116" s="5" t="s">
        <v>84</v>
      </c>
      <c r="C116" s="6">
        <v>5.2899999999999996E-4</v>
      </c>
      <c r="D116" s="7">
        <v>180287</v>
      </c>
      <c r="E116" s="10">
        <v>-97513</v>
      </c>
      <c r="F116" s="7">
        <v>7540702.0899999999</v>
      </c>
      <c r="G116" s="3">
        <v>43008</v>
      </c>
      <c r="H116" s="1" t="s">
        <v>31</v>
      </c>
      <c r="I116" s="1" t="s">
        <v>24</v>
      </c>
      <c r="J116" s="1" t="s">
        <v>32</v>
      </c>
      <c r="K116" s="7">
        <v>14135454620.43</v>
      </c>
      <c r="M116" s="1" t="s">
        <v>70</v>
      </c>
      <c r="N116" s="1" t="s">
        <v>44</v>
      </c>
      <c r="O116" s="1" t="s">
        <v>45</v>
      </c>
    </row>
    <row r="117" spans="1:15" x14ac:dyDescent="0.2">
      <c r="A117" s="1">
        <v>110</v>
      </c>
      <c r="B117" s="5" t="s">
        <v>310</v>
      </c>
      <c r="C117" s="6">
        <v>5.0000000000000001E-4</v>
      </c>
      <c r="D117" s="7">
        <v>179500</v>
      </c>
      <c r="E117" s="11">
        <v>49500</v>
      </c>
      <c r="F117" s="7">
        <v>6221416.1500000004</v>
      </c>
      <c r="G117" s="3">
        <v>42490</v>
      </c>
      <c r="H117" s="1" t="s">
        <v>31</v>
      </c>
      <c r="I117" s="1" t="s">
        <v>24</v>
      </c>
      <c r="J117" s="1" t="s">
        <v>32</v>
      </c>
      <c r="K117" s="7">
        <v>4697834767.3500004</v>
      </c>
      <c r="L117" s="1" t="s">
        <v>311</v>
      </c>
      <c r="M117" s="1" t="s">
        <v>27</v>
      </c>
      <c r="N117" s="1" t="s">
        <v>28</v>
      </c>
      <c r="O117" s="1" t="s">
        <v>29</v>
      </c>
    </row>
    <row r="118" spans="1:15" ht="24" x14ac:dyDescent="0.2">
      <c r="A118" s="1">
        <v>111</v>
      </c>
      <c r="B118" s="5" t="s">
        <v>990</v>
      </c>
      <c r="C118" s="6">
        <v>5.22E-4</v>
      </c>
      <c r="D118" s="7">
        <v>177710</v>
      </c>
      <c r="E118" s="10">
        <v>-37210</v>
      </c>
      <c r="F118" s="7">
        <v>6317270.6200000001</v>
      </c>
      <c r="G118" s="3">
        <v>42916</v>
      </c>
      <c r="H118" s="1" t="s">
        <v>31</v>
      </c>
      <c r="I118" s="1" t="s">
        <v>24</v>
      </c>
      <c r="J118" s="1" t="s">
        <v>25</v>
      </c>
      <c r="K118" s="7">
        <v>8253470798</v>
      </c>
      <c r="L118" s="1" t="s">
        <v>39</v>
      </c>
      <c r="M118" s="1" t="s">
        <v>27</v>
      </c>
      <c r="N118" s="1" t="s">
        <v>132</v>
      </c>
      <c r="O118" s="1" t="s">
        <v>29</v>
      </c>
    </row>
    <row r="119" spans="1:15" x14ac:dyDescent="0.2">
      <c r="A119" s="1">
        <v>112</v>
      </c>
      <c r="B119" s="5" t="s">
        <v>175</v>
      </c>
      <c r="C119" s="6">
        <v>5.1599999999999997E-4</v>
      </c>
      <c r="D119" s="7">
        <v>175720</v>
      </c>
      <c r="E119" s="11">
        <v>57927</v>
      </c>
      <c r="F119" s="7">
        <v>6975275.6900000004</v>
      </c>
      <c r="G119" s="3">
        <v>42978</v>
      </c>
      <c r="H119" s="1" t="s">
        <v>31</v>
      </c>
      <c r="I119" s="1" t="s">
        <v>24</v>
      </c>
      <c r="J119" s="1" t="s">
        <v>32</v>
      </c>
      <c r="K119" s="7">
        <v>10567375755.83</v>
      </c>
      <c r="L119" s="1" t="s">
        <v>26</v>
      </c>
      <c r="M119" s="1" t="s">
        <v>27</v>
      </c>
      <c r="N119" s="1" t="s">
        <v>53</v>
      </c>
      <c r="O119" s="1" t="s">
        <v>54</v>
      </c>
    </row>
    <row r="120" spans="1:15" x14ac:dyDescent="0.2">
      <c r="A120" s="1">
        <v>113</v>
      </c>
      <c r="B120" s="5" t="s">
        <v>201</v>
      </c>
      <c r="C120" s="6">
        <v>5.13E-4</v>
      </c>
      <c r="D120" s="7">
        <v>174902</v>
      </c>
      <c r="E120" s="11">
        <v>174902</v>
      </c>
      <c r="F120" s="7">
        <v>7315468.54</v>
      </c>
      <c r="G120" s="3">
        <v>43008</v>
      </c>
      <c r="H120" s="1" t="s">
        <v>31</v>
      </c>
      <c r="I120" s="1" t="s">
        <v>24</v>
      </c>
      <c r="J120" s="1" t="s">
        <v>25</v>
      </c>
      <c r="K120" s="7">
        <v>10773920355.68</v>
      </c>
      <c r="L120" s="1" t="s">
        <v>26</v>
      </c>
      <c r="M120" s="1" t="s">
        <v>70</v>
      </c>
      <c r="N120" s="1" t="s">
        <v>202</v>
      </c>
      <c r="O120" s="1" t="s">
        <v>54</v>
      </c>
    </row>
    <row r="121" spans="1:15" ht="24" x14ac:dyDescent="0.2">
      <c r="A121" s="1">
        <v>114</v>
      </c>
      <c r="B121" s="5" t="s">
        <v>42</v>
      </c>
      <c r="C121" s="6">
        <v>5.0100000000000003E-4</v>
      </c>
      <c r="D121" s="7">
        <v>170766</v>
      </c>
      <c r="E121" s="11">
        <v>29878</v>
      </c>
      <c r="F121" s="7">
        <v>7142475.79</v>
      </c>
      <c r="G121" s="3">
        <v>43008</v>
      </c>
      <c r="H121" s="1" t="s">
        <v>31</v>
      </c>
      <c r="I121" s="1" t="s">
        <v>24</v>
      </c>
      <c r="J121" s="1" t="s">
        <v>25</v>
      </c>
      <c r="K121" s="7">
        <v>151562831484.06</v>
      </c>
      <c r="L121" s="1" t="s">
        <v>43</v>
      </c>
      <c r="M121" s="1" t="s">
        <v>27</v>
      </c>
      <c r="N121" s="1" t="s">
        <v>44</v>
      </c>
      <c r="O121" s="1" t="s">
        <v>45</v>
      </c>
    </row>
    <row r="122" spans="1:15" ht="24" x14ac:dyDescent="0.2">
      <c r="A122" s="1">
        <v>115</v>
      </c>
      <c r="B122" s="5" t="s">
        <v>261</v>
      </c>
      <c r="C122" s="6">
        <v>5.0100000000000003E-4</v>
      </c>
      <c r="D122" s="7">
        <v>170640</v>
      </c>
      <c r="E122" s="11">
        <v>999</v>
      </c>
      <c r="F122" s="7">
        <v>7137205.7000000002</v>
      </c>
      <c r="G122" s="3">
        <v>43008</v>
      </c>
      <c r="H122" s="1" t="s">
        <v>31</v>
      </c>
      <c r="I122" s="1" t="s">
        <v>24</v>
      </c>
      <c r="J122" s="1" t="s">
        <v>25</v>
      </c>
      <c r="K122" s="7">
        <v>47601049874.709999</v>
      </c>
      <c r="L122" s="1" t="s">
        <v>26</v>
      </c>
      <c r="M122" s="1" t="s">
        <v>27</v>
      </c>
      <c r="N122" s="1" t="s">
        <v>47</v>
      </c>
      <c r="O122" s="1" t="s">
        <v>35</v>
      </c>
    </row>
    <row r="123" spans="1:15" ht="24" x14ac:dyDescent="0.2">
      <c r="A123" s="1">
        <v>116</v>
      </c>
      <c r="B123" s="5" t="s">
        <v>228</v>
      </c>
      <c r="C123" s="6">
        <v>4.9899999999999999E-4</v>
      </c>
      <c r="D123" s="7">
        <v>169880</v>
      </c>
      <c r="E123" s="9">
        <v>0</v>
      </c>
      <c r="F123" s="7">
        <v>6743454.5499999998</v>
      </c>
      <c r="G123" s="3">
        <v>42978</v>
      </c>
      <c r="H123" s="1" t="s">
        <v>31</v>
      </c>
      <c r="I123" s="1" t="s">
        <v>24</v>
      </c>
      <c r="J123" s="1" t="s">
        <v>32</v>
      </c>
      <c r="K123" s="7">
        <v>2909442514.29</v>
      </c>
      <c r="L123" s="1" t="s">
        <v>43</v>
      </c>
      <c r="M123" s="1" t="s">
        <v>27</v>
      </c>
      <c r="N123" s="1" t="s">
        <v>229</v>
      </c>
      <c r="O123" s="1" t="s">
        <v>45</v>
      </c>
    </row>
    <row r="124" spans="1:15" x14ac:dyDescent="0.2">
      <c r="A124" s="1">
        <v>117</v>
      </c>
      <c r="B124" s="5" t="s">
        <v>211</v>
      </c>
      <c r="C124" s="6">
        <v>4.9399999999999997E-4</v>
      </c>
      <c r="D124" s="7">
        <v>168178</v>
      </c>
      <c r="E124" s="9">
        <v>0</v>
      </c>
      <c r="F124" s="7">
        <v>6675892.9800000004</v>
      </c>
      <c r="G124" s="3">
        <v>42978</v>
      </c>
      <c r="H124" s="1" t="s">
        <v>31</v>
      </c>
      <c r="I124" s="1" t="s">
        <v>24</v>
      </c>
      <c r="J124" s="1" t="s">
        <v>32</v>
      </c>
      <c r="K124" s="7">
        <v>111147524803.85001</v>
      </c>
      <c r="L124" s="1" t="s">
        <v>26</v>
      </c>
      <c r="M124" s="1" t="s">
        <v>27</v>
      </c>
      <c r="N124" s="1" t="s">
        <v>192</v>
      </c>
      <c r="O124" s="1" t="s">
        <v>35</v>
      </c>
    </row>
    <row r="125" spans="1:15" x14ac:dyDescent="0.2">
      <c r="A125" s="1">
        <v>118</v>
      </c>
      <c r="B125" s="5" t="s">
        <v>1035</v>
      </c>
      <c r="C125" s="6">
        <v>4.84E-4</v>
      </c>
      <c r="D125" s="7">
        <v>164900</v>
      </c>
      <c r="E125" s="11">
        <v>2130</v>
      </c>
      <c r="F125" s="7">
        <v>6897123.8899999997</v>
      </c>
      <c r="G125" s="3">
        <v>43008</v>
      </c>
      <c r="H125" s="1" t="s">
        <v>31</v>
      </c>
      <c r="I125" s="1" t="s">
        <v>24</v>
      </c>
      <c r="J125" s="1" t="s">
        <v>154</v>
      </c>
      <c r="K125" s="7">
        <v>584115392</v>
      </c>
      <c r="L125" s="1" t="s">
        <v>43</v>
      </c>
      <c r="M125" s="1" t="s">
        <v>70</v>
      </c>
      <c r="N125" s="1" t="s">
        <v>44</v>
      </c>
      <c r="O125" s="1" t="s">
        <v>45</v>
      </c>
    </row>
    <row r="126" spans="1:15" ht="24" x14ac:dyDescent="0.2">
      <c r="A126" s="1">
        <v>119</v>
      </c>
      <c r="B126" s="5" t="s">
        <v>225</v>
      </c>
      <c r="C126" s="6">
        <v>4.7800000000000002E-4</v>
      </c>
      <c r="D126" s="7">
        <v>162740</v>
      </c>
      <c r="E126" s="11">
        <v>77000</v>
      </c>
      <c r="F126" s="7">
        <v>6460029.4000000004</v>
      </c>
      <c r="G126" s="3">
        <v>42978</v>
      </c>
      <c r="H126" s="1" t="s">
        <v>31</v>
      </c>
      <c r="I126" s="1" t="s">
        <v>24</v>
      </c>
      <c r="J126" s="1" t="s">
        <v>32</v>
      </c>
      <c r="K126" s="7">
        <v>5468758828.0299997</v>
      </c>
      <c r="L126" s="1" t="s">
        <v>43</v>
      </c>
      <c r="M126" s="1" t="s">
        <v>70</v>
      </c>
      <c r="N126" s="1" t="s">
        <v>226</v>
      </c>
      <c r="O126" s="1" t="s">
        <v>145</v>
      </c>
    </row>
    <row r="127" spans="1:15" ht="24" x14ac:dyDescent="0.2">
      <c r="A127" s="1">
        <v>120</v>
      </c>
      <c r="B127" s="5" t="s">
        <v>137</v>
      </c>
      <c r="C127" s="6">
        <v>5.0000000000000001E-4</v>
      </c>
      <c r="D127" s="7">
        <v>161666</v>
      </c>
      <c r="E127" s="11">
        <v>10302</v>
      </c>
      <c r="F127" s="7">
        <v>5471860.5999999996</v>
      </c>
      <c r="G127" s="3">
        <v>42735</v>
      </c>
      <c r="H127" s="1" t="s">
        <v>31</v>
      </c>
      <c r="I127" s="1" t="s">
        <v>24</v>
      </c>
      <c r="J127" s="1" t="s">
        <v>80</v>
      </c>
      <c r="K127" s="7">
        <v>89795529473.770004</v>
      </c>
      <c r="L127" s="1" t="s">
        <v>43</v>
      </c>
      <c r="M127" s="1" t="s">
        <v>27</v>
      </c>
      <c r="N127" s="1" t="s">
        <v>138</v>
      </c>
      <c r="O127" s="1" t="s">
        <v>100</v>
      </c>
    </row>
    <row r="128" spans="1:15" x14ac:dyDescent="0.2">
      <c r="A128" s="1">
        <v>121</v>
      </c>
      <c r="B128" s="5" t="s">
        <v>1338</v>
      </c>
      <c r="C128" s="6">
        <v>4.4700000000000002E-4</v>
      </c>
      <c r="D128" s="7">
        <v>152444</v>
      </c>
      <c r="E128" s="9">
        <v>0</v>
      </c>
      <c r="F128" s="7">
        <v>6376137.9900000002</v>
      </c>
      <c r="G128" s="3">
        <v>43008</v>
      </c>
      <c r="H128" s="1" t="s">
        <v>31</v>
      </c>
      <c r="I128" s="1" t="s">
        <v>24</v>
      </c>
      <c r="J128" s="1" t="s">
        <v>154</v>
      </c>
      <c r="K128" s="7">
        <v>1310258130.4000001</v>
      </c>
      <c r="L128" s="1" t="s">
        <v>39</v>
      </c>
      <c r="M128" s="1" t="s">
        <v>27</v>
      </c>
      <c r="N128" s="1" t="s">
        <v>1337</v>
      </c>
      <c r="O128" s="1" t="s">
        <v>63</v>
      </c>
    </row>
    <row r="129" spans="1:15" x14ac:dyDescent="0.2">
      <c r="A129" s="1">
        <v>122</v>
      </c>
      <c r="B129" s="5" t="s">
        <v>1212</v>
      </c>
      <c r="C129" s="6">
        <v>4.4000000000000002E-4</v>
      </c>
      <c r="D129" s="7">
        <v>150000</v>
      </c>
      <c r="E129" s="9">
        <v>0</v>
      </c>
      <c r="F129" s="7">
        <v>5395680</v>
      </c>
      <c r="G129" s="3">
        <v>42886</v>
      </c>
      <c r="H129" s="1" t="s">
        <v>31</v>
      </c>
      <c r="I129" s="1" t="s">
        <v>24</v>
      </c>
      <c r="J129" s="1" t="s">
        <v>32</v>
      </c>
      <c r="K129" s="7">
        <v>244235617.13999999</v>
      </c>
      <c r="L129" s="1" t="s">
        <v>39</v>
      </c>
      <c r="M129" s="1" t="s">
        <v>27</v>
      </c>
      <c r="N129" s="1" t="s">
        <v>1211</v>
      </c>
      <c r="O129" s="1" t="s">
        <v>97</v>
      </c>
    </row>
    <row r="130" spans="1:15" x14ac:dyDescent="0.2">
      <c r="A130" s="1">
        <v>123</v>
      </c>
      <c r="B130" s="5" t="s">
        <v>209</v>
      </c>
      <c r="C130" s="6">
        <v>4.3800000000000002E-4</v>
      </c>
      <c r="D130" s="7">
        <v>149264</v>
      </c>
      <c r="E130" s="10">
        <v>-12548</v>
      </c>
      <c r="F130" s="7">
        <v>6243130.9900000002</v>
      </c>
      <c r="G130" s="3">
        <v>43008</v>
      </c>
      <c r="H130" s="1" t="s">
        <v>31</v>
      </c>
      <c r="I130" s="1" t="s">
        <v>24</v>
      </c>
      <c r="J130" s="1" t="s">
        <v>32</v>
      </c>
      <c r="K130" s="7">
        <v>77606583711.770004</v>
      </c>
      <c r="L130" s="1" t="s">
        <v>26</v>
      </c>
      <c r="M130" s="1" t="s">
        <v>27</v>
      </c>
      <c r="N130" s="1" t="s">
        <v>47</v>
      </c>
      <c r="O130" s="1" t="s">
        <v>35</v>
      </c>
    </row>
    <row r="131" spans="1:15" x14ac:dyDescent="0.2">
      <c r="A131" s="1">
        <v>124</v>
      </c>
      <c r="B131" s="5" t="s">
        <v>194</v>
      </c>
      <c r="C131" s="6">
        <v>4.3399999999999998E-4</v>
      </c>
      <c r="D131" s="7">
        <v>147968</v>
      </c>
      <c r="E131" s="10">
        <v>-13026</v>
      </c>
      <c r="F131" s="7">
        <v>5259996.0599999996</v>
      </c>
      <c r="G131" s="3">
        <v>42916</v>
      </c>
      <c r="H131" s="1" t="s">
        <v>31</v>
      </c>
      <c r="I131" s="1" t="s">
        <v>24</v>
      </c>
      <c r="J131" s="1" t="s">
        <v>25</v>
      </c>
      <c r="K131" s="7">
        <v>9204914187.0300007</v>
      </c>
      <c r="L131" s="1" t="s">
        <v>26</v>
      </c>
      <c r="M131" s="1" t="s">
        <v>27</v>
      </c>
      <c r="N131" s="1" t="s">
        <v>86</v>
      </c>
      <c r="O131" s="1" t="s">
        <v>63</v>
      </c>
    </row>
    <row r="132" spans="1:15" ht="24" x14ac:dyDescent="0.2">
      <c r="A132" s="1">
        <v>125</v>
      </c>
      <c r="B132" s="5" t="s">
        <v>118</v>
      </c>
      <c r="C132" s="6">
        <v>4.2099999999999999E-4</v>
      </c>
      <c r="D132" s="7">
        <v>143287</v>
      </c>
      <c r="E132" s="11">
        <v>2535</v>
      </c>
      <c r="F132" s="7">
        <v>5993136.3899999997</v>
      </c>
      <c r="G132" s="3">
        <v>43008</v>
      </c>
      <c r="H132" s="1" t="s">
        <v>31</v>
      </c>
      <c r="I132" s="1" t="s">
        <v>24</v>
      </c>
      <c r="J132" s="1" t="s">
        <v>32</v>
      </c>
      <c r="K132" s="7">
        <v>8702665439.25</v>
      </c>
      <c r="L132" s="1" t="s">
        <v>43</v>
      </c>
      <c r="M132" s="1" t="s">
        <v>70</v>
      </c>
      <c r="N132" s="1" t="s">
        <v>28</v>
      </c>
      <c r="O132" s="1" t="s">
        <v>29</v>
      </c>
    </row>
    <row r="133" spans="1:15" ht="24" x14ac:dyDescent="0.2">
      <c r="A133" s="1">
        <v>126</v>
      </c>
      <c r="B133" s="5" t="s">
        <v>214</v>
      </c>
      <c r="C133" s="6">
        <v>4.15E-4</v>
      </c>
      <c r="D133" s="7">
        <v>141515</v>
      </c>
      <c r="E133" s="11">
        <v>1946</v>
      </c>
      <c r="F133" s="7">
        <v>5919020.54</v>
      </c>
      <c r="G133" s="3">
        <v>43008</v>
      </c>
      <c r="H133" s="1" t="s">
        <v>31</v>
      </c>
      <c r="I133" s="1" t="s">
        <v>24</v>
      </c>
      <c r="J133" s="1" t="s">
        <v>32</v>
      </c>
      <c r="K133" s="7">
        <v>52172381890.720001</v>
      </c>
      <c r="L133" s="1" t="s">
        <v>26</v>
      </c>
      <c r="M133" s="1" t="s">
        <v>27</v>
      </c>
      <c r="N133" s="1" t="s">
        <v>28</v>
      </c>
      <c r="O133" s="1" t="s">
        <v>29</v>
      </c>
    </row>
    <row r="134" spans="1:15" ht="24" x14ac:dyDescent="0.2">
      <c r="A134" s="1">
        <v>127</v>
      </c>
      <c r="B134" s="5" t="s">
        <v>570</v>
      </c>
      <c r="C134" s="6">
        <v>4.1100000000000002E-4</v>
      </c>
      <c r="D134" s="7">
        <v>140180</v>
      </c>
      <c r="E134" s="11">
        <v>3447</v>
      </c>
      <c r="F134" s="7">
        <v>5564501.1699999999</v>
      </c>
      <c r="G134" s="3">
        <v>42978</v>
      </c>
      <c r="H134" s="1" t="s">
        <v>31</v>
      </c>
      <c r="I134" s="1" t="s">
        <v>24</v>
      </c>
      <c r="J134" s="1" t="s">
        <v>32</v>
      </c>
      <c r="K134" s="7">
        <v>14581589474.24</v>
      </c>
      <c r="L134" s="1" t="s">
        <v>26</v>
      </c>
      <c r="M134" s="1" t="s">
        <v>70</v>
      </c>
      <c r="N134" s="1" t="s">
        <v>56</v>
      </c>
      <c r="O134" s="1" t="s">
        <v>35</v>
      </c>
    </row>
    <row r="135" spans="1:15" ht="24" x14ac:dyDescent="0.2">
      <c r="A135" s="1">
        <v>128</v>
      </c>
      <c r="B135" s="5" t="s">
        <v>162</v>
      </c>
      <c r="C135" s="6">
        <v>4.0000000000000002E-4</v>
      </c>
      <c r="D135" s="7">
        <v>139829</v>
      </c>
      <c r="E135" s="10">
        <v>-113857</v>
      </c>
      <c r="F135" s="7">
        <v>4970669.26</v>
      </c>
      <c r="G135" s="3">
        <v>42916</v>
      </c>
      <c r="H135" s="1" t="s">
        <v>31</v>
      </c>
      <c r="I135" s="1" t="s">
        <v>24</v>
      </c>
      <c r="J135" s="1" t="s">
        <v>25</v>
      </c>
      <c r="K135" s="7">
        <v>5141412010.0100002</v>
      </c>
      <c r="L135" s="1" t="s">
        <v>26</v>
      </c>
      <c r="M135" s="1" t="s">
        <v>70</v>
      </c>
      <c r="N135" s="1" t="s">
        <v>62</v>
      </c>
      <c r="O135" s="1" t="s">
        <v>63</v>
      </c>
    </row>
    <row r="136" spans="1:15" x14ac:dyDescent="0.2">
      <c r="A136" s="1">
        <v>129</v>
      </c>
      <c r="B136" s="5" t="s">
        <v>152</v>
      </c>
      <c r="C136" s="6">
        <v>4.0999999999999999E-4</v>
      </c>
      <c r="D136" s="7">
        <v>139814</v>
      </c>
      <c r="E136" s="11">
        <v>1</v>
      </c>
      <c r="F136" s="7">
        <v>5549972.6600000001</v>
      </c>
      <c r="G136" s="3">
        <v>42978</v>
      </c>
      <c r="H136" s="1" t="s">
        <v>31</v>
      </c>
      <c r="I136" s="1" t="s">
        <v>24</v>
      </c>
      <c r="J136" s="1" t="s">
        <v>32</v>
      </c>
      <c r="K136" s="7">
        <v>36001656129.410004</v>
      </c>
      <c r="L136" s="1" t="s">
        <v>26</v>
      </c>
      <c r="M136" s="1" t="s">
        <v>70</v>
      </c>
      <c r="N136" s="1" t="s">
        <v>134</v>
      </c>
      <c r="O136" s="1" t="s">
        <v>135</v>
      </c>
    </row>
    <row r="137" spans="1:15" ht="24" x14ac:dyDescent="0.2">
      <c r="A137" s="1">
        <v>130</v>
      </c>
      <c r="B137" s="5" t="s">
        <v>112</v>
      </c>
      <c r="C137" s="6">
        <v>4.0000000000000002E-4</v>
      </c>
      <c r="D137" s="7">
        <v>135941</v>
      </c>
      <c r="E137" s="11">
        <v>84524</v>
      </c>
      <c r="F137" s="7">
        <v>4447636.07</v>
      </c>
      <c r="G137" s="3">
        <v>42460</v>
      </c>
      <c r="H137" s="1" t="s">
        <v>31</v>
      </c>
      <c r="I137" s="1" t="s">
        <v>24</v>
      </c>
      <c r="J137" s="1" t="s">
        <v>80</v>
      </c>
      <c r="K137" s="7">
        <v>36488058257.419998</v>
      </c>
      <c r="L137" s="1" t="s">
        <v>39</v>
      </c>
      <c r="M137" s="1" t="s">
        <v>27</v>
      </c>
      <c r="N137" s="1" t="s">
        <v>113</v>
      </c>
      <c r="O137" s="1" t="s">
        <v>100</v>
      </c>
    </row>
    <row r="138" spans="1:15" x14ac:dyDescent="0.2">
      <c r="A138" s="1">
        <v>131</v>
      </c>
      <c r="B138" s="5" t="s">
        <v>231</v>
      </c>
      <c r="C138" s="6">
        <v>3.86E-4</v>
      </c>
      <c r="D138" s="7">
        <v>131509</v>
      </c>
      <c r="E138" s="11">
        <v>448</v>
      </c>
      <c r="F138" s="7">
        <v>5500508.5800000001</v>
      </c>
      <c r="G138" s="3">
        <v>43008</v>
      </c>
      <c r="H138" s="1" t="s">
        <v>31</v>
      </c>
      <c r="I138" s="1" t="s">
        <v>24</v>
      </c>
      <c r="J138" s="1" t="s">
        <v>32</v>
      </c>
      <c r="K138" s="7">
        <v>45255359102.110001</v>
      </c>
      <c r="L138" s="1" t="s">
        <v>33</v>
      </c>
      <c r="M138" s="1" t="s">
        <v>27</v>
      </c>
      <c r="N138" s="1" t="s">
        <v>232</v>
      </c>
      <c r="O138" s="1" t="s">
        <v>233</v>
      </c>
    </row>
    <row r="139" spans="1:15" ht="24" x14ac:dyDescent="0.2">
      <c r="A139" s="1">
        <v>132</v>
      </c>
      <c r="B139" s="5" t="s">
        <v>1427</v>
      </c>
      <c r="C139" s="6">
        <v>3.7500000000000001E-4</v>
      </c>
      <c r="D139" s="7">
        <v>127668</v>
      </c>
      <c r="E139" s="11">
        <v>8414</v>
      </c>
      <c r="F139" s="7">
        <v>5339854.53</v>
      </c>
      <c r="G139" s="3">
        <v>43008</v>
      </c>
      <c r="H139" s="1" t="s">
        <v>577</v>
      </c>
      <c r="I139" s="1" t="s">
        <v>24</v>
      </c>
      <c r="J139" s="1" t="s">
        <v>80</v>
      </c>
      <c r="K139" s="7">
        <v>6275562686.6300001</v>
      </c>
      <c r="L139" s="1" t="s">
        <v>26</v>
      </c>
      <c r="M139" s="1" t="s">
        <v>27</v>
      </c>
      <c r="N139" s="1" t="s">
        <v>1426</v>
      </c>
      <c r="O139" s="1" t="s">
        <v>35</v>
      </c>
    </row>
    <row r="140" spans="1:15" ht="24" x14ac:dyDescent="0.2">
      <c r="A140" s="1">
        <v>133</v>
      </c>
      <c r="B140" s="5" t="s">
        <v>847</v>
      </c>
      <c r="C140" s="6">
        <v>4.0000000000000002E-4</v>
      </c>
      <c r="D140" s="7">
        <v>125526</v>
      </c>
      <c r="E140" s="11">
        <v>109477</v>
      </c>
      <c r="F140" s="7">
        <v>4248640.8600000003</v>
      </c>
      <c r="G140" s="3">
        <v>42735</v>
      </c>
      <c r="H140" s="1" t="s">
        <v>31</v>
      </c>
      <c r="I140" s="1" t="s">
        <v>24</v>
      </c>
      <c r="J140" s="1" t="s">
        <v>32</v>
      </c>
      <c r="K140" s="7">
        <v>1136567758.0699999</v>
      </c>
      <c r="M140" s="1" t="s">
        <v>70</v>
      </c>
      <c r="N140" s="1" t="s">
        <v>757</v>
      </c>
      <c r="O140" s="1" t="s">
        <v>757</v>
      </c>
    </row>
    <row r="141" spans="1:15" ht="24" x14ac:dyDescent="0.2">
      <c r="A141" s="1">
        <v>134</v>
      </c>
      <c r="B141" s="5" t="s">
        <v>502</v>
      </c>
      <c r="C141" s="6">
        <v>3.6499999999999998E-4</v>
      </c>
      <c r="D141" s="7">
        <v>124416</v>
      </c>
      <c r="E141" s="10">
        <v>-9583</v>
      </c>
      <c r="F141" s="7">
        <v>4422764.8499999996</v>
      </c>
      <c r="G141" s="3">
        <v>42916</v>
      </c>
      <c r="H141" s="1" t="s">
        <v>31</v>
      </c>
      <c r="I141" s="1" t="s">
        <v>24</v>
      </c>
      <c r="J141" s="1" t="s">
        <v>25</v>
      </c>
      <c r="K141" s="7">
        <v>5533188720.6700001</v>
      </c>
      <c r="L141" s="1" t="s">
        <v>33</v>
      </c>
      <c r="M141" s="1" t="s">
        <v>27</v>
      </c>
      <c r="N141" s="1" t="s">
        <v>138</v>
      </c>
      <c r="O141" s="1" t="s">
        <v>100</v>
      </c>
    </row>
    <row r="142" spans="1:15" x14ac:dyDescent="0.2">
      <c r="A142" s="1">
        <v>135</v>
      </c>
      <c r="B142" s="5" t="s">
        <v>564</v>
      </c>
      <c r="C142" s="6">
        <v>3.6400000000000001E-4</v>
      </c>
      <c r="D142" s="7">
        <v>123972</v>
      </c>
      <c r="E142" s="9">
        <v>0</v>
      </c>
      <c r="F142" s="7">
        <v>5185265.2699999996</v>
      </c>
      <c r="G142" s="3">
        <v>43008</v>
      </c>
      <c r="H142" s="1" t="s">
        <v>31</v>
      </c>
      <c r="I142" s="1" t="s">
        <v>24</v>
      </c>
      <c r="J142" s="1" t="s">
        <v>32</v>
      </c>
      <c r="K142" s="7">
        <v>31267371419.150002</v>
      </c>
      <c r="L142" s="1" t="s">
        <v>26</v>
      </c>
      <c r="M142" s="1" t="s">
        <v>27</v>
      </c>
      <c r="N142" s="1" t="s">
        <v>99</v>
      </c>
      <c r="O142" s="1" t="s">
        <v>100</v>
      </c>
    </row>
    <row r="143" spans="1:15" ht="24" x14ac:dyDescent="0.2">
      <c r="A143" s="1">
        <v>136</v>
      </c>
      <c r="B143" s="5" t="s">
        <v>1119</v>
      </c>
      <c r="C143" s="6">
        <v>3.57E-4</v>
      </c>
      <c r="D143" s="7">
        <v>121715</v>
      </c>
      <c r="E143" s="11">
        <v>121715</v>
      </c>
      <c r="F143" s="7">
        <v>5090863.76</v>
      </c>
      <c r="G143" s="3">
        <v>43008</v>
      </c>
      <c r="H143" s="1" t="s">
        <v>31</v>
      </c>
      <c r="I143" s="1" t="s">
        <v>24</v>
      </c>
      <c r="J143" s="1" t="s">
        <v>25</v>
      </c>
      <c r="K143" s="7">
        <v>11226130022.74</v>
      </c>
      <c r="L143" s="1" t="s">
        <v>128</v>
      </c>
      <c r="M143" s="1" t="s">
        <v>27</v>
      </c>
      <c r="N143" s="1" t="s">
        <v>56</v>
      </c>
      <c r="O143" s="1" t="s">
        <v>35</v>
      </c>
    </row>
    <row r="144" spans="1:15" x14ac:dyDescent="0.2">
      <c r="A144" s="1">
        <v>137</v>
      </c>
      <c r="B144" s="5" t="s">
        <v>1059</v>
      </c>
      <c r="C144" s="6">
        <v>4.0000000000000002E-4</v>
      </c>
      <c r="D144" s="7">
        <v>120700</v>
      </c>
      <c r="E144" s="11">
        <v>80406</v>
      </c>
      <c r="F144" s="7">
        <v>3918320.31</v>
      </c>
      <c r="G144" s="3">
        <v>42825</v>
      </c>
      <c r="H144" s="1" t="s">
        <v>31</v>
      </c>
      <c r="I144" s="1" t="s">
        <v>24</v>
      </c>
      <c r="J144" s="1" t="s">
        <v>25</v>
      </c>
      <c r="K144" s="7">
        <v>4802386499.5100002</v>
      </c>
      <c r="L144" s="1" t="s">
        <v>332</v>
      </c>
      <c r="M144" s="1" t="s">
        <v>61</v>
      </c>
      <c r="N144" s="1" t="s">
        <v>53</v>
      </c>
      <c r="O144" s="1" t="s">
        <v>54</v>
      </c>
    </row>
    <row r="145" spans="1:15" ht="24" x14ac:dyDescent="0.2">
      <c r="A145" s="1">
        <v>138</v>
      </c>
      <c r="B145" s="5" t="s">
        <v>170</v>
      </c>
      <c r="C145" s="6">
        <v>3.48E-4</v>
      </c>
      <c r="D145" s="7">
        <v>118564</v>
      </c>
      <c r="E145" s="9">
        <v>0</v>
      </c>
      <c r="F145" s="7">
        <v>4964499.95</v>
      </c>
      <c r="G145" s="3">
        <v>43039</v>
      </c>
      <c r="H145" s="1" t="s">
        <v>31</v>
      </c>
      <c r="I145" s="1" t="s">
        <v>24</v>
      </c>
      <c r="J145" s="1" t="s">
        <v>25</v>
      </c>
      <c r="K145" s="7">
        <v>53559575987.879997</v>
      </c>
      <c r="L145" s="1" t="s">
        <v>26</v>
      </c>
      <c r="M145" s="1" t="s">
        <v>27</v>
      </c>
      <c r="N145" s="1" t="s">
        <v>28</v>
      </c>
      <c r="O145" s="1" t="s">
        <v>29</v>
      </c>
    </row>
    <row r="146" spans="1:15" ht="24" x14ac:dyDescent="0.2">
      <c r="A146" s="1">
        <v>139</v>
      </c>
      <c r="B146" s="5" t="s">
        <v>452</v>
      </c>
      <c r="C146" s="6">
        <v>3.4499999999999998E-4</v>
      </c>
      <c r="D146" s="7">
        <v>117512</v>
      </c>
      <c r="E146" s="9">
        <v>0</v>
      </c>
      <c r="F146" s="7">
        <v>4664685.84</v>
      </c>
      <c r="G146" s="3">
        <v>42978</v>
      </c>
      <c r="H146" s="1" t="s">
        <v>31</v>
      </c>
      <c r="I146" s="1" t="s">
        <v>24</v>
      </c>
      <c r="J146" s="1" t="s">
        <v>32</v>
      </c>
      <c r="K146" s="7">
        <v>31819021943.860001</v>
      </c>
      <c r="L146" s="1" t="s">
        <v>330</v>
      </c>
      <c r="M146" s="1" t="s">
        <v>27</v>
      </c>
      <c r="N146" s="1" t="s">
        <v>453</v>
      </c>
      <c r="O146" s="1" t="s">
        <v>35</v>
      </c>
    </row>
    <row r="147" spans="1:15" x14ac:dyDescent="0.2">
      <c r="A147" s="1">
        <v>140</v>
      </c>
      <c r="B147" s="5" t="s">
        <v>1344</v>
      </c>
      <c r="C147" s="6">
        <v>2.9999999999999997E-4</v>
      </c>
      <c r="D147" s="7">
        <v>114934</v>
      </c>
      <c r="E147" s="11">
        <v>91914</v>
      </c>
      <c r="F147" s="7">
        <v>4134313.9</v>
      </c>
      <c r="G147" s="3">
        <v>42886</v>
      </c>
      <c r="H147" s="1" t="s">
        <v>31</v>
      </c>
      <c r="I147" s="1" t="s">
        <v>24</v>
      </c>
      <c r="J147" s="1" t="s">
        <v>25</v>
      </c>
      <c r="K147" s="7">
        <v>1413274083.23</v>
      </c>
      <c r="L147" s="1" t="s">
        <v>43</v>
      </c>
      <c r="M147" s="1" t="s">
        <v>70</v>
      </c>
      <c r="N147" s="1" t="s">
        <v>28</v>
      </c>
      <c r="O147" s="1" t="s">
        <v>29</v>
      </c>
    </row>
    <row r="148" spans="1:15" x14ac:dyDescent="0.2">
      <c r="A148" s="1">
        <v>141</v>
      </c>
      <c r="B148" s="5" t="s">
        <v>172</v>
      </c>
      <c r="C148" s="6">
        <v>3.3399999999999999E-4</v>
      </c>
      <c r="D148" s="7">
        <v>113902</v>
      </c>
      <c r="E148" s="11">
        <v>5764</v>
      </c>
      <c r="F148" s="7">
        <v>4624375.6399999997</v>
      </c>
      <c r="G148" s="3">
        <v>42947</v>
      </c>
      <c r="H148" s="1" t="s">
        <v>31</v>
      </c>
      <c r="I148" s="1" t="s">
        <v>24</v>
      </c>
      <c r="J148" s="1" t="s">
        <v>25</v>
      </c>
      <c r="K148" s="7">
        <v>16703180023.440001</v>
      </c>
      <c r="L148" s="1" t="s">
        <v>95</v>
      </c>
      <c r="M148" s="1" t="s">
        <v>27</v>
      </c>
      <c r="N148" s="1" t="s">
        <v>28</v>
      </c>
      <c r="O148" s="1" t="s">
        <v>29</v>
      </c>
    </row>
    <row r="149" spans="1:15" ht="24" x14ac:dyDescent="0.2">
      <c r="A149" s="1">
        <v>142</v>
      </c>
      <c r="B149" s="5" t="s">
        <v>270</v>
      </c>
      <c r="C149" s="6">
        <v>3.2499999999999999E-4</v>
      </c>
      <c r="D149" s="7">
        <v>110806</v>
      </c>
      <c r="E149" s="10">
        <v>-16192</v>
      </c>
      <c r="F149" s="7">
        <v>4498679.28</v>
      </c>
      <c r="G149" s="3">
        <v>42947</v>
      </c>
      <c r="H149" s="1" t="s">
        <v>31</v>
      </c>
      <c r="I149" s="1" t="s">
        <v>24</v>
      </c>
      <c r="J149" s="1" t="s">
        <v>32</v>
      </c>
      <c r="K149" s="7">
        <v>34406099541.32</v>
      </c>
      <c r="L149" s="1" t="s">
        <v>39</v>
      </c>
      <c r="M149" s="1" t="s">
        <v>70</v>
      </c>
      <c r="N149" s="1" t="s">
        <v>192</v>
      </c>
      <c r="O149" s="1" t="s">
        <v>35</v>
      </c>
    </row>
    <row r="150" spans="1:15" x14ac:dyDescent="0.2">
      <c r="A150" s="1">
        <v>143</v>
      </c>
      <c r="B150" s="5" t="s">
        <v>158</v>
      </c>
      <c r="C150" s="6">
        <v>3.1799999999999998E-4</v>
      </c>
      <c r="D150" s="7">
        <v>108245</v>
      </c>
      <c r="E150" s="10">
        <v>-30449</v>
      </c>
      <c r="F150" s="7">
        <v>4527466.1900000004</v>
      </c>
      <c r="G150" s="3">
        <v>43008</v>
      </c>
      <c r="H150" s="1" t="s">
        <v>31</v>
      </c>
      <c r="I150" s="1" t="s">
        <v>24</v>
      </c>
      <c r="J150" s="1" t="s">
        <v>32</v>
      </c>
      <c r="K150" s="7">
        <v>25886959437.509998</v>
      </c>
      <c r="M150" s="1" t="s">
        <v>27</v>
      </c>
      <c r="N150" s="1" t="s">
        <v>53</v>
      </c>
      <c r="O150" s="1" t="s">
        <v>54</v>
      </c>
    </row>
    <row r="151" spans="1:15" ht="24" x14ac:dyDescent="0.2">
      <c r="A151" s="1">
        <v>144</v>
      </c>
      <c r="B151" s="5" t="s">
        <v>328</v>
      </c>
      <c r="C151" s="6">
        <v>3.1399999999999999E-4</v>
      </c>
      <c r="D151" s="7">
        <v>106924</v>
      </c>
      <c r="E151" s="11">
        <v>14413</v>
      </c>
      <c r="F151" s="7">
        <v>4341071.63</v>
      </c>
      <c r="G151" s="3">
        <v>42947</v>
      </c>
      <c r="H151" s="1" t="s">
        <v>31</v>
      </c>
      <c r="I151" s="1" t="s">
        <v>24</v>
      </c>
      <c r="J151" s="1" t="s">
        <v>25</v>
      </c>
      <c r="K151" s="7">
        <v>2953044483.3400002</v>
      </c>
      <c r="L151" s="1" t="s">
        <v>39</v>
      </c>
      <c r="M151" s="1" t="s">
        <v>70</v>
      </c>
      <c r="N151" s="1" t="s">
        <v>28</v>
      </c>
      <c r="O151" s="1" t="s">
        <v>29</v>
      </c>
    </row>
    <row r="152" spans="1:15" ht="24" x14ac:dyDescent="0.2">
      <c r="A152" s="1">
        <v>145</v>
      </c>
      <c r="B152" s="5" t="s">
        <v>404</v>
      </c>
      <c r="C152" s="6">
        <v>3.1E-4</v>
      </c>
      <c r="D152" s="7">
        <v>105600</v>
      </c>
      <c r="E152" s="10">
        <v>-28000</v>
      </c>
      <c r="F152" s="7">
        <v>4416836.16</v>
      </c>
      <c r="G152" s="3">
        <v>43008</v>
      </c>
      <c r="H152" s="1" t="s">
        <v>31</v>
      </c>
      <c r="I152" s="1" t="s">
        <v>24</v>
      </c>
      <c r="J152" s="1" t="s">
        <v>32</v>
      </c>
      <c r="K152" s="7">
        <v>5032723560.9099998</v>
      </c>
      <c r="L152" s="1" t="s">
        <v>26</v>
      </c>
      <c r="M152" s="1" t="s">
        <v>27</v>
      </c>
      <c r="N152" s="1" t="s">
        <v>44</v>
      </c>
      <c r="O152" s="1" t="s">
        <v>45</v>
      </c>
    </row>
    <row r="153" spans="1:15" x14ac:dyDescent="0.2">
      <c r="A153" s="1">
        <v>146</v>
      </c>
      <c r="B153" s="5" t="s">
        <v>224</v>
      </c>
      <c r="C153" s="6">
        <v>3.0299999999999999E-4</v>
      </c>
      <c r="D153" s="7">
        <v>103182</v>
      </c>
      <c r="E153" s="9">
        <v>0</v>
      </c>
      <c r="F153" s="7">
        <v>4315700.6500000004</v>
      </c>
      <c r="G153" s="3">
        <v>43008</v>
      </c>
      <c r="H153" s="1" t="s">
        <v>31</v>
      </c>
      <c r="I153" s="1" t="s">
        <v>24</v>
      </c>
      <c r="J153" s="1" t="s">
        <v>32</v>
      </c>
      <c r="K153" s="7">
        <v>2296721153.0900002</v>
      </c>
      <c r="L153" s="1" t="s">
        <v>39</v>
      </c>
      <c r="M153" s="1" t="s">
        <v>27</v>
      </c>
      <c r="N153" s="1" t="s">
        <v>144</v>
      </c>
      <c r="O153" s="1" t="s">
        <v>145</v>
      </c>
    </row>
    <row r="154" spans="1:15" x14ac:dyDescent="0.2">
      <c r="A154" s="1">
        <v>147</v>
      </c>
      <c r="B154" s="5" t="s">
        <v>501</v>
      </c>
      <c r="C154" s="6">
        <v>2.99E-4</v>
      </c>
      <c r="D154" s="7">
        <v>101746</v>
      </c>
      <c r="E154" s="11">
        <v>7746</v>
      </c>
      <c r="F154" s="7">
        <v>4255638.37</v>
      </c>
      <c r="G154" s="3">
        <v>43008</v>
      </c>
      <c r="H154" s="1" t="s">
        <v>31</v>
      </c>
      <c r="I154" s="1" t="s">
        <v>24</v>
      </c>
      <c r="J154" s="1" t="s">
        <v>25</v>
      </c>
      <c r="K154" s="7">
        <v>7894711357.5</v>
      </c>
      <c r="L154" s="1" t="s">
        <v>26</v>
      </c>
      <c r="M154" s="1" t="s">
        <v>27</v>
      </c>
      <c r="N154" s="1" t="s">
        <v>53</v>
      </c>
      <c r="O154" s="1" t="s">
        <v>54</v>
      </c>
    </row>
    <row r="155" spans="1:15" x14ac:dyDescent="0.2">
      <c r="A155" s="1">
        <v>148</v>
      </c>
      <c r="B155" s="5" t="s">
        <v>465</v>
      </c>
      <c r="C155" s="6">
        <v>2.9999999999999997E-4</v>
      </c>
      <c r="D155" s="7">
        <v>101358</v>
      </c>
      <c r="E155" s="11">
        <v>26864</v>
      </c>
      <c r="F155" s="7">
        <v>3290415.16</v>
      </c>
      <c r="G155" s="3">
        <v>42825</v>
      </c>
      <c r="H155" s="1" t="s">
        <v>31</v>
      </c>
      <c r="I155" s="1" t="s">
        <v>24</v>
      </c>
      <c r="J155" s="1" t="s">
        <v>32</v>
      </c>
      <c r="K155" s="7">
        <v>4231753044.5599999</v>
      </c>
      <c r="L155" s="1" t="s">
        <v>39</v>
      </c>
      <c r="M155" s="1" t="s">
        <v>70</v>
      </c>
      <c r="N155" s="1" t="s">
        <v>360</v>
      </c>
      <c r="O155" s="1" t="s">
        <v>103</v>
      </c>
    </row>
    <row r="156" spans="1:15" x14ac:dyDescent="0.2">
      <c r="A156" s="1">
        <v>149</v>
      </c>
      <c r="B156" s="5" t="s">
        <v>120</v>
      </c>
      <c r="C156" s="6">
        <v>2.9300000000000002E-4</v>
      </c>
      <c r="D156" s="7">
        <v>99817</v>
      </c>
      <c r="E156" s="11">
        <v>9549</v>
      </c>
      <c r="F156" s="7">
        <v>4174955.82</v>
      </c>
      <c r="G156" s="3">
        <v>43008</v>
      </c>
      <c r="H156" s="1" t="s">
        <v>31</v>
      </c>
      <c r="I156" s="1" t="s">
        <v>24</v>
      </c>
      <c r="J156" s="1" t="s">
        <v>25</v>
      </c>
      <c r="K156" s="7">
        <v>15703345346.889999</v>
      </c>
      <c r="L156" s="1" t="s">
        <v>43</v>
      </c>
      <c r="M156" s="1" t="s">
        <v>70</v>
      </c>
      <c r="N156" s="1" t="s">
        <v>121</v>
      </c>
      <c r="O156" s="1" t="s">
        <v>97</v>
      </c>
    </row>
    <row r="157" spans="1:15" x14ac:dyDescent="0.2">
      <c r="A157" s="1">
        <v>150</v>
      </c>
      <c r="B157" s="5" t="s">
        <v>1416</v>
      </c>
      <c r="C157" s="6">
        <v>2.8499999999999999E-4</v>
      </c>
      <c r="D157" s="7">
        <v>97075</v>
      </c>
      <c r="E157" s="10">
        <v>-39</v>
      </c>
      <c r="F157" s="7">
        <v>4060268.66</v>
      </c>
      <c r="G157" s="3">
        <v>43008</v>
      </c>
      <c r="H157" s="1" t="s">
        <v>31</v>
      </c>
      <c r="I157" s="1" t="s">
        <v>24</v>
      </c>
      <c r="J157" s="1" t="s">
        <v>32</v>
      </c>
      <c r="K157" s="7">
        <v>1675143101.8299999</v>
      </c>
      <c r="L157" s="1" t="s">
        <v>39</v>
      </c>
      <c r="M157" s="1" t="s">
        <v>61</v>
      </c>
      <c r="N157" s="1" t="s">
        <v>111</v>
      </c>
      <c r="O157" s="1" t="s">
        <v>111</v>
      </c>
    </row>
    <row r="158" spans="1:15" x14ac:dyDescent="0.2">
      <c r="A158" s="1">
        <v>151</v>
      </c>
      <c r="B158" s="5" t="s">
        <v>1091</v>
      </c>
      <c r="C158" s="6">
        <v>2.8400000000000002E-4</v>
      </c>
      <c r="D158" s="7">
        <v>96669</v>
      </c>
      <c r="E158" s="10">
        <v>-125744</v>
      </c>
      <c r="F158" s="7">
        <v>4043287.26</v>
      </c>
      <c r="G158" s="3">
        <v>43008</v>
      </c>
      <c r="H158" s="1" t="s">
        <v>31</v>
      </c>
      <c r="I158" s="1" t="s">
        <v>24</v>
      </c>
      <c r="J158" s="1" t="s">
        <v>25</v>
      </c>
      <c r="K158" s="7">
        <v>329022916.82999998</v>
      </c>
      <c r="M158" s="1" t="s">
        <v>70</v>
      </c>
      <c r="N158" s="1" t="s">
        <v>134</v>
      </c>
      <c r="O158" s="1" t="s">
        <v>135</v>
      </c>
    </row>
    <row r="159" spans="1:15" x14ac:dyDescent="0.2">
      <c r="A159" s="1">
        <v>152</v>
      </c>
      <c r="B159" s="5" t="s">
        <v>247</v>
      </c>
      <c r="C159" s="6">
        <v>2.6600000000000001E-4</v>
      </c>
      <c r="D159" s="7">
        <v>90676</v>
      </c>
      <c r="E159" s="10">
        <v>-12434</v>
      </c>
      <c r="F159" s="7">
        <v>3792623.44</v>
      </c>
      <c r="G159" s="3">
        <v>43008</v>
      </c>
      <c r="H159" s="1" t="s">
        <v>31</v>
      </c>
      <c r="I159" s="1" t="s">
        <v>24</v>
      </c>
      <c r="J159" s="1" t="s">
        <v>32</v>
      </c>
      <c r="K159" s="7">
        <v>1401833134.3699999</v>
      </c>
      <c r="L159" s="1" t="s">
        <v>33</v>
      </c>
      <c r="M159" s="1" t="s">
        <v>27</v>
      </c>
      <c r="N159" s="1" t="s">
        <v>62</v>
      </c>
      <c r="O159" s="1" t="s">
        <v>63</v>
      </c>
    </row>
    <row r="160" spans="1:15" x14ac:dyDescent="0.2">
      <c r="A160" s="1">
        <v>153</v>
      </c>
      <c r="B160" s="5" t="s">
        <v>1380</v>
      </c>
      <c r="C160" s="6">
        <v>2.5900000000000001E-4</v>
      </c>
      <c r="D160" s="7">
        <v>88100</v>
      </c>
      <c r="E160" s="10">
        <v>-4600</v>
      </c>
      <c r="F160" s="7">
        <v>3131796.42</v>
      </c>
      <c r="G160" s="3">
        <v>42916</v>
      </c>
      <c r="H160" s="1" t="s">
        <v>31</v>
      </c>
      <c r="I160" s="1" t="s">
        <v>24</v>
      </c>
      <c r="J160" s="1" t="s">
        <v>25</v>
      </c>
      <c r="K160" s="7">
        <v>2604627136.9200001</v>
      </c>
      <c r="L160" s="1" t="s">
        <v>95</v>
      </c>
      <c r="M160" s="1" t="s">
        <v>70</v>
      </c>
      <c r="N160" s="1" t="s">
        <v>99</v>
      </c>
      <c r="O160" s="1" t="s">
        <v>100</v>
      </c>
    </row>
    <row r="161" spans="1:15" ht="24" x14ac:dyDescent="0.2">
      <c r="A161" s="1">
        <v>154</v>
      </c>
      <c r="B161" s="5" t="s">
        <v>234</v>
      </c>
      <c r="C161" s="6">
        <v>2.5799999999999998E-4</v>
      </c>
      <c r="D161" s="7">
        <v>87894</v>
      </c>
      <c r="E161" s="11">
        <v>510</v>
      </c>
      <c r="F161" s="7">
        <v>3676263.23</v>
      </c>
      <c r="G161" s="3">
        <v>43008</v>
      </c>
      <c r="H161" s="1" t="s">
        <v>31</v>
      </c>
      <c r="I161" s="1" t="s">
        <v>24</v>
      </c>
      <c r="J161" s="1" t="s">
        <v>25</v>
      </c>
      <c r="K161" s="7">
        <v>23590004504.57</v>
      </c>
      <c r="L161" s="1" t="s">
        <v>39</v>
      </c>
      <c r="M161" s="1" t="s">
        <v>27</v>
      </c>
      <c r="N161" s="1" t="s">
        <v>235</v>
      </c>
      <c r="O161" s="1" t="s">
        <v>35</v>
      </c>
    </row>
    <row r="162" spans="1:15" ht="24" x14ac:dyDescent="0.2">
      <c r="A162" s="1">
        <v>155</v>
      </c>
      <c r="B162" s="5" t="s">
        <v>277</v>
      </c>
      <c r="C162" s="6">
        <v>2.9999999999999997E-4</v>
      </c>
      <c r="D162" s="7">
        <v>86699</v>
      </c>
      <c r="E162" s="10">
        <v>-15000</v>
      </c>
      <c r="F162" s="7">
        <v>3081993.39</v>
      </c>
      <c r="G162" s="3">
        <v>42916</v>
      </c>
      <c r="H162" s="1" t="s">
        <v>31</v>
      </c>
      <c r="I162" s="1" t="s">
        <v>24</v>
      </c>
      <c r="J162" s="1" t="s">
        <v>32</v>
      </c>
      <c r="K162" s="7">
        <v>14072032073.48</v>
      </c>
      <c r="L162" s="1" t="s">
        <v>26</v>
      </c>
      <c r="M162" s="1" t="s">
        <v>61</v>
      </c>
      <c r="N162" s="1" t="s">
        <v>180</v>
      </c>
      <c r="O162" s="1" t="s">
        <v>181</v>
      </c>
    </row>
    <row r="163" spans="1:15" x14ac:dyDescent="0.2">
      <c r="A163" s="1">
        <v>156</v>
      </c>
      <c r="B163" s="5" t="s">
        <v>640</v>
      </c>
      <c r="C163" s="6">
        <v>2.4699999999999999E-4</v>
      </c>
      <c r="D163" s="7">
        <v>84000</v>
      </c>
      <c r="E163" s="11">
        <v>84000</v>
      </c>
      <c r="F163" s="7">
        <v>3410366.4</v>
      </c>
      <c r="G163" s="3">
        <v>42947</v>
      </c>
      <c r="H163" s="1" t="s">
        <v>31</v>
      </c>
      <c r="I163" s="1" t="s">
        <v>24</v>
      </c>
      <c r="J163" s="1" t="s">
        <v>154</v>
      </c>
      <c r="K163" s="7">
        <v>646276740.44000006</v>
      </c>
      <c r="L163" s="1" t="s">
        <v>43</v>
      </c>
      <c r="M163" s="1" t="s">
        <v>70</v>
      </c>
      <c r="N163" s="1" t="s">
        <v>484</v>
      </c>
      <c r="O163" s="1" t="s">
        <v>45</v>
      </c>
    </row>
    <row r="164" spans="1:15" ht="24" x14ac:dyDescent="0.2">
      <c r="A164" s="1">
        <v>157</v>
      </c>
      <c r="B164" s="5" t="s">
        <v>1361</v>
      </c>
      <c r="C164" s="6">
        <v>2.0000000000000001E-4</v>
      </c>
      <c r="D164" s="7">
        <v>83742</v>
      </c>
      <c r="E164" s="11">
        <v>83742</v>
      </c>
      <c r="F164" s="7">
        <v>2718541.67</v>
      </c>
      <c r="G164" s="3">
        <v>42825</v>
      </c>
      <c r="H164" s="1" t="s">
        <v>31</v>
      </c>
      <c r="I164" s="1" t="s">
        <v>24</v>
      </c>
      <c r="J164" s="1" t="s">
        <v>25</v>
      </c>
      <c r="K164" s="7">
        <v>9758187029.2700005</v>
      </c>
      <c r="L164" s="1" t="s">
        <v>95</v>
      </c>
      <c r="M164" s="1" t="s">
        <v>27</v>
      </c>
      <c r="N164" s="1" t="s">
        <v>696</v>
      </c>
      <c r="O164" s="1" t="s">
        <v>666</v>
      </c>
    </row>
    <row r="165" spans="1:15" x14ac:dyDescent="0.2">
      <c r="A165" s="1">
        <v>158</v>
      </c>
      <c r="B165" s="5" t="s">
        <v>822</v>
      </c>
      <c r="C165" s="6">
        <v>2.3599999999999999E-4</v>
      </c>
      <c r="D165" s="7">
        <v>80318</v>
      </c>
      <c r="E165" s="11">
        <v>22832</v>
      </c>
      <c r="F165" s="7">
        <v>3359388.7</v>
      </c>
      <c r="G165" s="3">
        <v>43008</v>
      </c>
      <c r="H165" s="1" t="s">
        <v>31</v>
      </c>
      <c r="I165" s="1" t="s">
        <v>24</v>
      </c>
      <c r="J165" s="1" t="s">
        <v>32</v>
      </c>
      <c r="K165" s="7">
        <v>1433265795.99</v>
      </c>
      <c r="L165" s="1" t="s">
        <v>39</v>
      </c>
      <c r="M165" s="1" t="s">
        <v>61</v>
      </c>
      <c r="N165" s="1" t="s">
        <v>823</v>
      </c>
      <c r="O165" s="1" t="s">
        <v>35</v>
      </c>
    </row>
    <row r="166" spans="1:15" x14ac:dyDescent="0.2">
      <c r="A166" s="1">
        <v>159</v>
      </c>
      <c r="B166" s="5" t="s">
        <v>769</v>
      </c>
      <c r="C166" s="6">
        <v>2.3599999999999999E-4</v>
      </c>
      <c r="D166" s="7">
        <v>80310</v>
      </c>
      <c r="E166" s="11">
        <v>222</v>
      </c>
      <c r="F166" s="7">
        <v>3359054.09</v>
      </c>
      <c r="G166" s="3">
        <v>43008</v>
      </c>
      <c r="H166" s="1" t="s">
        <v>31</v>
      </c>
      <c r="I166" s="1" t="s">
        <v>24</v>
      </c>
      <c r="J166" s="1" t="s">
        <v>25</v>
      </c>
      <c r="K166" s="7">
        <v>316203785605.59003</v>
      </c>
      <c r="L166" s="1" t="s">
        <v>26</v>
      </c>
      <c r="M166" s="1" t="s">
        <v>27</v>
      </c>
      <c r="N166" s="1" t="s">
        <v>47</v>
      </c>
      <c r="O166" s="1" t="s">
        <v>35</v>
      </c>
    </row>
    <row r="167" spans="1:15" x14ac:dyDescent="0.2">
      <c r="A167" s="1">
        <v>160</v>
      </c>
      <c r="B167" s="5" t="s">
        <v>267</v>
      </c>
      <c r="C167" s="6">
        <v>2.0000000000000001E-4</v>
      </c>
      <c r="D167" s="7">
        <v>79680</v>
      </c>
      <c r="E167" s="11">
        <v>4215</v>
      </c>
      <c r="F167" s="7">
        <v>2586675.7400000002</v>
      </c>
      <c r="G167" s="3">
        <v>42825</v>
      </c>
      <c r="H167" s="1" t="s">
        <v>31</v>
      </c>
      <c r="I167" s="1" t="s">
        <v>24</v>
      </c>
      <c r="J167" s="1" t="s">
        <v>32</v>
      </c>
      <c r="K167" s="7">
        <v>17940510289.380001</v>
      </c>
      <c r="L167" s="1" t="s">
        <v>39</v>
      </c>
      <c r="M167" s="1" t="s">
        <v>27</v>
      </c>
      <c r="N167" s="1" t="s">
        <v>99</v>
      </c>
      <c r="O167" s="1" t="s">
        <v>100</v>
      </c>
    </row>
    <row r="168" spans="1:15" ht="24" x14ac:dyDescent="0.2">
      <c r="A168" s="1">
        <v>161</v>
      </c>
      <c r="B168" s="5" t="s">
        <v>388</v>
      </c>
      <c r="C168" s="6">
        <v>2.2499999999999999E-4</v>
      </c>
      <c r="D168" s="7">
        <v>76683</v>
      </c>
      <c r="E168" s="9">
        <v>0</v>
      </c>
      <c r="F168" s="7">
        <v>3043962.36</v>
      </c>
      <c r="G168" s="3">
        <v>42978</v>
      </c>
      <c r="H168" s="1" t="s">
        <v>31</v>
      </c>
      <c r="I168" s="1" t="s">
        <v>24</v>
      </c>
      <c r="J168" s="1" t="s">
        <v>25</v>
      </c>
      <c r="K168" s="7">
        <v>13216846184.639999</v>
      </c>
      <c r="L168" s="1" t="s">
        <v>39</v>
      </c>
      <c r="M168" s="1" t="s">
        <v>27</v>
      </c>
      <c r="N168" s="1" t="s">
        <v>44</v>
      </c>
      <c r="O168" s="1" t="s">
        <v>45</v>
      </c>
    </row>
    <row r="169" spans="1:15" x14ac:dyDescent="0.2">
      <c r="A169" s="1">
        <v>162</v>
      </c>
      <c r="B169" s="5" t="s">
        <v>1336</v>
      </c>
      <c r="C169" s="6">
        <v>2.23E-4</v>
      </c>
      <c r="D169" s="7">
        <v>75950</v>
      </c>
      <c r="E169" s="11">
        <v>9700</v>
      </c>
      <c r="F169" s="7">
        <v>3176692.3</v>
      </c>
      <c r="G169" s="3">
        <v>43008</v>
      </c>
      <c r="H169" s="1" t="s">
        <v>31</v>
      </c>
      <c r="I169" s="1" t="s">
        <v>24</v>
      </c>
      <c r="J169" s="1" t="s">
        <v>32</v>
      </c>
      <c r="K169" s="7">
        <v>322888283.85000002</v>
      </c>
      <c r="M169" s="1" t="s">
        <v>61</v>
      </c>
      <c r="N169" s="1" t="s">
        <v>1335</v>
      </c>
      <c r="O169" s="1" t="s">
        <v>145</v>
      </c>
    </row>
    <row r="170" spans="1:15" x14ac:dyDescent="0.2">
      <c r="A170" s="1">
        <v>163</v>
      </c>
      <c r="B170" s="5" t="s">
        <v>720</v>
      </c>
      <c r="C170" s="6">
        <v>2.1800000000000001E-4</v>
      </c>
      <c r="D170" s="7">
        <v>74158</v>
      </c>
      <c r="E170" s="9">
        <v>0</v>
      </c>
      <c r="F170" s="7">
        <v>3101739.92</v>
      </c>
      <c r="G170" s="3">
        <v>43008</v>
      </c>
      <c r="H170" s="1" t="s">
        <v>31</v>
      </c>
      <c r="I170" s="1" t="s">
        <v>24</v>
      </c>
      <c r="J170" s="1" t="s">
        <v>32</v>
      </c>
      <c r="K170" s="7">
        <v>1126771229.95</v>
      </c>
      <c r="L170" s="1" t="s">
        <v>39</v>
      </c>
      <c r="M170" s="1" t="s">
        <v>27</v>
      </c>
      <c r="N170" s="1" t="s">
        <v>56</v>
      </c>
      <c r="O170" s="1" t="s">
        <v>35</v>
      </c>
    </row>
    <row r="171" spans="1:15" ht="24" x14ac:dyDescent="0.2">
      <c r="A171" s="1">
        <v>164</v>
      </c>
      <c r="B171" s="5" t="s">
        <v>1384</v>
      </c>
      <c r="C171" s="6">
        <v>2.12E-4</v>
      </c>
      <c r="D171" s="7">
        <v>72375</v>
      </c>
      <c r="E171" s="9">
        <v>0</v>
      </c>
      <c r="F171" s="7">
        <v>3027163.99</v>
      </c>
      <c r="G171" s="3">
        <v>43008</v>
      </c>
      <c r="H171" s="1" t="s">
        <v>31</v>
      </c>
      <c r="I171" s="1" t="s">
        <v>24</v>
      </c>
      <c r="J171" s="1" t="s">
        <v>32</v>
      </c>
      <c r="K171" s="7">
        <v>12991581890.42</v>
      </c>
      <c r="L171" s="1" t="s">
        <v>39</v>
      </c>
      <c r="M171" s="1" t="s">
        <v>27</v>
      </c>
      <c r="N171" s="1" t="s">
        <v>99</v>
      </c>
      <c r="O171" s="1" t="s">
        <v>100</v>
      </c>
    </row>
    <row r="172" spans="1:15" x14ac:dyDescent="0.2">
      <c r="A172" s="1">
        <v>165</v>
      </c>
      <c r="B172" s="5" t="s">
        <v>146</v>
      </c>
      <c r="C172" s="6">
        <v>2.0900000000000001E-4</v>
      </c>
      <c r="D172" s="7">
        <v>71359</v>
      </c>
      <c r="E172" s="10">
        <v>-703804</v>
      </c>
      <c r="F172" s="7">
        <v>2984668.67</v>
      </c>
      <c r="G172" s="3">
        <v>43008</v>
      </c>
      <c r="H172" s="1" t="s">
        <v>31</v>
      </c>
      <c r="I172" s="1" t="s">
        <v>24</v>
      </c>
      <c r="J172" s="1" t="s">
        <v>25</v>
      </c>
      <c r="K172" s="7">
        <v>101079279160.16</v>
      </c>
      <c r="L172" s="1" t="s">
        <v>39</v>
      </c>
      <c r="M172" s="1" t="s">
        <v>27</v>
      </c>
      <c r="N172" s="1" t="s">
        <v>56</v>
      </c>
      <c r="O172" s="1" t="s">
        <v>35</v>
      </c>
    </row>
    <row r="173" spans="1:15" ht="24" x14ac:dyDescent="0.2">
      <c r="A173" s="1">
        <v>166</v>
      </c>
      <c r="B173" s="5" t="s">
        <v>682</v>
      </c>
      <c r="C173" s="6">
        <v>2.0799999999999999E-4</v>
      </c>
      <c r="D173" s="7">
        <v>70954</v>
      </c>
      <c r="E173" s="11">
        <v>1737</v>
      </c>
      <c r="F173" s="7">
        <v>2967729.1</v>
      </c>
      <c r="G173" s="3">
        <v>43008</v>
      </c>
      <c r="H173" s="1" t="s">
        <v>31</v>
      </c>
      <c r="I173" s="1" t="s">
        <v>24</v>
      </c>
      <c r="J173" s="1" t="s">
        <v>32</v>
      </c>
      <c r="K173" s="7">
        <v>77621437044.169998</v>
      </c>
      <c r="L173" s="1" t="s">
        <v>150</v>
      </c>
      <c r="M173" s="1" t="s">
        <v>27</v>
      </c>
      <c r="N173" s="1" t="s">
        <v>683</v>
      </c>
      <c r="O173" s="1" t="s">
        <v>35</v>
      </c>
    </row>
    <row r="174" spans="1:15" ht="24" x14ac:dyDescent="0.2">
      <c r="A174" s="1">
        <v>167</v>
      </c>
      <c r="B174" s="5" t="s">
        <v>850</v>
      </c>
      <c r="C174" s="6">
        <v>2.0699999999999999E-4</v>
      </c>
      <c r="D174" s="7">
        <v>70606</v>
      </c>
      <c r="E174" s="10">
        <v>-41154</v>
      </c>
      <c r="F174" s="7">
        <v>2389780.1</v>
      </c>
      <c r="G174" s="3">
        <v>42735</v>
      </c>
      <c r="H174" s="1" t="s">
        <v>31</v>
      </c>
      <c r="I174" s="1" t="s">
        <v>24</v>
      </c>
      <c r="J174" s="1" t="s">
        <v>32</v>
      </c>
      <c r="K174" s="7">
        <v>2345690235.4499998</v>
      </c>
      <c r="L174" s="1" t="s">
        <v>43</v>
      </c>
      <c r="M174" s="1" t="s">
        <v>27</v>
      </c>
      <c r="N174" s="1" t="s">
        <v>706</v>
      </c>
      <c r="O174" s="1" t="s">
        <v>707</v>
      </c>
    </row>
    <row r="175" spans="1:15" ht="24" x14ac:dyDescent="0.2">
      <c r="A175" s="1">
        <v>168</v>
      </c>
      <c r="B175" s="5" t="s">
        <v>1130</v>
      </c>
      <c r="C175" s="6">
        <v>2.0000000000000001E-4</v>
      </c>
      <c r="D175" s="7">
        <v>69601</v>
      </c>
      <c r="E175" s="10">
        <v>-59723</v>
      </c>
      <c r="F175" s="7">
        <v>2139249.38</v>
      </c>
      <c r="G175" s="3">
        <v>42643</v>
      </c>
      <c r="H175" s="1" t="s">
        <v>31</v>
      </c>
      <c r="I175" s="1" t="s">
        <v>24</v>
      </c>
      <c r="J175" s="1" t="s">
        <v>25</v>
      </c>
      <c r="K175" s="7">
        <v>9817281375.0400009</v>
      </c>
      <c r="L175" s="1" t="s">
        <v>43</v>
      </c>
      <c r="M175" s="1" t="s">
        <v>27</v>
      </c>
      <c r="N175" s="1" t="s">
        <v>1131</v>
      </c>
      <c r="O175" s="1" t="s">
        <v>29</v>
      </c>
    </row>
    <row r="176" spans="1:15" x14ac:dyDescent="0.2">
      <c r="A176" s="1">
        <v>169</v>
      </c>
      <c r="B176" s="5" t="s">
        <v>262</v>
      </c>
      <c r="C176" s="6">
        <v>1.95E-4</v>
      </c>
      <c r="D176" s="7">
        <v>66323</v>
      </c>
      <c r="E176" s="10">
        <v>-64239</v>
      </c>
      <c r="F176" s="7">
        <v>2357663.27</v>
      </c>
      <c r="G176" s="3">
        <v>42916</v>
      </c>
      <c r="H176" s="1" t="s">
        <v>31</v>
      </c>
      <c r="I176" s="1" t="s">
        <v>24</v>
      </c>
      <c r="J176" s="1" t="s">
        <v>32</v>
      </c>
      <c r="K176" s="7">
        <v>62865706589.940002</v>
      </c>
      <c r="L176" s="1" t="s">
        <v>39</v>
      </c>
      <c r="M176" s="1" t="s">
        <v>27</v>
      </c>
      <c r="N176" s="1" t="s">
        <v>99</v>
      </c>
      <c r="O176" s="1" t="s">
        <v>100</v>
      </c>
    </row>
    <row r="177" spans="1:15" x14ac:dyDescent="0.2">
      <c r="A177" s="1">
        <v>170</v>
      </c>
      <c r="B177" s="5" t="s">
        <v>309</v>
      </c>
      <c r="C177" s="6">
        <v>1.93E-4</v>
      </c>
      <c r="D177" s="7">
        <v>65925</v>
      </c>
      <c r="E177" s="10">
        <v>-70007</v>
      </c>
      <c r="F177" s="7">
        <v>2676528.63</v>
      </c>
      <c r="G177" s="3">
        <v>42947</v>
      </c>
      <c r="H177" s="1" t="s">
        <v>31</v>
      </c>
      <c r="I177" s="1" t="s">
        <v>24</v>
      </c>
      <c r="J177" s="1" t="s">
        <v>25</v>
      </c>
      <c r="K177" s="7">
        <v>13793408230.620001</v>
      </c>
      <c r="L177" s="1" t="s">
        <v>39</v>
      </c>
      <c r="M177" s="1" t="s">
        <v>27</v>
      </c>
      <c r="N177" s="1" t="s">
        <v>28</v>
      </c>
      <c r="O177" s="1" t="s">
        <v>29</v>
      </c>
    </row>
    <row r="178" spans="1:15" x14ac:dyDescent="0.2">
      <c r="A178" s="1">
        <v>171</v>
      </c>
      <c r="B178" s="5" t="s">
        <v>646</v>
      </c>
      <c r="C178" s="6">
        <v>1.8200000000000001E-4</v>
      </c>
      <c r="D178" s="7">
        <v>62000</v>
      </c>
      <c r="E178" s="11">
        <v>22000</v>
      </c>
      <c r="F178" s="7">
        <v>2593218.2000000002</v>
      </c>
      <c r="G178" s="3">
        <v>43008</v>
      </c>
      <c r="H178" s="1" t="s">
        <v>31</v>
      </c>
      <c r="I178" s="1" t="s">
        <v>24</v>
      </c>
      <c r="J178" s="1" t="s">
        <v>32</v>
      </c>
      <c r="K178" s="7">
        <v>271714462.08999997</v>
      </c>
      <c r="M178" s="1" t="s">
        <v>61</v>
      </c>
      <c r="N178" s="1" t="s">
        <v>229</v>
      </c>
      <c r="O178" s="1" t="s">
        <v>45</v>
      </c>
    </row>
    <row r="179" spans="1:15" x14ac:dyDescent="0.2">
      <c r="A179" s="1">
        <v>172</v>
      </c>
      <c r="B179" s="5" t="s">
        <v>861</v>
      </c>
      <c r="C179" s="6">
        <v>1.8000000000000001E-4</v>
      </c>
      <c r="D179" s="7">
        <v>61181</v>
      </c>
      <c r="E179" s="9">
        <v>0</v>
      </c>
      <c r="F179" s="7">
        <v>2428604.27</v>
      </c>
      <c r="G179" s="3">
        <v>42978</v>
      </c>
      <c r="H179" s="1" t="s">
        <v>31</v>
      </c>
      <c r="I179" s="1" t="s">
        <v>24</v>
      </c>
      <c r="J179" s="1" t="s">
        <v>25</v>
      </c>
      <c r="K179" s="7">
        <v>14327020566.450001</v>
      </c>
      <c r="L179" s="1" t="s">
        <v>128</v>
      </c>
      <c r="M179" s="1" t="s">
        <v>70</v>
      </c>
      <c r="N179" s="1" t="s">
        <v>90</v>
      </c>
      <c r="O179" s="1" t="s">
        <v>35</v>
      </c>
    </row>
    <row r="180" spans="1:15" ht="24" x14ac:dyDescent="0.2">
      <c r="A180" s="1">
        <v>173</v>
      </c>
      <c r="B180" s="5" t="s">
        <v>1162</v>
      </c>
      <c r="C180" s="6">
        <v>1.7699999999999999E-4</v>
      </c>
      <c r="D180" s="7">
        <v>60445</v>
      </c>
      <c r="E180" s="11">
        <v>718</v>
      </c>
      <c r="F180" s="7">
        <v>2454042.8199999998</v>
      </c>
      <c r="G180" s="3">
        <v>42947</v>
      </c>
      <c r="H180" s="1" t="s">
        <v>31</v>
      </c>
      <c r="I180" s="1" t="s">
        <v>24</v>
      </c>
      <c r="J180" s="1" t="s">
        <v>32</v>
      </c>
      <c r="K180" s="7">
        <v>562673659.89999998</v>
      </c>
      <c r="L180" s="1" t="s">
        <v>39</v>
      </c>
      <c r="M180" s="1" t="s">
        <v>70</v>
      </c>
      <c r="N180" s="1" t="s">
        <v>1161</v>
      </c>
      <c r="O180" s="1" t="s">
        <v>45</v>
      </c>
    </row>
    <row r="181" spans="1:15" x14ac:dyDescent="0.2">
      <c r="A181" s="1">
        <v>174</v>
      </c>
      <c r="B181" s="5" t="s">
        <v>668</v>
      </c>
      <c r="C181" s="6">
        <v>1.74E-4</v>
      </c>
      <c r="D181" s="7">
        <v>59442</v>
      </c>
      <c r="E181" s="10">
        <v>-2771</v>
      </c>
      <c r="F181" s="7">
        <v>2113056.1</v>
      </c>
      <c r="G181" s="3">
        <v>42916</v>
      </c>
      <c r="H181" s="1" t="s">
        <v>31</v>
      </c>
      <c r="I181" s="1" t="s">
        <v>24</v>
      </c>
      <c r="J181" s="1" t="s">
        <v>25</v>
      </c>
      <c r="K181" s="7">
        <v>24709425326.57</v>
      </c>
      <c r="L181" s="1" t="s">
        <v>394</v>
      </c>
      <c r="M181" s="1" t="s">
        <v>61</v>
      </c>
      <c r="N181" s="1" t="s">
        <v>669</v>
      </c>
      <c r="O181" s="1" t="s">
        <v>35</v>
      </c>
    </row>
    <row r="182" spans="1:15" ht="24" x14ac:dyDescent="0.2">
      <c r="A182" s="1">
        <v>175</v>
      </c>
      <c r="B182" s="5" t="s">
        <v>1283</v>
      </c>
      <c r="C182" s="6">
        <v>1.6799999999999999E-4</v>
      </c>
      <c r="D182" s="7">
        <v>57367</v>
      </c>
      <c r="E182" s="10">
        <v>-10823</v>
      </c>
      <c r="F182" s="7">
        <v>2277206.0099999998</v>
      </c>
      <c r="G182" s="3">
        <v>42978</v>
      </c>
      <c r="H182" s="1" t="s">
        <v>31</v>
      </c>
      <c r="I182" s="1" t="s">
        <v>24</v>
      </c>
      <c r="J182" s="1" t="s">
        <v>32</v>
      </c>
      <c r="K182" s="7">
        <v>6236180154.5299997</v>
      </c>
      <c r="L182" s="1" t="s">
        <v>43</v>
      </c>
      <c r="M182" s="1" t="s">
        <v>70</v>
      </c>
      <c r="N182" s="1" t="s">
        <v>47</v>
      </c>
      <c r="O182" s="1" t="s">
        <v>35</v>
      </c>
    </row>
    <row r="183" spans="1:15" x14ac:dyDescent="0.2">
      <c r="A183" s="1">
        <v>176</v>
      </c>
      <c r="B183" s="5" t="s">
        <v>316</v>
      </c>
      <c r="C183" s="6">
        <v>1.6799999999999999E-4</v>
      </c>
      <c r="D183" s="7">
        <v>57306</v>
      </c>
      <c r="E183" s="11">
        <v>13922</v>
      </c>
      <c r="F183" s="7">
        <v>2396886.4900000002</v>
      </c>
      <c r="G183" s="3">
        <v>43008</v>
      </c>
      <c r="H183" s="1" t="s">
        <v>31</v>
      </c>
      <c r="I183" s="1" t="s">
        <v>24</v>
      </c>
      <c r="J183" s="1" t="s">
        <v>32</v>
      </c>
      <c r="K183" s="7">
        <v>5722718598.4300003</v>
      </c>
      <c r="L183" s="1" t="s">
        <v>95</v>
      </c>
      <c r="M183" s="1" t="s">
        <v>27</v>
      </c>
      <c r="N183" s="1" t="s">
        <v>53</v>
      </c>
      <c r="O183" s="1" t="s">
        <v>54</v>
      </c>
    </row>
    <row r="184" spans="1:15" x14ac:dyDescent="0.2">
      <c r="A184" s="1">
        <v>177</v>
      </c>
      <c r="B184" s="5" t="s">
        <v>699</v>
      </c>
      <c r="C184" s="6">
        <v>2.0000000000000001E-4</v>
      </c>
      <c r="D184" s="7">
        <v>57198</v>
      </c>
      <c r="E184" s="11">
        <v>448</v>
      </c>
      <c r="F184" s="7">
        <v>2033285.94</v>
      </c>
      <c r="G184" s="3">
        <v>42916</v>
      </c>
      <c r="H184" s="1" t="s">
        <v>31</v>
      </c>
      <c r="I184" s="1" t="s">
        <v>24</v>
      </c>
      <c r="J184" s="1" t="s">
        <v>32</v>
      </c>
      <c r="K184" s="7">
        <v>1031154974.5700001</v>
      </c>
      <c r="M184" s="1" t="s">
        <v>61</v>
      </c>
      <c r="N184" s="1" t="s">
        <v>99</v>
      </c>
      <c r="O184" s="1" t="s">
        <v>100</v>
      </c>
    </row>
    <row r="185" spans="1:15" x14ac:dyDescent="0.2">
      <c r="A185" s="1">
        <v>178</v>
      </c>
      <c r="B185" s="5" t="s">
        <v>681</v>
      </c>
      <c r="C185" s="6">
        <v>1.64E-4</v>
      </c>
      <c r="D185" s="7">
        <v>55979</v>
      </c>
      <c r="E185" s="10">
        <v>-3682</v>
      </c>
      <c r="F185" s="7">
        <v>2013631.8</v>
      </c>
      <c r="G185" s="3">
        <v>42886</v>
      </c>
      <c r="H185" s="1" t="s">
        <v>31</v>
      </c>
      <c r="I185" s="1" t="s">
        <v>24</v>
      </c>
      <c r="J185" s="1" t="s">
        <v>25</v>
      </c>
      <c r="K185" s="7">
        <v>110230504729.42</v>
      </c>
      <c r="L185" s="1" t="s">
        <v>39</v>
      </c>
      <c r="M185" s="1" t="s">
        <v>27</v>
      </c>
      <c r="N185" s="1" t="s">
        <v>192</v>
      </c>
      <c r="O185" s="1" t="s">
        <v>35</v>
      </c>
    </row>
    <row r="186" spans="1:15" x14ac:dyDescent="0.2">
      <c r="A186" s="1">
        <v>179</v>
      </c>
      <c r="B186" s="5" t="s">
        <v>597</v>
      </c>
      <c r="C186" s="6">
        <v>1.55E-4</v>
      </c>
      <c r="D186" s="7">
        <v>52946</v>
      </c>
      <c r="E186" s="11">
        <v>429</v>
      </c>
      <c r="F186" s="7">
        <v>2214524.69</v>
      </c>
      <c r="G186" s="3">
        <v>43008</v>
      </c>
      <c r="H186" s="1" t="s">
        <v>31</v>
      </c>
      <c r="I186" s="1" t="s">
        <v>24</v>
      </c>
      <c r="J186" s="1" t="s">
        <v>32</v>
      </c>
      <c r="K186" s="7">
        <v>1042463926.49</v>
      </c>
      <c r="L186" s="1" t="s">
        <v>26</v>
      </c>
      <c r="M186" s="1" t="s">
        <v>27</v>
      </c>
      <c r="N186" s="1" t="s">
        <v>542</v>
      </c>
      <c r="O186" s="1" t="s">
        <v>543</v>
      </c>
    </row>
    <row r="187" spans="1:15" x14ac:dyDescent="0.2">
      <c r="A187" s="1">
        <v>180</v>
      </c>
      <c r="B187" s="5" t="s">
        <v>285</v>
      </c>
      <c r="C187" s="6">
        <v>1.4999999999999999E-4</v>
      </c>
      <c r="D187" s="7">
        <v>51105</v>
      </c>
      <c r="E187" s="9">
        <v>0</v>
      </c>
      <c r="F187" s="7">
        <v>2137522.84</v>
      </c>
      <c r="G187" s="3">
        <v>43008</v>
      </c>
      <c r="H187" s="1" t="s">
        <v>31</v>
      </c>
      <c r="I187" s="1" t="s">
        <v>24</v>
      </c>
      <c r="J187" s="1" t="s">
        <v>25</v>
      </c>
      <c r="K187" s="7">
        <v>40943757133.889999</v>
      </c>
      <c r="L187" s="1" t="s">
        <v>26</v>
      </c>
      <c r="M187" s="1" t="s">
        <v>27</v>
      </c>
      <c r="N187" s="1" t="s">
        <v>134</v>
      </c>
      <c r="O187" s="1" t="s">
        <v>135</v>
      </c>
    </row>
    <row r="188" spans="1:15" x14ac:dyDescent="0.2">
      <c r="A188" s="1">
        <v>181</v>
      </c>
      <c r="B188" s="5" t="s">
        <v>891</v>
      </c>
      <c r="C188" s="6">
        <v>1.47E-4</v>
      </c>
      <c r="D188" s="7">
        <v>50000</v>
      </c>
      <c r="E188" s="9">
        <v>0</v>
      </c>
      <c r="F188" s="7">
        <v>2091305</v>
      </c>
      <c r="G188" s="3">
        <v>43008</v>
      </c>
      <c r="H188" s="1" t="s">
        <v>31</v>
      </c>
      <c r="I188" s="1" t="s">
        <v>24</v>
      </c>
      <c r="J188" s="1" t="s">
        <v>25</v>
      </c>
      <c r="K188" s="7">
        <v>2169491326.9899998</v>
      </c>
      <c r="L188" s="1" t="s">
        <v>43</v>
      </c>
      <c r="M188" s="1" t="s">
        <v>70</v>
      </c>
      <c r="N188" s="1" t="s">
        <v>892</v>
      </c>
      <c r="O188" s="1" t="s">
        <v>35</v>
      </c>
    </row>
    <row r="189" spans="1:15" x14ac:dyDescent="0.2">
      <c r="A189" s="1">
        <v>182</v>
      </c>
      <c r="B189" s="5" t="s">
        <v>611</v>
      </c>
      <c r="C189" s="6">
        <v>1.46E-4</v>
      </c>
      <c r="D189" s="7">
        <v>49621</v>
      </c>
      <c r="E189" s="9">
        <v>0</v>
      </c>
      <c r="F189" s="7">
        <v>1969725.4399999999</v>
      </c>
      <c r="G189" s="3">
        <v>42978</v>
      </c>
      <c r="H189" s="1" t="s">
        <v>31</v>
      </c>
      <c r="I189" s="1" t="s">
        <v>24</v>
      </c>
      <c r="J189" s="1" t="s">
        <v>32</v>
      </c>
      <c r="K189" s="7">
        <v>27416127012.889999</v>
      </c>
      <c r="L189" s="1" t="s">
        <v>43</v>
      </c>
      <c r="M189" s="1" t="s">
        <v>27</v>
      </c>
      <c r="N189" s="1" t="s">
        <v>612</v>
      </c>
      <c r="O189" s="1" t="s">
        <v>100</v>
      </c>
    </row>
    <row r="190" spans="1:15" x14ac:dyDescent="0.2">
      <c r="A190" s="1">
        <v>183</v>
      </c>
      <c r="B190" s="5" t="s">
        <v>263</v>
      </c>
      <c r="C190" s="6">
        <v>1.3899999999999999E-4</v>
      </c>
      <c r="D190" s="7">
        <v>47337</v>
      </c>
      <c r="E190" s="9">
        <v>0</v>
      </c>
      <c r="F190" s="7">
        <v>1979922.1</v>
      </c>
      <c r="G190" s="3">
        <v>43008</v>
      </c>
      <c r="H190" s="1" t="s">
        <v>31</v>
      </c>
      <c r="I190" s="1" t="s">
        <v>24</v>
      </c>
      <c r="J190" s="1" t="s">
        <v>25</v>
      </c>
      <c r="K190" s="7">
        <v>51257286310.610001</v>
      </c>
      <c r="L190" s="1" t="s">
        <v>26</v>
      </c>
      <c r="M190" s="1" t="s">
        <v>27</v>
      </c>
      <c r="N190" s="1" t="s">
        <v>56</v>
      </c>
      <c r="O190" s="1" t="s">
        <v>35</v>
      </c>
    </row>
    <row r="191" spans="1:15" x14ac:dyDescent="0.2">
      <c r="A191" s="1">
        <v>184</v>
      </c>
      <c r="B191" s="5" t="s">
        <v>343</v>
      </c>
      <c r="C191" s="6">
        <v>1.3799999999999999E-4</v>
      </c>
      <c r="D191" s="7">
        <v>47146</v>
      </c>
      <c r="E191" s="9">
        <v>0</v>
      </c>
      <c r="F191" s="7">
        <v>1971933.31</v>
      </c>
      <c r="G191" s="3">
        <v>43008</v>
      </c>
      <c r="H191" s="1" t="s">
        <v>31</v>
      </c>
      <c r="I191" s="1" t="s">
        <v>24</v>
      </c>
      <c r="J191" s="1" t="s">
        <v>32</v>
      </c>
      <c r="K191" s="7">
        <v>42080010582.190002</v>
      </c>
      <c r="L191" s="1" t="s">
        <v>95</v>
      </c>
      <c r="M191" s="1" t="s">
        <v>27</v>
      </c>
      <c r="N191" s="1" t="s">
        <v>344</v>
      </c>
      <c r="O191" s="1" t="s">
        <v>35</v>
      </c>
    </row>
    <row r="192" spans="1:15" ht="24" x14ac:dyDescent="0.2">
      <c r="A192" s="1">
        <v>185</v>
      </c>
      <c r="B192" s="5" t="s">
        <v>436</v>
      </c>
      <c r="C192" s="6">
        <v>1.37E-4</v>
      </c>
      <c r="D192" s="7">
        <v>46705</v>
      </c>
      <c r="E192" s="10">
        <v>-462</v>
      </c>
      <c r="F192" s="7">
        <v>1953488</v>
      </c>
      <c r="G192" s="3">
        <v>43008</v>
      </c>
      <c r="H192" s="1" t="s">
        <v>31</v>
      </c>
      <c r="I192" s="1" t="s">
        <v>24</v>
      </c>
      <c r="J192" s="1" t="s">
        <v>32</v>
      </c>
      <c r="K192" s="7">
        <v>101573614480.78999</v>
      </c>
      <c r="L192" s="1" t="s">
        <v>33</v>
      </c>
      <c r="M192" s="1" t="s">
        <v>27</v>
      </c>
      <c r="N192" s="1" t="s">
        <v>437</v>
      </c>
      <c r="O192" s="1" t="s">
        <v>35</v>
      </c>
    </row>
    <row r="193" spans="1:15" x14ac:dyDescent="0.2">
      <c r="A193" s="1">
        <v>186</v>
      </c>
      <c r="B193" s="5" t="s">
        <v>832</v>
      </c>
      <c r="C193" s="6">
        <v>1.35E-4</v>
      </c>
      <c r="D193" s="7">
        <v>45912</v>
      </c>
      <c r="E193" s="11">
        <v>2954</v>
      </c>
      <c r="F193" s="7">
        <v>1822495.2</v>
      </c>
      <c r="G193" s="3">
        <v>42978</v>
      </c>
      <c r="H193" s="1" t="s">
        <v>31</v>
      </c>
      <c r="I193" s="1" t="s">
        <v>24</v>
      </c>
      <c r="J193" s="1" t="s">
        <v>25</v>
      </c>
      <c r="K193" s="7">
        <v>8241213697.5699997</v>
      </c>
      <c r="L193" s="1" t="s">
        <v>26</v>
      </c>
      <c r="M193" s="1" t="s">
        <v>70</v>
      </c>
      <c r="N193" s="1" t="s">
        <v>360</v>
      </c>
      <c r="O193" s="1" t="s">
        <v>103</v>
      </c>
    </row>
    <row r="194" spans="1:15" ht="24" x14ac:dyDescent="0.2">
      <c r="A194" s="1">
        <v>187</v>
      </c>
      <c r="B194" s="5" t="s">
        <v>457</v>
      </c>
      <c r="C194" s="6">
        <v>1.3100000000000001E-4</v>
      </c>
      <c r="D194" s="7">
        <v>44489</v>
      </c>
      <c r="E194" s="11">
        <v>1186</v>
      </c>
      <c r="F194" s="7">
        <v>1862838.96</v>
      </c>
      <c r="G194" s="3">
        <v>43039</v>
      </c>
      <c r="H194" s="1" t="s">
        <v>31</v>
      </c>
      <c r="I194" s="1" t="s">
        <v>24</v>
      </c>
      <c r="J194" s="1" t="s">
        <v>25</v>
      </c>
      <c r="K194" s="7">
        <v>33035156858.299999</v>
      </c>
      <c r="L194" s="1" t="s">
        <v>33</v>
      </c>
      <c r="M194" s="1" t="s">
        <v>27</v>
      </c>
      <c r="N194" s="1" t="s">
        <v>99</v>
      </c>
      <c r="O194" s="1" t="s">
        <v>100</v>
      </c>
    </row>
    <row r="195" spans="1:15" x14ac:dyDescent="0.2">
      <c r="A195" s="1">
        <v>188</v>
      </c>
      <c r="B195" s="5" t="s">
        <v>317</v>
      </c>
      <c r="C195" s="6">
        <v>1E-4</v>
      </c>
      <c r="D195" s="7">
        <v>43526</v>
      </c>
      <c r="E195" s="11">
        <v>43526</v>
      </c>
      <c r="F195" s="7">
        <v>1565682.45</v>
      </c>
      <c r="G195" s="3">
        <v>42886</v>
      </c>
      <c r="H195" s="1" t="s">
        <v>31</v>
      </c>
      <c r="I195" s="1" t="s">
        <v>24</v>
      </c>
      <c r="J195" s="1" t="s">
        <v>25</v>
      </c>
      <c r="K195" s="7">
        <v>7812949267.0699997</v>
      </c>
      <c r="L195" s="1" t="s">
        <v>43</v>
      </c>
      <c r="M195" s="1" t="s">
        <v>70</v>
      </c>
      <c r="N195" s="1" t="s">
        <v>318</v>
      </c>
      <c r="O195" s="1" t="s">
        <v>103</v>
      </c>
    </row>
    <row r="196" spans="1:15" x14ac:dyDescent="0.2">
      <c r="A196" s="1">
        <v>189</v>
      </c>
      <c r="B196" s="5" t="s">
        <v>327</v>
      </c>
      <c r="C196" s="6">
        <v>1.26E-4</v>
      </c>
      <c r="D196" s="7">
        <v>43079</v>
      </c>
      <c r="E196" s="11">
        <v>1150</v>
      </c>
      <c r="F196" s="7">
        <v>1748990.17</v>
      </c>
      <c r="G196" s="3">
        <v>42947</v>
      </c>
      <c r="H196" s="1" t="s">
        <v>31</v>
      </c>
      <c r="I196" s="1" t="s">
        <v>24</v>
      </c>
      <c r="J196" s="1" t="s">
        <v>32</v>
      </c>
      <c r="K196" s="7">
        <v>3449048747.9499998</v>
      </c>
      <c r="L196" s="1" t="s">
        <v>26</v>
      </c>
      <c r="M196" s="1" t="s">
        <v>27</v>
      </c>
      <c r="N196" s="1" t="s">
        <v>44</v>
      </c>
      <c r="O196" s="1" t="s">
        <v>45</v>
      </c>
    </row>
    <row r="197" spans="1:15" x14ac:dyDescent="0.2">
      <c r="A197" s="1">
        <v>190</v>
      </c>
      <c r="B197" s="5" t="s">
        <v>410</v>
      </c>
      <c r="C197" s="6">
        <v>1.25E-4</v>
      </c>
      <c r="D197" s="7">
        <v>42450</v>
      </c>
      <c r="E197" s="10">
        <v>-33906</v>
      </c>
      <c r="F197" s="7">
        <v>1509021.09</v>
      </c>
      <c r="G197" s="3">
        <v>42916</v>
      </c>
      <c r="H197" s="1" t="s">
        <v>31</v>
      </c>
      <c r="I197" s="1" t="s">
        <v>24</v>
      </c>
      <c r="J197" s="1" t="s">
        <v>25</v>
      </c>
      <c r="K197" s="7">
        <v>66067040925.970001</v>
      </c>
      <c r="L197" s="1" t="s">
        <v>39</v>
      </c>
      <c r="M197" s="1" t="s">
        <v>27</v>
      </c>
      <c r="N197" s="1" t="s">
        <v>411</v>
      </c>
      <c r="O197" s="1" t="s">
        <v>29</v>
      </c>
    </row>
    <row r="198" spans="1:15" ht="24" x14ac:dyDescent="0.2">
      <c r="A198" s="1">
        <v>191</v>
      </c>
      <c r="B198" s="5" t="s">
        <v>251</v>
      </c>
      <c r="C198" s="6">
        <v>1.2400000000000001E-4</v>
      </c>
      <c r="D198" s="7">
        <v>42173</v>
      </c>
      <c r="E198" s="11">
        <v>47</v>
      </c>
      <c r="F198" s="7">
        <v>1763932.12</v>
      </c>
      <c r="G198" s="3">
        <v>43008</v>
      </c>
      <c r="H198" s="1" t="s">
        <v>31</v>
      </c>
      <c r="I198" s="1" t="s">
        <v>24</v>
      </c>
      <c r="J198" s="1" t="s">
        <v>32</v>
      </c>
      <c r="K198" s="7">
        <v>63994408047.610001</v>
      </c>
      <c r="L198" s="1" t="s">
        <v>33</v>
      </c>
      <c r="M198" s="1" t="s">
        <v>70</v>
      </c>
      <c r="N198" s="1" t="s">
        <v>252</v>
      </c>
      <c r="O198" s="1" t="s">
        <v>35</v>
      </c>
    </row>
    <row r="199" spans="1:15" ht="24" x14ac:dyDescent="0.2">
      <c r="A199" s="1">
        <v>192</v>
      </c>
      <c r="B199" s="5" t="s">
        <v>2007</v>
      </c>
      <c r="C199" s="6">
        <v>1.2E-4</v>
      </c>
      <c r="D199" s="7">
        <v>41000</v>
      </c>
      <c r="E199" s="9">
        <v>0</v>
      </c>
      <c r="F199" s="7">
        <v>1627511.4</v>
      </c>
      <c r="G199" s="3">
        <v>42978</v>
      </c>
      <c r="H199" s="1" t="s">
        <v>31</v>
      </c>
      <c r="I199" s="1" t="s">
        <v>24</v>
      </c>
      <c r="J199" s="1" t="s">
        <v>32</v>
      </c>
      <c r="K199" s="7">
        <v>3418850192.1700001</v>
      </c>
      <c r="L199" s="1" t="s">
        <v>1356</v>
      </c>
      <c r="M199" s="1" t="s">
        <v>27</v>
      </c>
      <c r="N199" s="1" t="s">
        <v>192</v>
      </c>
      <c r="O199" s="1" t="s">
        <v>35</v>
      </c>
    </row>
    <row r="200" spans="1:15" x14ac:dyDescent="0.2">
      <c r="A200" s="1">
        <v>193</v>
      </c>
      <c r="B200" s="5" t="s">
        <v>442</v>
      </c>
      <c r="C200" s="6">
        <v>1.16E-4</v>
      </c>
      <c r="D200" s="7">
        <v>39695</v>
      </c>
      <c r="E200" s="9">
        <v>0</v>
      </c>
      <c r="F200" s="7">
        <v>1611601.12</v>
      </c>
      <c r="G200" s="3">
        <v>42947</v>
      </c>
      <c r="H200" s="1" t="s">
        <v>31</v>
      </c>
      <c r="I200" s="1" t="s">
        <v>24</v>
      </c>
      <c r="J200" s="1" t="s">
        <v>25</v>
      </c>
      <c r="K200" s="7">
        <v>45731606733.480003</v>
      </c>
      <c r="L200" s="1" t="s">
        <v>26</v>
      </c>
      <c r="M200" s="1" t="s">
        <v>70</v>
      </c>
      <c r="N200" s="1" t="s">
        <v>443</v>
      </c>
      <c r="O200" s="1" t="s">
        <v>35</v>
      </c>
    </row>
    <row r="201" spans="1:15" x14ac:dyDescent="0.2">
      <c r="A201" s="1">
        <v>194</v>
      </c>
      <c r="B201" s="5" t="s">
        <v>336</v>
      </c>
      <c r="C201" s="6">
        <v>1.16E-4</v>
      </c>
      <c r="D201" s="7">
        <v>39487</v>
      </c>
      <c r="E201" s="11">
        <v>438</v>
      </c>
      <c r="F201" s="7">
        <v>1651587.21</v>
      </c>
      <c r="G201" s="3">
        <v>43008</v>
      </c>
      <c r="H201" s="1" t="s">
        <v>31</v>
      </c>
      <c r="I201" s="1" t="s">
        <v>24</v>
      </c>
      <c r="J201" s="1" t="s">
        <v>32</v>
      </c>
      <c r="K201" s="7">
        <v>607311369283.89001</v>
      </c>
      <c r="L201" s="1" t="s">
        <v>43</v>
      </c>
      <c r="M201" s="1" t="s">
        <v>27</v>
      </c>
      <c r="N201" s="1" t="s">
        <v>337</v>
      </c>
      <c r="O201" s="1" t="s">
        <v>35</v>
      </c>
    </row>
    <row r="202" spans="1:15" x14ac:dyDescent="0.2">
      <c r="A202" s="1">
        <v>195</v>
      </c>
      <c r="B202" s="5" t="s">
        <v>361</v>
      </c>
      <c r="C202" s="6">
        <v>1.07E-4</v>
      </c>
      <c r="D202" s="7">
        <v>36490</v>
      </c>
      <c r="E202" s="11">
        <v>4845</v>
      </c>
      <c r="F202" s="7">
        <v>1526234.39</v>
      </c>
      <c r="G202" s="3">
        <v>43008</v>
      </c>
      <c r="H202" s="1" t="s">
        <v>31</v>
      </c>
      <c r="I202" s="1" t="s">
        <v>24</v>
      </c>
      <c r="J202" s="1" t="s">
        <v>32</v>
      </c>
      <c r="K202" s="7">
        <v>4701566969.2799997</v>
      </c>
      <c r="M202" s="1" t="s">
        <v>27</v>
      </c>
      <c r="N202" s="1" t="s">
        <v>134</v>
      </c>
      <c r="O202" s="1" t="s">
        <v>135</v>
      </c>
    </row>
    <row r="203" spans="1:15" x14ac:dyDescent="0.2">
      <c r="A203" s="1">
        <v>196</v>
      </c>
      <c r="B203" s="5" t="s">
        <v>358</v>
      </c>
      <c r="C203" s="6">
        <v>1.01E-4</v>
      </c>
      <c r="D203" s="7">
        <v>34488</v>
      </c>
      <c r="E203" s="11">
        <v>34488</v>
      </c>
      <c r="F203" s="7">
        <v>1225986.32</v>
      </c>
      <c r="G203" s="3">
        <v>42916</v>
      </c>
      <c r="H203" s="1" t="s">
        <v>31</v>
      </c>
      <c r="I203" s="1" t="s">
        <v>24</v>
      </c>
      <c r="J203" s="1" t="s">
        <v>80</v>
      </c>
      <c r="K203" s="7">
        <v>16683749177.530001</v>
      </c>
      <c r="L203" s="1" t="s">
        <v>26</v>
      </c>
      <c r="M203" s="1" t="s">
        <v>70</v>
      </c>
      <c r="N203" s="1" t="s">
        <v>134</v>
      </c>
      <c r="O203" s="1" t="s">
        <v>135</v>
      </c>
    </row>
    <row r="204" spans="1:15" x14ac:dyDescent="0.2">
      <c r="A204" s="1">
        <v>197</v>
      </c>
      <c r="B204" s="5" t="s">
        <v>319</v>
      </c>
      <c r="C204" s="6">
        <v>9.8999999999999994E-5</v>
      </c>
      <c r="D204" s="7">
        <v>33646</v>
      </c>
      <c r="E204" s="11">
        <v>4</v>
      </c>
      <c r="F204" s="7">
        <v>1407280.96</v>
      </c>
      <c r="G204" s="3">
        <v>43008</v>
      </c>
      <c r="H204" s="1" t="s">
        <v>31</v>
      </c>
      <c r="I204" s="1" t="s">
        <v>24</v>
      </c>
      <c r="J204" s="1" t="s">
        <v>25</v>
      </c>
      <c r="K204" s="7">
        <v>56623063268.849998</v>
      </c>
      <c r="L204" s="1" t="s">
        <v>43</v>
      </c>
      <c r="M204" s="1" t="s">
        <v>27</v>
      </c>
      <c r="N204" s="1" t="s">
        <v>28</v>
      </c>
      <c r="O204" s="1" t="s">
        <v>29</v>
      </c>
    </row>
    <row r="205" spans="1:15" x14ac:dyDescent="0.2">
      <c r="A205" s="1">
        <v>198</v>
      </c>
      <c r="B205" s="5" t="s">
        <v>398</v>
      </c>
      <c r="C205" s="6">
        <v>1E-4</v>
      </c>
      <c r="D205" s="7">
        <v>32194</v>
      </c>
      <c r="E205" s="11">
        <v>7389</v>
      </c>
      <c r="F205" s="7">
        <v>1144438.75</v>
      </c>
      <c r="G205" s="3">
        <v>42916</v>
      </c>
      <c r="H205" s="1" t="s">
        <v>31</v>
      </c>
      <c r="I205" s="1" t="s">
        <v>24</v>
      </c>
      <c r="J205" s="1" t="s">
        <v>32</v>
      </c>
      <c r="K205" s="7">
        <v>3855420490.1700001</v>
      </c>
      <c r="L205" s="1" t="s">
        <v>330</v>
      </c>
      <c r="M205" s="1" t="s">
        <v>70</v>
      </c>
      <c r="N205" s="1" t="s">
        <v>399</v>
      </c>
      <c r="O205" s="1" t="s">
        <v>35</v>
      </c>
    </row>
    <row r="206" spans="1:15" x14ac:dyDescent="0.2">
      <c r="A206" s="1">
        <v>199</v>
      </c>
      <c r="B206" s="5" t="s">
        <v>440</v>
      </c>
      <c r="C206" s="6">
        <v>9.2999999999999997E-5</v>
      </c>
      <c r="D206" s="7">
        <v>31582</v>
      </c>
      <c r="E206" s="9">
        <v>0</v>
      </c>
      <c r="F206" s="7">
        <v>1320951.8899999999</v>
      </c>
      <c r="G206" s="3">
        <v>43008</v>
      </c>
      <c r="H206" s="1" t="s">
        <v>31</v>
      </c>
      <c r="I206" s="1" t="s">
        <v>24</v>
      </c>
      <c r="J206" s="1" t="s">
        <v>32</v>
      </c>
      <c r="K206" s="7">
        <v>1026939986.1</v>
      </c>
      <c r="L206" s="1" t="s">
        <v>33</v>
      </c>
      <c r="M206" s="1" t="s">
        <v>27</v>
      </c>
      <c r="N206" s="1" t="s">
        <v>441</v>
      </c>
      <c r="O206" s="1" t="s">
        <v>257</v>
      </c>
    </row>
    <row r="207" spans="1:15" x14ac:dyDescent="0.2">
      <c r="A207" s="1">
        <v>200</v>
      </c>
      <c r="B207" s="5" t="s">
        <v>302</v>
      </c>
      <c r="C207" s="6">
        <v>9.2E-5</v>
      </c>
      <c r="D207" s="7">
        <v>31441</v>
      </c>
      <c r="E207" s="10">
        <v>-327</v>
      </c>
      <c r="F207" s="7">
        <v>1248063.07</v>
      </c>
      <c r="G207" s="3">
        <v>42978</v>
      </c>
      <c r="H207" s="1" t="s">
        <v>31</v>
      </c>
      <c r="I207" s="1" t="s">
        <v>24</v>
      </c>
      <c r="J207" s="1" t="s">
        <v>32</v>
      </c>
      <c r="K207" s="7">
        <v>6286190909.3199997</v>
      </c>
      <c r="L207" s="1" t="s">
        <v>43</v>
      </c>
      <c r="M207" s="1" t="s">
        <v>70</v>
      </c>
      <c r="N207" s="1" t="s">
        <v>102</v>
      </c>
      <c r="O207" s="1" t="s">
        <v>103</v>
      </c>
    </row>
    <row r="208" spans="1:15" x14ac:dyDescent="0.2">
      <c r="A208" s="1">
        <v>201</v>
      </c>
      <c r="B208" s="5" t="s">
        <v>1367</v>
      </c>
      <c r="C208" s="6">
        <v>9.2E-5</v>
      </c>
      <c r="D208" s="7">
        <v>31401</v>
      </c>
      <c r="E208" s="11">
        <v>5455</v>
      </c>
      <c r="F208" s="7">
        <v>1116249.03</v>
      </c>
      <c r="G208" s="3">
        <v>42916</v>
      </c>
      <c r="H208" s="1" t="s">
        <v>31</v>
      </c>
      <c r="I208" s="1" t="s">
        <v>24</v>
      </c>
      <c r="J208" s="1" t="s">
        <v>154</v>
      </c>
      <c r="K208" s="7">
        <v>530085607.92000002</v>
      </c>
      <c r="M208" s="1" t="s">
        <v>70</v>
      </c>
      <c r="N208" s="1" t="s">
        <v>28</v>
      </c>
      <c r="O208" s="1" t="s">
        <v>29</v>
      </c>
    </row>
    <row r="209" spans="1:15" x14ac:dyDescent="0.2">
      <c r="A209" s="1">
        <v>202</v>
      </c>
      <c r="B209" s="5" t="s">
        <v>1947</v>
      </c>
      <c r="C209" s="6">
        <v>9.2E-5</v>
      </c>
      <c r="D209" s="7">
        <v>31375</v>
      </c>
      <c r="E209" s="10">
        <v>-27500</v>
      </c>
      <c r="F209" s="7">
        <v>1115324.78</v>
      </c>
      <c r="G209" s="3">
        <v>42916</v>
      </c>
      <c r="H209" s="1" t="s">
        <v>31</v>
      </c>
      <c r="I209" s="1" t="s">
        <v>24</v>
      </c>
      <c r="J209" s="1" t="s">
        <v>25</v>
      </c>
      <c r="K209" s="7">
        <v>59095012.369999997</v>
      </c>
      <c r="L209" s="1" t="s">
        <v>332</v>
      </c>
      <c r="M209" s="1" t="s">
        <v>70</v>
      </c>
      <c r="N209" s="1" t="s">
        <v>56</v>
      </c>
      <c r="O209" s="1" t="s">
        <v>35</v>
      </c>
    </row>
    <row r="210" spans="1:15" ht="24" x14ac:dyDescent="0.2">
      <c r="A210" s="1">
        <v>203</v>
      </c>
      <c r="B210" s="5" t="s">
        <v>664</v>
      </c>
      <c r="C210" s="6">
        <v>8.8999999999999995E-5</v>
      </c>
      <c r="D210" s="7">
        <v>30254</v>
      </c>
      <c r="E210" s="10">
        <v>-18346</v>
      </c>
      <c r="F210" s="7">
        <v>1075475.24</v>
      </c>
      <c r="G210" s="3">
        <v>42916</v>
      </c>
      <c r="H210" s="1" t="s">
        <v>31</v>
      </c>
      <c r="I210" s="1" t="s">
        <v>24</v>
      </c>
      <c r="J210" s="1" t="s">
        <v>32</v>
      </c>
      <c r="K210" s="7">
        <v>1608978083.6300001</v>
      </c>
      <c r="L210" s="1" t="s">
        <v>43</v>
      </c>
      <c r="M210" s="1" t="s">
        <v>70</v>
      </c>
      <c r="N210" s="1" t="s">
        <v>665</v>
      </c>
      <c r="O210" s="1" t="s">
        <v>666</v>
      </c>
    </row>
    <row r="211" spans="1:15" ht="24" x14ac:dyDescent="0.2">
      <c r="A211" s="1">
        <v>204</v>
      </c>
      <c r="B211" s="5" t="s">
        <v>553</v>
      </c>
      <c r="C211" s="6">
        <v>1E-4</v>
      </c>
      <c r="D211" s="7">
        <v>30234</v>
      </c>
      <c r="E211" s="10">
        <v>-4766</v>
      </c>
      <c r="F211" s="7">
        <v>929269.2</v>
      </c>
      <c r="G211" s="3">
        <v>42643</v>
      </c>
      <c r="H211" s="1" t="s">
        <v>31</v>
      </c>
      <c r="I211" s="1" t="s">
        <v>24</v>
      </c>
      <c r="J211" s="1" t="s">
        <v>25</v>
      </c>
      <c r="K211" s="7">
        <v>11614154907.290001</v>
      </c>
      <c r="L211" s="1" t="s">
        <v>39</v>
      </c>
      <c r="M211" s="1" t="s">
        <v>27</v>
      </c>
      <c r="N211" s="1" t="s">
        <v>56</v>
      </c>
      <c r="O211" s="1" t="s">
        <v>35</v>
      </c>
    </row>
    <row r="212" spans="1:15" x14ac:dyDescent="0.2">
      <c r="A212" s="1">
        <v>205</v>
      </c>
      <c r="B212" s="5" t="s">
        <v>1382</v>
      </c>
      <c r="C212" s="6">
        <v>1E-4</v>
      </c>
      <c r="D212" s="7">
        <v>30050</v>
      </c>
      <c r="E212" s="10">
        <v>-3713</v>
      </c>
      <c r="F212" s="7">
        <v>1068223.4099999999</v>
      </c>
      <c r="G212" s="3">
        <v>42916</v>
      </c>
      <c r="H212" s="1" t="s">
        <v>31</v>
      </c>
      <c r="I212" s="1" t="s">
        <v>24</v>
      </c>
      <c r="J212" s="1" t="s">
        <v>32</v>
      </c>
      <c r="K212" s="7">
        <v>1198083728.52</v>
      </c>
      <c r="M212" s="1" t="s">
        <v>27</v>
      </c>
      <c r="N212" s="1" t="s">
        <v>757</v>
      </c>
      <c r="O212" s="1" t="s">
        <v>757</v>
      </c>
    </row>
    <row r="213" spans="1:15" ht="24" x14ac:dyDescent="0.2">
      <c r="A213" s="1">
        <v>206</v>
      </c>
      <c r="B213" s="5" t="s">
        <v>713</v>
      </c>
      <c r="C213" s="6">
        <v>8.7000000000000001E-5</v>
      </c>
      <c r="D213" s="7">
        <v>29614</v>
      </c>
      <c r="E213" s="10">
        <v>-27642</v>
      </c>
      <c r="F213" s="7">
        <v>918362.72</v>
      </c>
      <c r="G213" s="3">
        <v>42794</v>
      </c>
      <c r="H213" s="1" t="s">
        <v>31</v>
      </c>
      <c r="I213" s="1" t="s">
        <v>24</v>
      </c>
      <c r="J213" s="1" t="s">
        <v>32</v>
      </c>
      <c r="K213" s="7">
        <v>35892491998.57</v>
      </c>
      <c r="L213" s="1" t="s">
        <v>26</v>
      </c>
      <c r="M213" s="1" t="s">
        <v>27</v>
      </c>
      <c r="N213" s="1" t="s">
        <v>325</v>
      </c>
      <c r="O213" s="1" t="s">
        <v>326</v>
      </c>
    </row>
    <row r="214" spans="1:15" x14ac:dyDescent="0.2">
      <c r="A214" s="1">
        <v>207</v>
      </c>
      <c r="B214" s="5" t="s">
        <v>782</v>
      </c>
      <c r="C214" s="6">
        <v>8.7000000000000001E-5</v>
      </c>
      <c r="D214" s="7">
        <v>29544</v>
      </c>
      <c r="E214" s="10">
        <v>-9081</v>
      </c>
      <c r="F214" s="7">
        <v>1235710.3</v>
      </c>
      <c r="G214" s="3">
        <v>43008</v>
      </c>
      <c r="H214" s="1" t="s">
        <v>31</v>
      </c>
      <c r="I214" s="1" t="s">
        <v>24</v>
      </c>
      <c r="J214" s="1" t="s">
        <v>32</v>
      </c>
      <c r="K214" s="7">
        <v>1228696517.1700001</v>
      </c>
      <c r="L214" s="1" t="s">
        <v>26</v>
      </c>
      <c r="M214" s="1" t="s">
        <v>61</v>
      </c>
      <c r="N214" s="1" t="s">
        <v>783</v>
      </c>
      <c r="O214" s="1" t="s">
        <v>157</v>
      </c>
    </row>
    <row r="215" spans="1:15" x14ac:dyDescent="0.2">
      <c r="A215" s="1">
        <v>208</v>
      </c>
      <c r="B215" s="5" t="s">
        <v>200</v>
      </c>
      <c r="C215" s="6">
        <v>8.6000000000000003E-5</v>
      </c>
      <c r="D215" s="7">
        <v>29309</v>
      </c>
      <c r="E215" s="9">
        <v>0</v>
      </c>
      <c r="F215" s="7">
        <v>1227223.52</v>
      </c>
      <c r="G215" s="3">
        <v>43039</v>
      </c>
      <c r="H215" s="1" t="s">
        <v>31</v>
      </c>
      <c r="I215" s="1" t="s">
        <v>24</v>
      </c>
      <c r="J215" s="1" t="s">
        <v>32</v>
      </c>
      <c r="K215" s="7">
        <v>49673494519.209999</v>
      </c>
      <c r="L215" s="1" t="s">
        <v>43</v>
      </c>
      <c r="M215" s="1" t="s">
        <v>27</v>
      </c>
      <c r="N215" s="1" t="s">
        <v>99</v>
      </c>
      <c r="O215" s="1" t="s">
        <v>100</v>
      </c>
    </row>
    <row r="216" spans="1:15" ht="24" x14ac:dyDescent="0.2">
      <c r="A216" s="1">
        <v>209</v>
      </c>
      <c r="B216" s="5" t="s">
        <v>1491</v>
      </c>
      <c r="C216" s="6">
        <v>1E-4</v>
      </c>
      <c r="D216" s="7">
        <v>29125</v>
      </c>
      <c r="E216" s="11">
        <v>7097</v>
      </c>
      <c r="F216" s="7">
        <v>895183.09</v>
      </c>
      <c r="G216" s="3">
        <v>42643</v>
      </c>
      <c r="H216" s="1" t="s">
        <v>31</v>
      </c>
      <c r="I216" s="1" t="s">
        <v>24</v>
      </c>
      <c r="J216" s="1" t="s">
        <v>25</v>
      </c>
      <c r="K216" s="7">
        <v>1350520957.53</v>
      </c>
      <c r="L216" s="1" t="s">
        <v>26</v>
      </c>
      <c r="M216" s="1" t="s">
        <v>70</v>
      </c>
      <c r="N216" s="1" t="s">
        <v>56</v>
      </c>
      <c r="O216" s="1" t="s">
        <v>35</v>
      </c>
    </row>
    <row r="217" spans="1:15" x14ac:dyDescent="0.2">
      <c r="A217" s="1">
        <v>210</v>
      </c>
      <c r="B217" s="5" t="s">
        <v>1487</v>
      </c>
      <c r="C217" s="6">
        <v>1E-4</v>
      </c>
      <c r="D217" s="7">
        <v>28935</v>
      </c>
      <c r="E217" s="11">
        <v>28935</v>
      </c>
      <c r="F217" s="7">
        <v>893327.62</v>
      </c>
      <c r="G217" s="3">
        <v>42429</v>
      </c>
      <c r="H217" s="1" t="s">
        <v>31</v>
      </c>
      <c r="I217" s="1" t="s">
        <v>24</v>
      </c>
      <c r="J217" s="1" t="s">
        <v>32</v>
      </c>
      <c r="K217" s="7">
        <v>1242018240</v>
      </c>
      <c r="L217" s="1" t="s">
        <v>33</v>
      </c>
      <c r="M217" s="1" t="s">
        <v>70</v>
      </c>
      <c r="N217" s="1" t="s">
        <v>102</v>
      </c>
      <c r="O217" s="1" t="s">
        <v>103</v>
      </c>
    </row>
    <row r="218" spans="1:15" x14ac:dyDescent="0.2">
      <c r="A218" s="1">
        <v>211</v>
      </c>
      <c r="B218" s="5" t="s">
        <v>415</v>
      </c>
      <c r="C218" s="6">
        <v>8.3999999999999995E-5</v>
      </c>
      <c r="D218" s="7">
        <v>28540</v>
      </c>
      <c r="E218" s="11">
        <v>10688</v>
      </c>
      <c r="F218" s="7">
        <v>1193716.8899999999</v>
      </c>
      <c r="G218" s="3">
        <v>43008</v>
      </c>
      <c r="H218" s="1" t="s">
        <v>31</v>
      </c>
      <c r="I218" s="1" t="s">
        <v>24</v>
      </c>
      <c r="J218" s="1" t="s">
        <v>32</v>
      </c>
      <c r="K218" s="7">
        <v>7525258644.7200003</v>
      </c>
      <c r="L218" s="1" t="s">
        <v>39</v>
      </c>
      <c r="M218" s="1" t="s">
        <v>27</v>
      </c>
      <c r="N218" s="1" t="s">
        <v>62</v>
      </c>
      <c r="O218" s="1" t="s">
        <v>63</v>
      </c>
    </row>
    <row r="219" spans="1:15" ht="24" x14ac:dyDescent="0.2">
      <c r="A219" s="1">
        <v>212</v>
      </c>
      <c r="B219" s="5" t="s">
        <v>1350</v>
      </c>
      <c r="C219" s="6">
        <v>1E-4</v>
      </c>
      <c r="D219" s="7">
        <v>26778</v>
      </c>
      <c r="E219" s="11">
        <v>26778</v>
      </c>
      <c r="F219" s="7">
        <v>869302.25</v>
      </c>
      <c r="G219" s="3">
        <v>42825</v>
      </c>
      <c r="H219" s="1" t="s">
        <v>31</v>
      </c>
      <c r="I219" s="1" t="s">
        <v>24</v>
      </c>
      <c r="J219" s="1" t="s">
        <v>32</v>
      </c>
      <c r="K219" s="7">
        <v>3208341907.4899998</v>
      </c>
      <c r="L219" s="1" t="s">
        <v>39</v>
      </c>
      <c r="M219" s="1" t="s">
        <v>27</v>
      </c>
      <c r="N219" s="1" t="s">
        <v>696</v>
      </c>
      <c r="O219" s="1" t="s">
        <v>666</v>
      </c>
    </row>
    <row r="220" spans="1:15" x14ac:dyDescent="0.2">
      <c r="A220" s="1">
        <v>213</v>
      </c>
      <c r="B220" s="5" t="s">
        <v>549</v>
      </c>
      <c r="C220" s="6">
        <v>7.7999999999999999E-5</v>
      </c>
      <c r="D220" s="7">
        <v>26723</v>
      </c>
      <c r="E220" s="11">
        <v>112</v>
      </c>
      <c r="F220" s="7">
        <v>1117718.8700000001</v>
      </c>
      <c r="G220" s="3">
        <v>43008</v>
      </c>
      <c r="H220" s="1" t="s">
        <v>31</v>
      </c>
      <c r="I220" s="1" t="s">
        <v>24</v>
      </c>
      <c r="J220" s="1" t="s">
        <v>32</v>
      </c>
      <c r="K220" s="7">
        <v>6065770104.7299995</v>
      </c>
      <c r="L220" s="1" t="s">
        <v>26</v>
      </c>
      <c r="M220" s="1" t="s">
        <v>27</v>
      </c>
      <c r="N220" s="1" t="s">
        <v>28</v>
      </c>
      <c r="O220" s="1" t="s">
        <v>29</v>
      </c>
    </row>
    <row r="221" spans="1:15" ht="24" x14ac:dyDescent="0.2">
      <c r="A221" s="1">
        <v>214</v>
      </c>
      <c r="B221" s="5" t="s">
        <v>1363</v>
      </c>
      <c r="C221" s="6">
        <v>7.7999999999999999E-5</v>
      </c>
      <c r="D221" s="7">
        <v>26579</v>
      </c>
      <c r="E221" s="10">
        <v>-18785</v>
      </c>
      <c r="F221" s="7">
        <v>944835.61</v>
      </c>
      <c r="G221" s="3">
        <v>42916</v>
      </c>
      <c r="H221" s="1" t="s">
        <v>31</v>
      </c>
      <c r="I221" s="1" t="s">
        <v>24</v>
      </c>
      <c r="J221" s="1" t="s">
        <v>32</v>
      </c>
      <c r="K221" s="7">
        <v>3079626457.04</v>
      </c>
      <c r="M221" s="1" t="s">
        <v>70</v>
      </c>
      <c r="N221" s="1" t="s">
        <v>696</v>
      </c>
      <c r="O221" s="1" t="s">
        <v>666</v>
      </c>
    </row>
    <row r="222" spans="1:15" ht="24" x14ac:dyDescent="0.2">
      <c r="A222" s="1">
        <v>215</v>
      </c>
      <c r="B222" s="5" t="s">
        <v>697</v>
      </c>
      <c r="C222" s="6">
        <v>7.2000000000000002E-5</v>
      </c>
      <c r="D222" s="7">
        <v>24435</v>
      </c>
      <c r="E222" s="11">
        <v>3900</v>
      </c>
      <c r="F222" s="7">
        <v>992051.23</v>
      </c>
      <c r="G222" s="3">
        <v>42947</v>
      </c>
      <c r="H222" s="1" t="s">
        <v>31</v>
      </c>
      <c r="I222" s="1" t="s">
        <v>24</v>
      </c>
      <c r="J222" s="1" t="s">
        <v>32</v>
      </c>
      <c r="K222" s="7">
        <v>1107010357.3699999</v>
      </c>
      <c r="L222" s="1" t="s">
        <v>26</v>
      </c>
      <c r="M222" s="1" t="s">
        <v>27</v>
      </c>
      <c r="N222" s="1" t="s">
        <v>484</v>
      </c>
      <c r="O222" s="1" t="s">
        <v>45</v>
      </c>
    </row>
    <row r="223" spans="1:15" x14ac:dyDescent="0.2">
      <c r="A223" s="1">
        <v>216</v>
      </c>
      <c r="B223" s="5" t="s">
        <v>425</v>
      </c>
      <c r="C223" s="6">
        <v>7.2000000000000002E-5</v>
      </c>
      <c r="D223" s="7">
        <v>24394</v>
      </c>
      <c r="E223" s="9">
        <v>0</v>
      </c>
      <c r="F223" s="7">
        <v>1020305.88</v>
      </c>
      <c r="G223" s="3">
        <v>43008</v>
      </c>
      <c r="H223" s="1" t="s">
        <v>31</v>
      </c>
      <c r="I223" s="1" t="s">
        <v>24</v>
      </c>
      <c r="J223" s="1" t="s">
        <v>341</v>
      </c>
      <c r="K223" s="7">
        <v>17308090889.619999</v>
      </c>
      <c r="L223" s="1" t="s">
        <v>33</v>
      </c>
      <c r="M223" s="1" t="s">
        <v>27</v>
      </c>
      <c r="N223" s="1" t="s">
        <v>426</v>
      </c>
      <c r="O223" s="1" t="s">
        <v>35</v>
      </c>
    </row>
    <row r="224" spans="1:15" x14ac:dyDescent="0.2">
      <c r="A224" s="1">
        <v>217</v>
      </c>
      <c r="B224" s="5" t="s">
        <v>1181</v>
      </c>
      <c r="C224" s="6">
        <v>6.9999999999999994E-5</v>
      </c>
      <c r="D224" s="7">
        <v>24000</v>
      </c>
      <c r="E224" s="11">
        <v>24000</v>
      </c>
      <c r="F224" s="7">
        <v>1003826.4</v>
      </c>
      <c r="G224" s="3">
        <v>43008</v>
      </c>
      <c r="H224" s="1" t="s">
        <v>31</v>
      </c>
      <c r="I224" s="1" t="s">
        <v>24</v>
      </c>
      <c r="J224" s="1" t="s">
        <v>25</v>
      </c>
      <c r="K224" s="7">
        <v>240981825.56999999</v>
      </c>
      <c r="L224" s="1" t="s">
        <v>1180</v>
      </c>
      <c r="M224" s="1" t="s">
        <v>61</v>
      </c>
      <c r="N224" s="1" t="s">
        <v>144</v>
      </c>
      <c r="O224" s="1" t="s">
        <v>145</v>
      </c>
    </row>
    <row r="225" spans="1:15" x14ac:dyDescent="0.2">
      <c r="A225" s="1">
        <v>218</v>
      </c>
      <c r="B225" s="5" t="s">
        <v>459</v>
      </c>
      <c r="C225" s="6">
        <v>6.8999999999999997E-5</v>
      </c>
      <c r="D225" s="7">
        <v>23419</v>
      </c>
      <c r="E225" s="11">
        <v>166</v>
      </c>
      <c r="F225" s="7">
        <v>979525.44</v>
      </c>
      <c r="G225" s="3">
        <v>43008</v>
      </c>
      <c r="H225" s="1" t="s">
        <v>31</v>
      </c>
      <c r="I225" s="1" t="s">
        <v>24</v>
      </c>
      <c r="J225" s="1" t="s">
        <v>25</v>
      </c>
      <c r="K225" s="7">
        <v>9110328082.3899994</v>
      </c>
      <c r="L225" s="1" t="s">
        <v>39</v>
      </c>
      <c r="M225" s="1" t="s">
        <v>70</v>
      </c>
      <c r="N225" s="1" t="s">
        <v>138</v>
      </c>
      <c r="O225" s="1" t="s">
        <v>100</v>
      </c>
    </row>
    <row r="226" spans="1:15" x14ac:dyDescent="0.2">
      <c r="A226" s="1">
        <v>219</v>
      </c>
      <c r="B226" s="5" t="s">
        <v>279</v>
      </c>
      <c r="C226" s="6">
        <v>6.7999999999999999E-5</v>
      </c>
      <c r="D226" s="7">
        <v>23179</v>
      </c>
      <c r="E226" s="11">
        <v>699</v>
      </c>
      <c r="F226" s="7">
        <v>970548.77</v>
      </c>
      <c r="G226" s="3">
        <v>43039</v>
      </c>
      <c r="H226" s="1" t="s">
        <v>31</v>
      </c>
      <c r="I226" s="1" t="s">
        <v>24</v>
      </c>
      <c r="J226" s="1" t="s">
        <v>25</v>
      </c>
      <c r="K226" s="7">
        <v>254747596823.5</v>
      </c>
      <c r="L226" s="1" t="s">
        <v>33</v>
      </c>
      <c r="M226" s="1" t="s">
        <v>27</v>
      </c>
      <c r="N226" s="1" t="s">
        <v>192</v>
      </c>
      <c r="O226" s="1" t="s">
        <v>35</v>
      </c>
    </row>
    <row r="227" spans="1:15" ht="24" x14ac:dyDescent="0.2">
      <c r="A227" s="1">
        <v>220</v>
      </c>
      <c r="B227" s="5" t="s">
        <v>205</v>
      </c>
      <c r="C227" s="6">
        <v>6.7000000000000002E-5</v>
      </c>
      <c r="D227" s="7">
        <v>23000</v>
      </c>
      <c r="E227" s="11">
        <v>7000</v>
      </c>
      <c r="F227" s="7">
        <v>962000.3</v>
      </c>
      <c r="G227" s="3">
        <v>43008</v>
      </c>
      <c r="H227" s="1" t="s">
        <v>31</v>
      </c>
      <c r="I227" s="1" t="s">
        <v>24</v>
      </c>
      <c r="J227" s="1" t="s">
        <v>32</v>
      </c>
      <c r="K227" s="7">
        <v>8887826362.2000008</v>
      </c>
      <c r="L227" s="1" t="s">
        <v>43</v>
      </c>
      <c r="M227" s="1" t="s">
        <v>70</v>
      </c>
      <c r="N227" s="1" t="s">
        <v>168</v>
      </c>
      <c r="O227" s="1" t="s">
        <v>169</v>
      </c>
    </row>
    <row r="228" spans="1:15" x14ac:dyDescent="0.2">
      <c r="A228" s="1">
        <v>221</v>
      </c>
      <c r="B228" s="5" t="s">
        <v>139</v>
      </c>
      <c r="C228" s="6">
        <v>1E-4</v>
      </c>
      <c r="D228" s="7">
        <v>22860</v>
      </c>
      <c r="E228" s="11">
        <v>98</v>
      </c>
      <c r="F228" s="7">
        <v>812631.85</v>
      </c>
      <c r="G228" s="3">
        <v>42916</v>
      </c>
      <c r="H228" s="1" t="s">
        <v>31</v>
      </c>
      <c r="I228" s="1" t="s">
        <v>24</v>
      </c>
      <c r="J228" s="1" t="s">
        <v>25</v>
      </c>
      <c r="K228" s="7">
        <v>33583019482.419998</v>
      </c>
      <c r="L228" s="1" t="s">
        <v>26</v>
      </c>
      <c r="M228" s="1" t="s">
        <v>27</v>
      </c>
      <c r="N228" s="1" t="s">
        <v>99</v>
      </c>
      <c r="O228" s="1" t="s">
        <v>100</v>
      </c>
    </row>
    <row r="229" spans="1:15" x14ac:dyDescent="0.2">
      <c r="A229" s="1">
        <v>222</v>
      </c>
      <c r="B229" s="5" t="s">
        <v>165</v>
      </c>
      <c r="C229" s="6">
        <v>6.7000000000000002E-5</v>
      </c>
      <c r="D229" s="7">
        <v>22795</v>
      </c>
      <c r="E229" s="11">
        <v>2033</v>
      </c>
      <c r="F229" s="7">
        <v>925467.88</v>
      </c>
      <c r="G229" s="3">
        <v>42947</v>
      </c>
      <c r="H229" s="1" t="s">
        <v>31</v>
      </c>
      <c r="I229" s="1" t="s">
        <v>24</v>
      </c>
      <c r="J229" s="1" t="s">
        <v>32</v>
      </c>
      <c r="K229" s="7">
        <v>80606485358.490005</v>
      </c>
      <c r="L229" s="1" t="s">
        <v>128</v>
      </c>
      <c r="M229" s="1" t="s">
        <v>27</v>
      </c>
      <c r="N229" s="1" t="s">
        <v>28</v>
      </c>
      <c r="O229" s="1" t="s">
        <v>29</v>
      </c>
    </row>
    <row r="230" spans="1:15" ht="24" x14ac:dyDescent="0.2">
      <c r="A230" s="1">
        <v>223</v>
      </c>
      <c r="B230" s="5" t="s">
        <v>147</v>
      </c>
      <c r="C230" s="6">
        <v>6.7000000000000002E-5</v>
      </c>
      <c r="D230" s="7">
        <v>22696</v>
      </c>
      <c r="E230" s="11">
        <v>22452</v>
      </c>
      <c r="F230" s="7">
        <v>921448.52</v>
      </c>
      <c r="G230" s="3">
        <v>42947</v>
      </c>
      <c r="H230" s="1" t="s">
        <v>31</v>
      </c>
      <c r="I230" s="1" t="s">
        <v>24</v>
      </c>
      <c r="J230" s="1" t="s">
        <v>32</v>
      </c>
      <c r="K230" s="7">
        <v>74698187725.600006</v>
      </c>
      <c r="L230" s="1" t="s">
        <v>43</v>
      </c>
      <c r="M230" s="1" t="s">
        <v>27</v>
      </c>
      <c r="N230" s="1" t="s">
        <v>148</v>
      </c>
      <c r="O230" s="1" t="s">
        <v>35</v>
      </c>
    </row>
    <row r="231" spans="1:15" x14ac:dyDescent="0.2">
      <c r="A231" s="1">
        <v>224</v>
      </c>
      <c r="B231" s="5" t="s">
        <v>2006</v>
      </c>
      <c r="C231" s="6">
        <v>1E-4</v>
      </c>
      <c r="D231" s="7">
        <v>22661</v>
      </c>
      <c r="E231" s="11">
        <v>22661</v>
      </c>
      <c r="F231" s="7">
        <v>815143.36</v>
      </c>
      <c r="G231" s="3">
        <v>42886</v>
      </c>
      <c r="H231" s="1" t="s">
        <v>31</v>
      </c>
      <c r="I231" s="1" t="s">
        <v>24</v>
      </c>
      <c r="J231" s="1" t="s">
        <v>32</v>
      </c>
      <c r="K231" s="7">
        <v>28553353.120000001</v>
      </c>
      <c r="L231" s="1" t="s">
        <v>39</v>
      </c>
      <c r="M231" s="1" t="s">
        <v>61</v>
      </c>
      <c r="N231" s="1" t="s">
        <v>56</v>
      </c>
      <c r="O231" s="1" t="s">
        <v>35</v>
      </c>
    </row>
    <row r="232" spans="1:15" x14ac:dyDescent="0.2">
      <c r="A232" s="1">
        <v>225</v>
      </c>
      <c r="B232" s="5" t="s">
        <v>1844</v>
      </c>
      <c r="C232" s="6">
        <v>6.6000000000000005E-5</v>
      </c>
      <c r="D232" s="7">
        <v>22500</v>
      </c>
      <c r="E232" s="11">
        <v>8500</v>
      </c>
      <c r="F232" s="7">
        <v>746201.25</v>
      </c>
      <c r="G232" s="3">
        <v>42855</v>
      </c>
      <c r="H232" s="1" t="s">
        <v>31</v>
      </c>
      <c r="I232" s="1" t="s">
        <v>24</v>
      </c>
      <c r="J232" s="1" t="s">
        <v>32</v>
      </c>
      <c r="K232" s="7">
        <v>6618099461.7600002</v>
      </c>
      <c r="L232" s="1" t="s">
        <v>394</v>
      </c>
      <c r="M232" s="1" t="s">
        <v>27</v>
      </c>
      <c r="N232" s="1" t="s">
        <v>1843</v>
      </c>
      <c r="O232" s="1" t="s">
        <v>29</v>
      </c>
    </row>
    <row r="233" spans="1:15" x14ac:dyDescent="0.2">
      <c r="A233" s="1">
        <v>226</v>
      </c>
      <c r="B233" s="5" t="s">
        <v>444</v>
      </c>
      <c r="C233" s="6">
        <v>6.3999999999999997E-5</v>
      </c>
      <c r="D233" s="7">
        <v>21956</v>
      </c>
      <c r="E233" s="9">
        <v>0</v>
      </c>
      <c r="F233" s="7">
        <v>871552.2</v>
      </c>
      <c r="G233" s="3">
        <v>42978</v>
      </c>
      <c r="H233" s="1" t="s">
        <v>31</v>
      </c>
      <c r="I233" s="1" t="s">
        <v>24</v>
      </c>
      <c r="J233" s="1" t="s">
        <v>32</v>
      </c>
      <c r="K233" s="7">
        <v>6877981549.3800001</v>
      </c>
      <c r="L233" s="1" t="s">
        <v>39</v>
      </c>
      <c r="M233" s="1" t="s">
        <v>27</v>
      </c>
      <c r="N233" s="1" t="s">
        <v>168</v>
      </c>
      <c r="O233" s="1" t="s">
        <v>169</v>
      </c>
    </row>
    <row r="234" spans="1:15" x14ac:dyDescent="0.2">
      <c r="A234" s="1">
        <v>227</v>
      </c>
      <c r="B234" s="5" t="s">
        <v>759</v>
      </c>
      <c r="C234" s="6">
        <v>6.3E-5</v>
      </c>
      <c r="D234" s="7">
        <v>21538</v>
      </c>
      <c r="E234" s="11">
        <v>2191</v>
      </c>
      <c r="F234" s="7">
        <v>900850.54</v>
      </c>
      <c r="G234" s="3">
        <v>43008</v>
      </c>
      <c r="H234" s="1" t="s">
        <v>31</v>
      </c>
      <c r="I234" s="1" t="s">
        <v>24</v>
      </c>
      <c r="J234" s="1" t="s">
        <v>32</v>
      </c>
      <c r="K234" s="7">
        <v>2913536743.0100002</v>
      </c>
      <c r="L234" s="1" t="s">
        <v>293</v>
      </c>
      <c r="M234" s="1" t="s">
        <v>70</v>
      </c>
      <c r="N234" s="1" t="s">
        <v>297</v>
      </c>
      <c r="O234" s="1" t="s">
        <v>298</v>
      </c>
    </row>
    <row r="235" spans="1:15" ht="24" x14ac:dyDescent="0.2">
      <c r="A235" s="1">
        <v>228</v>
      </c>
      <c r="B235" s="5" t="s">
        <v>413</v>
      </c>
      <c r="C235" s="6">
        <v>6.3E-5</v>
      </c>
      <c r="D235" s="7">
        <v>21473</v>
      </c>
      <c r="E235" s="9">
        <v>0</v>
      </c>
      <c r="F235" s="7">
        <v>898131.85</v>
      </c>
      <c r="G235" s="3">
        <v>43008</v>
      </c>
      <c r="H235" s="1" t="s">
        <v>31</v>
      </c>
      <c r="I235" s="1" t="s">
        <v>24</v>
      </c>
      <c r="J235" s="1" t="s">
        <v>32</v>
      </c>
      <c r="K235" s="7">
        <v>1006073750.0700001</v>
      </c>
      <c r="M235" s="1" t="s">
        <v>70</v>
      </c>
      <c r="N235" s="1" t="s">
        <v>414</v>
      </c>
      <c r="O235" s="1" t="s">
        <v>45</v>
      </c>
    </row>
    <row r="236" spans="1:15" x14ac:dyDescent="0.2">
      <c r="A236" s="1">
        <v>229</v>
      </c>
      <c r="B236" s="5" t="s">
        <v>1006</v>
      </c>
      <c r="C236" s="6">
        <v>1E-4</v>
      </c>
      <c r="D236" s="7">
        <v>21467</v>
      </c>
      <c r="E236" s="11">
        <v>17740</v>
      </c>
      <c r="F236" s="7">
        <v>726587.11</v>
      </c>
      <c r="G236" s="3">
        <v>42735</v>
      </c>
      <c r="H236" s="1" t="s">
        <v>31</v>
      </c>
      <c r="I236" s="1" t="s">
        <v>24</v>
      </c>
      <c r="J236" s="1" t="s">
        <v>32</v>
      </c>
      <c r="K236" s="7">
        <v>3693650883.6300001</v>
      </c>
      <c r="M236" s="1" t="s">
        <v>70</v>
      </c>
      <c r="N236" s="1" t="s">
        <v>360</v>
      </c>
      <c r="O236" s="1" t="s">
        <v>103</v>
      </c>
    </row>
    <row r="237" spans="1:15" x14ac:dyDescent="0.2">
      <c r="A237" s="1">
        <v>230</v>
      </c>
      <c r="B237" s="5" t="s">
        <v>1442</v>
      </c>
      <c r="C237" s="6">
        <v>6.2000000000000003E-5</v>
      </c>
      <c r="D237" s="7">
        <v>21125</v>
      </c>
      <c r="E237" s="10">
        <v>-8545</v>
      </c>
      <c r="F237" s="7">
        <v>857666.55</v>
      </c>
      <c r="G237" s="3">
        <v>42947</v>
      </c>
      <c r="H237" s="1" t="s">
        <v>31</v>
      </c>
      <c r="I237" s="1" t="s">
        <v>24</v>
      </c>
      <c r="J237" s="1" t="s">
        <v>32</v>
      </c>
      <c r="K237" s="7">
        <v>196533935.75</v>
      </c>
      <c r="M237" s="1" t="s">
        <v>70</v>
      </c>
      <c r="N237" s="1" t="s">
        <v>484</v>
      </c>
      <c r="O237" s="1" t="s">
        <v>45</v>
      </c>
    </row>
    <row r="238" spans="1:15" ht="24" x14ac:dyDescent="0.2">
      <c r="A238" s="1">
        <v>231</v>
      </c>
      <c r="B238" s="5" t="s">
        <v>1494</v>
      </c>
      <c r="C238" s="6">
        <v>1E-4</v>
      </c>
      <c r="D238" s="7">
        <v>20900</v>
      </c>
      <c r="E238" s="11">
        <v>20900</v>
      </c>
      <c r="F238" s="7">
        <v>724387.73</v>
      </c>
      <c r="G238" s="3">
        <v>42468</v>
      </c>
      <c r="H238" s="1" t="s">
        <v>31</v>
      </c>
      <c r="I238" s="1" t="s">
        <v>24</v>
      </c>
      <c r="J238" s="1" t="s">
        <v>32</v>
      </c>
      <c r="K238" s="7">
        <v>184820958.50999999</v>
      </c>
      <c r="L238" s="1" t="s">
        <v>26</v>
      </c>
      <c r="M238" s="1" t="s">
        <v>70</v>
      </c>
      <c r="N238" s="1" t="s">
        <v>325</v>
      </c>
      <c r="O238" s="1" t="s">
        <v>326</v>
      </c>
    </row>
    <row r="239" spans="1:15" x14ac:dyDescent="0.2">
      <c r="A239" s="1">
        <v>232</v>
      </c>
      <c r="B239" s="5" t="s">
        <v>1332</v>
      </c>
      <c r="C239" s="6">
        <v>6.0999999999999999E-5</v>
      </c>
      <c r="D239" s="7">
        <v>20737</v>
      </c>
      <c r="E239" s="10">
        <v>-200</v>
      </c>
      <c r="F239" s="7">
        <v>867347.84</v>
      </c>
      <c r="G239" s="3">
        <v>43008</v>
      </c>
      <c r="H239" s="1" t="s">
        <v>31</v>
      </c>
      <c r="I239" s="1" t="s">
        <v>24</v>
      </c>
      <c r="J239" s="1" t="s">
        <v>32</v>
      </c>
      <c r="K239" s="7">
        <v>269664953.16000003</v>
      </c>
      <c r="L239" s="1" t="s">
        <v>26</v>
      </c>
      <c r="M239" s="1" t="s">
        <v>70</v>
      </c>
      <c r="N239" s="1" t="s">
        <v>542</v>
      </c>
      <c r="O239" s="1" t="s">
        <v>543</v>
      </c>
    </row>
    <row r="240" spans="1:15" x14ac:dyDescent="0.2">
      <c r="A240" s="1">
        <v>233</v>
      </c>
      <c r="B240" s="5" t="s">
        <v>166</v>
      </c>
      <c r="C240" s="6">
        <v>6.0999999999999999E-5</v>
      </c>
      <c r="D240" s="7">
        <v>20703</v>
      </c>
      <c r="E240" s="10">
        <v>-1024</v>
      </c>
      <c r="F240" s="7">
        <v>735954.38</v>
      </c>
      <c r="G240" s="3">
        <v>42916</v>
      </c>
      <c r="H240" s="1" t="s">
        <v>31</v>
      </c>
      <c r="I240" s="1" t="s">
        <v>24</v>
      </c>
      <c r="J240" s="1" t="s">
        <v>32</v>
      </c>
      <c r="K240" s="7">
        <v>27048716995.34</v>
      </c>
      <c r="L240" s="1" t="s">
        <v>39</v>
      </c>
      <c r="M240" s="1" t="s">
        <v>70</v>
      </c>
      <c r="N240" s="1" t="s">
        <v>138</v>
      </c>
      <c r="O240" s="1" t="s">
        <v>100</v>
      </c>
    </row>
    <row r="241" spans="1:15" x14ac:dyDescent="0.2">
      <c r="A241" s="1">
        <v>234</v>
      </c>
      <c r="B241" s="5" t="s">
        <v>725</v>
      </c>
      <c r="C241" s="6">
        <v>6.0000000000000002E-5</v>
      </c>
      <c r="D241" s="7">
        <v>20600</v>
      </c>
      <c r="E241" s="9">
        <v>0</v>
      </c>
      <c r="F241" s="7">
        <v>861617.66</v>
      </c>
      <c r="G241" s="3">
        <v>43008</v>
      </c>
      <c r="H241" s="1" t="s">
        <v>31</v>
      </c>
      <c r="I241" s="1" t="s">
        <v>24</v>
      </c>
      <c r="J241" s="1" t="s">
        <v>32</v>
      </c>
      <c r="K241" s="7">
        <v>223770068.44999999</v>
      </c>
      <c r="M241" s="1" t="s">
        <v>61</v>
      </c>
      <c r="N241" s="1" t="s">
        <v>726</v>
      </c>
      <c r="O241" s="1" t="s">
        <v>257</v>
      </c>
    </row>
    <row r="242" spans="1:15" ht="24" x14ac:dyDescent="0.2">
      <c r="A242" s="1">
        <v>235</v>
      </c>
      <c r="B242" s="5" t="s">
        <v>1933</v>
      </c>
      <c r="C242" s="6">
        <v>6.0000000000000002E-5</v>
      </c>
      <c r="D242" s="7">
        <v>20360</v>
      </c>
      <c r="E242" s="11">
        <v>4689</v>
      </c>
      <c r="F242" s="7">
        <v>660952.79</v>
      </c>
      <c r="G242" s="3">
        <v>42825</v>
      </c>
      <c r="H242" s="1" t="s">
        <v>31</v>
      </c>
      <c r="I242" s="1" t="s">
        <v>24</v>
      </c>
      <c r="J242" s="1" t="s">
        <v>32</v>
      </c>
      <c r="K242" s="7">
        <v>6877656679.8599997</v>
      </c>
      <c r="L242" s="1" t="s">
        <v>26</v>
      </c>
      <c r="M242" s="1" t="s">
        <v>27</v>
      </c>
      <c r="N242" s="1" t="s">
        <v>56</v>
      </c>
      <c r="O242" s="1" t="s">
        <v>35</v>
      </c>
    </row>
    <row r="243" spans="1:15" x14ac:dyDescent="0.2">
      <c r="A243" s="1">
        <v>236</v>
      </c>
      <c r="B243" s="5" t="s">
        <v>1289</v>
      </c>
      <c r="C243" s="6">
        <v>5.8999999999999998E-5</v>
      </c>
      <c r="D243" s="7">
        <v>20100</v>
      </c>
      <c r="E243" s="9">
        <v>0</v>
      </c>
      <c r="F243" s="7">
        <v>714518.82</v>
      </c>
      <c r="G243" s="3">
        <v>42916</v>
      </c>
      <c r="H243" s="1" t="s">
        <v>31</v>
      </c>
      <c r="I243" s="1" t="s">
        <v>24</v>
      </c>
      <c r="J243" s="1" t="s">
        <v>32</v>
      </c>
      <c r="K243" s="7">
        <v>15574895405.209999</v>
      </c>
      <c r="L243" s="1" t="s">
        <v>39</v>
      </c>
      <c r="M243" s="1" t="s">
        <v>27</v>
      </c>
      <c r="N243" s="1" t="s">
        <v>1220</v>
      </c>
      <c r="O243" s="1" t="s">
        <v>35</v>
      </c>
    </row>
    <row r="244" spans="1:15" x14ac:dyDescent="0.2">
      <c r="A244" s="1">
        <v>237</v>
      </c>
      <c r="B244" s="5" t="s">
        <v>942</v>
      </c>
      <c r="C244" s="6">
        <v>5.8999999999999998E-5</v>
      </c>
      <c r="D244" s="7">
        <v>20000</v>
      </c>
      <c r="E244" s="9">
        <v>0</v>
      </c>
      <c r="F244" s="7">
        <v>811992</v>
      </c>
      <c r="G244" s="3">
        <v>42947</v>
      </c>
      <c r="H244" s="1" t="s">
        <v>31</v>
      </c>
      <c r="I244" s="1" t="s">
        <v>24</v>
      </c>
      <c r="J244" s="1" t="s">
        <v>32</v>
      </c>
      <c r="K244" s="7">
        <v>103534502.36</v>
      </c>
      <c r="L244" s="1" t="s">
        <v>39</v>
      </c>
      <c r="M244" s="1" t="s">
        <v>70</v>
      </c>
      <c r="N244" s="1" t="s">
        <v>366</v>
      </c>
      <c r="O244" s="1" t="s">
        <v>45</v>
      </c>
    </row>
    <row r="245" spans="1:15" ht="24" x14ac:dyDescent="0.2">
      <c r="A245" s="1">
        <v>238</v>
      </c>
      <c r="B245" s="5" t="s">
        <v>1287</v>
      </c>
      <c r="C245" s="6">
        <v>5.8E-5</v>
      </c>
      <c r="D245" s="7">
        <v>19773</v>
      </c>
      <c r="E245" s="11">
        <v>573</v>
      </c>
      <c r="F245" s="7">
        <v>702894.56</v>
      </c>
      <c r="G245" s="3">
        <v>42916</v>
      </c>
      <c r="H245" s="1" t="s">
        <v>31</v>
      </c>
      <c r="I245" s="1" t="s">
        <v>24</v>
      </c>
      <c r="J245" s="1" t="s">
        <v>154</v>
      </c>
      <c r="K245" s="7">
        <v>63628034.009999998</v>
      </c>
      <c r="L245" s="1" t="s">
        <v>43</v>
      </c>
      <c r="M245" s="1" t="s">
        <v>27</v>
      </c>
      <c r="N245" s="1" t="s">
        <v>1211</v>
      </c>
      <c r="O245" s="1" t="s">
        <v>97</v>
      </c>
    </row>
    <row r="246" spans="1:15" x14ac:dyDescent="0.2">
      <c r="A246" s="1">
        <v>239</v>
      </c>
      <c r="B246" s="5" t="s">
        <v>1368</v>
      </c>
      <c r="C246" s="6">
        <v>1E-4</v>
      </c>
      <c r="D246" s="7">
        <v>19000</v>
      </c>
      <c r="E246" s="10">
        <v>-5000</v>
      </c>
      <c r="F246" s="7">
        <v>630125.5</v>
      </c>
      <c r="G246" s="3">
        <v>42855</v>
      </c>
      <c r="H246" s="1" t="s">
        <v>31</v>
      </c>
      <c r="I246" s="1" t="s">
        <v>24</v>
      </c>
      <c r="J246" s="1" t="s">
        <v>32</v>
      </c>
      <c r="K246" s="7">
        <v>1004973058.72</v>
      </c>
      <c r="L246" s="1" t="s">
        <v>39</v>
      </c>
      <c r="M246" s="1" t="s">
        <v>27</v>
      </c>
      <c r="N246" s="1" t="s">
        <v>53</v>
      </c>
      <c r="O246" s="1" t="s">
        <v>54</v>
      </c>
    </row>
    <row r="247" spans="1:15" x14ac:dyDescent="0.2">
      <c r="A247" s="1">
        <v>240</v>
      </c>
      <c r="B247" s="5" t="s">
        <v>286</v>
      </c>
      <c r="C247" s="6">
        <v>5.3999999999999998E-5</v>
      </c>
      <c r="D247" s="7">
        <v>18419</v>
      </c>
      <c r="E247" s="11">
        <v>18419</v>
      </c>
      <c r="F247" s="7">
        <v>654762.30000000005</v>
      </c>
      <c r="G247" s="3">
        <v>42916</v>
      </c>
      <c r="H247" s="1" t="s">
        <v>31</v>
      </c>
      <c r="I247" s="1" t="s">
        <v>24</v>
      </c>
      <c r="J247" s="1" t="s">
        <v>25</v>
      </c>
      <c r="K247" s="7">
        <v>7292169729.0799999</v>
      </c>
      <c r="L247" s="1" t="s">
        <v>95</v>
      </c>
      <c r="M247" s="1" t="s">
        <v>27</v>
      </c>
      <c r="N247" s="1" t="s">
        <v>168</v>
      </c>
      <c r="O247" s="1" t="s">
        <v>169</v>
      </c>
    </row>
    <row r="248" spans="1:15" ht="24" x14ac:dyDescent="0.2">
      <c r="A248" s="1">
        <v>241</v>
      </c>
      <c r="B248" s="5" t="s">
        <v>402</v>
      </c>
      <c r="C248" s="6">
        <v>5.1999999999999997E-5</v>
      </c>
      <c r="D248" s="7">
        <v>17837</v>
      </c>
      <c r="E248" s="11">
        <v>1</v>
      </c>
      <c r="F248" s="7">
        <v>708046.85</v>
      </c>
      <c r="G248" s="3">
        <v>42978</v>
      </c>
      <c r="H248" s="1" t="s">
        <v>31</v>
      </c>
      <c r="I248" s="1" t="s">
        <v>24</v>
      </c>
      <c r="J248" s="1" t="s">
        <v>32</v>
      </c>
      <c r="K248" s="7">
        <v>3685690691.98</v>
      </c>
      <c r="L248" s="1" t="s">
        <v>33</v>
      </c>
      <c r="M248" s="1" t="s">
        <v>27</v>
      </c>
      <c r="N248" s="1" t="s">
        <v>403</v>
      </c>
      <c r="O248" s="1" t="s">
        <v>54</v>
      </c>
    </row>
    <row r="249" spans="1:15" x14ac:dyDescent="0.2">
      <c r="A249" s="1">
        <v>242</v>
      </c>
      <c r="B249" s="5" t="s">
        <v>350</v>
      </c>
      <c r="C249" s="6">
        <v>1E-4</v>
      </c>
      <c r="D249" s="7">
        <v>17786</v>
      </c>
      <c r="E249" s="10">
        <v>-538</v>
      </c>
      <c r="F249" s="7">
        <v>632260.29</v>
      </c>
      <c r="G249" s="3">
        <v>42916</v>
      </c>
      <c r="H249" s="1" t="s">
        <v>31</v>
      </c>
      <c r="I249" s="1" t="s">
        <v>24</v>
      </c>
      <c r="J249" s="1" t="s">
        <v>32</v>
      </c>
      <c r="K249" s="7">
        <v>2546667485.2800002</v>
      </c>
      <c r="L249" s="1" t="s">
        <v>26</v>
      </c>
      <c r="M249" s="1" t="s">
        <v>27</v>
      </c>
      <c r="N249" s="1" t="s">
        <v>53</v>
      </c>
      <c r="O249" s="1" t="s">
        <v>54</v>
      </c>
    </row>
    <row r="250" spans="1:15" x14ac:dyDescent="0.2">
      <c r="A250" s="1">
        <v>243</v>
      </c>
      <c r="B250" s="5" t="s">
        <v>304</v>
      </c>
      <c r="C250" s="6">
        <v>5.1E-5</v>
      </c>
      <c r="D250" s="7">
        <v>17212</v>
      </c>
      <c r="E250" s="9">
        <v>0</v>
      </c>
      <c r="F250" s="7">
        <v>719910.83</v>
      </c>
      <c r="G250" s="3">
        <v>43008</v>
      </c>
      <c r="H250" s="1" t="s">
        <v>31</v>
      </c>
      <c r="I250" s="1" t="s">
        <v>24</v>
      </c>
      <c r="J250" s="1" t="s">
        <v>25</v>
      </c>
      <c r="K250" s="7">
        <v>46295049695.739998</v>
      </c>
      <c r="L250" s="1" t="s">
        <v>26</v>
      </c>
      <c r="M250" s="1" t="s">
        <v>27</v>
      </c>
      <c r="N250" s="1" t="s">
        <v>28</v>
      </c>
      <c r="O250" s="1" t="s">
        <v>29</v>
      </c>
    </row>
    <row r="251" spans="1:15" x14ac:dyDescent="0.2">
      <c r="A251" s="1">
        <v>244</v>
      </c>
      <c r="B251" s="5" t="s">
        <v>246</v>
      </c>
      <c r="C251" s="6">
        <v>5.0000000000000002E-5</v>
      </c>
      <c r="D251" s="7">
        <v>17193</v>
      </c>
      <c r="E251" s="10">
        <v>-8989</v>
      </c>
      <c r="F251" s="7">
        <v>611180.19999999995</v>
      </c>
      <c r="G251" s="3">
        <v>42916</v>
      </c>
      <c r="H251" s="1" t="s">
        <v>31</v>
      </c>
      <c r="I251" s="1" t="s">
        <v>24</v>
      </c>
      <c r="J251" s="1" t="s">
        <v>25</v>
      </c>
      <c r="K251" s="7">
        <v>17680610183.880001</v>
      </c>
      <c r="L251" s="1" t="s">
        <v>43</v>
      </c>
      <c r="M251" s="1" t="s">
        <v>70</v>
      </c>
      <c r="N251" s="1" t="s">
        <v>168</v>
      </c>
      <c r="O251" s="1" t="s">
        <v>169</v>
      </c>
    </row>
    <row r="252" spans="1:15" x14ac:dyDescent="0.2">
      <c r="A252" s="1">
        <v>245</v>
      </c>
      <c r="B252" s="5" t="s">
        <v>460</v>
      </c>
      <c r="C252" s="6">
        <v>5.0000000000000002E-5</v>
      </c>
      <c r="D252" s="7">
        <v>17151</v>
      </c>
      <c r="E252" s="9">
        <v>0</v>
      </c>
      <c r="F252" s="7">
        <v>717359.44</v>
      </c>
      <c r="G252" s="3">
        <v>43008</v>
      </c>
      <c r="H252" s="1" t="s">
        <v>31</v>
      </c>
      <c r="I252" s="1" t="s">
        <v>24</v>
      </c>
      <c r="J252" s="1" t="s">
        <v>25</v>
      </c>
      <c r="K252" s="7">
        <v>22153848157.41</v>
      </c>
      <c r="L252" s="1" t="s">
        <v>95</v>
      </c>
      <c r="M252" s="1" t="s">
        <v>70</v>
      </c>
      <c r="N252" s="1" t="s">
        <v>40</v>
      </c>
      <c r="O252" s="1" t="s">
        <v>41</v>
      </c>
    </row>
    <row r="253" spans="1:15" x14ac:dyDescent="0.2">
      <c r="A253" s="1">
        <v>246</v>
      </c>
      <c r="B253" s="5" t="s">
        <v>753</v>
      </c>
      <c r="C253" s="6">
        <v>5.0000000000000002E-5</v>
      </c>
      <c r="D253" s="7">
        <v>17000</v>
      </c>
      <c r="E253" s="10">
        <v>-2150</v>
      </c>
      <c r="F253" s="7">
        <v>551876.1</v>
      </c>
      <c r="G253" s="3">
        <v>42825</v>
      </c>
      <c r="H253" s="1" t="s">
        <v>31</v>
      </c>
      <c r="I253" s="1" t="s">
        <v>24</v>
      </c>
      <c r="J253" s="1" t="s">
        <v>32</v>
      </c>
      <c r="K253" s="7">
        <v>2005202152.5799999</v>
      </c>
      <c r="L253" s="1" t="s">
        <v>26</v>
      </c>
      <c r="M253" s="1" t="s">
        <v>70</v>
      </c>
      <c r="N253" s="1" t="s">
        <v>44</v>
      </c>
      <c r="O253" s="1" t="s">
        <v>45</v>
      </c>
    </row>
    <row r="254" spans="1:15" x14ac:dyDescent="0.2">
      <c r="A254" s="1">
        <v>247</v>
      </c>
      <c r="B254" s="5" t="s">
        <v>481</v>
      </c>
      <c r="C254" s="6">
        <v>0</v>
      </c>
      <c r="D254" s="7">
        <v>16979</v>
      </c>
      <c r="E254" s="11">
        <v>3480</v>
      </c>
      <c r="F254" s="7">
        <v>574683.12</v>
      </c>
      <c r="G254" s="3">
        <v>42735</v>
      </c>
      <c r="H254" s="1" t="s">
        <v>31</v>
      </c>
      <c r="I254" s="1" t="s">
        <v>24</v>
      </c>
      <c r="J254" s="1" t="s">
        <v>32</v>
      </c>
      <c r="K254" s="7">
        <v>1386630401.49</v>
      </c>
      <c r="M254" s="1" t="s">
        <v>27</v>
      </c>
      <c r="N254" s="1" t="s">
        <v>482</v>
      </c>
      <c r="O254" s="1" t="s">
        <v>35</v>
      </c>
    </row>
    <row r="255" spans="1:15" ht="24" x14ac:dyDescent="0.2">
      <c r="A255" s="1">
        <v>248</v>
      </c>
      <c r="B255" s="5" t="s">
        <v>1094</v>
      </c>
      <c r="C255" s="6">
        <v>4.8999999999999998E-5</v>
      </c>
      <c r="D255" s="7">
        <v>16653</v>
      </c>
      <c r="E255" s="9">
        <v>0</v>
      </c>
      <c r="F255" s="7">
        <v>661047.5</v>
      </c>
      <c r="G255" s="3">
        <v>42978</v>
      </c>
      <c r="H255" s="1" t="s">
        <v>31</v>
      </c>
      <c r="I255" s="1" t="s">
        <v>24</v>
      </c>
      <c r="J255" s="1" t="s">
        <v>32</v>
      </c>
      <c r="K255" s="7">
        <v>2989115662.8299999</v>
      </c>
      <c r="M255" s="1" t="s">
        <v>27</v>
      </c>
      <c r="N255" s="1" t="s">
        <v>28</v>
      </c>
      <c r="O255" s="1" t="s">
        <v>29</v>
      </c>
    </row>
    <row r="256" spans="1:15" x14ac:dyDescent="0.2">
      <c r="A256" s="1">
        <v>249</v>
      </c>
      <c r="B256" s="5" t="s">
        <v>593</v>
      </c>
      <c r="C256" s="6">
        <v>4.8000000000000001E-5</v>
      </c>
      <c r="D256" s="7">
        <v>16419</v>
      </c>
      <c r="E256" s="11">
        <v>1547</v>
      </c>
      <c r="F256" s="7">
        <v>686742.74</v>
      </c>
      <c r="G256" s="3">
        <v>43008</v>
      </c>
      <c r="H256" s="1" t="s">
        <v>31</v>
      </c>
      <c r="I256" s="1" t="s">
        <v>24</v>
      </c>
      <c r="J256" s="1" t="s">
        <v>154</v>
      </c>
      <c r="K256" s="7">
        <v>9257516674.5499992</v>
      </c>
      <c r="L256" s="1" t="s">
        <v>33</v>
      </c>
      <c r="M256" s="1" t="s">
        <v>70</v>
      </c>
      <c r="N256" s="1" t="s">
        <v>44</v>
      </c>
      <c r="O256" s="1" t="s">
        <v>45</v>
      </c>
    </row>
    <row r="257" spans="1:15" x14ac:dyDescent="0.2">
      <c r="A257" s="1">
        <v>250</v>
      </c>
      <c r="B257" s="5" t="s">
        <v>382</v>
      </c>
      <c r="C257" s="6">
        <v>4.6999999999999997E-5</v>
      </c>
      <c r="D257" s="7">
        <v>16000</v>
      </c>
      <c r="E257" s="11">
        <v>16000</v>
      </c>
      <c r="F257" s="7">
        <v>541547.19999999995</v>
      </c>
      <c r="G257" s="3">
        <v>42735</v>
      </c>
      <c r="H257" s="1" t="s">
        <v>31</v>
      </c>
      <c r="I257" s="1" t="s">
        <v>24</v>
      </c>
      <c r="J257" s="1" t="s">
        <v>25</v>
      </c>
      <c r="K257" s="7">
        <v>188560967.59</v>
      </c>
      <c r="M257" s="1" t="s">
        <v>61</v>
      </c>
      <c r="N257" s="1" t="s">
        <v>111</v>
      </c>
      <c r="O257" s="1" t="s">
        <v>111</v>
      </c>
    </row>
    <row r="258" spans="1:15" x14ac:dyDescent="0.2">
      <c r="A258" s="1">
        <v>251</v>
      </c>
      <c r="B258" s="5" t="s">
        <v>1233</v>
      </c>
      <c r="C258" s="6">
        <v>4.6999999999999997E-5</v>
      </c>
      <c r="D258" s="7">
        <v>15868</v>
      </c>
      <c r="E258" s="9">
        <v>0</v>
      </c>
      <c r="F258" s="7">
        <v>644234.44999999995</v>
      </c>
      <c r="G258" s="3">
        <v>42947</v>
      </c>
      <c r="H258" s="1" t="s">
        <v>31</v>
      </c>
      <c r="I258" s="1" t="s">
        <v>24</v>
      </c>
      <c r="J258" s="1" t="s">
        <v>32</v>
      </c>
      <c r="K258" s="7">
        <v>629954838.57000005</v>
      </c>
      <c r="M258" s="1" t="s">
        <v>27</v>
      </c>
      <c r="N258" s="1" t="s">
        <v>1004</v>
      </c>
      <c r="O258" s="1" t="s">
        <v>45</v>
      </c>
    </row>
    <row r="259" spans="1:15" ht="24" x14ac:dyDescent="0.2">
      <c r="A259" s="1">
        <v>252</v>
      </c>
      <c r="B259" s="5" t="s">
        <v>373</v>
      </c>
      <c r="C259" s="6">
        <v>4.3000000000000002E-5</v>
      </c>
      <c r="D259" s="7">
        <v>14608</v>
      </c>
      <c r="E259" s="11">
        <v>5475</v>
      </c>
      <c r="F259" s="7">
        <v>610995.67000000004</v>
      </c>
      <c r="G259" s="3">
        <v>43008</v>
      </c>
      <c r="H259" s="1" t="s">
        <v>31</v>
      </c>
      <c r="I259" s="1" t="s">
        <v>24</v>
      </c>
      <c r="J259" s="1" t="s">
        <v>25</v>
      </c>
      <c r="K259" s="7">
        <v>7375281861.25</v>
      </c>
      <c r="L259" s="1" t="s">
        <v>39</v>
      </c>
      <c r="M259" s="1" t="s">
        <v>70</v>
      </c>
      <c r="N259" s="1" t="s">
        <v>374</v>
      </c>
      <c r="O259" s="1" t="s">
        <v>199</v>
      </c>
    </row>
    <row r="260" spans="1:15" x14ac:dyDescent="0.2">
      <c r="A260" s="1">
        <v>253</v>
      </c>
      <c r="B260" s="5" t="s">
        <v>1143</v>
      </c>
      <c r="C260" s="6">
        <v>4.3000000000000002E-5</v>
      </c>
      <c r="D260" s="7">
        <v>14550</v>
      </c>
      <c r="E260" s="9">
        <v>0</v>
      </c>
      <c r="F260" s="7">
        <v>590724.18000000005</v>
      </c>
      <c r="G260" s="3">
        <v>42947</v>
      </c>
      <c r="H260" s="1" t="s">
        <v>31</v>
      </c>
      <c r="I260" s="1" t="s">
        <v>24</v>
      </c>
      <c r="J260" s="1" t="s">
        <v>32</v>
      </c>
      <c r="K260" s="7">
        <v>22870886.100000001</v>
      </c>
      <c r="L260" s="1" t="s">
        <v>95</v>
      </c>
      <c r="M260" s="1" t="s">
        <v>61</v>
      </c>
      <c r="N260" s="1" t="s">
        <v>28</v>
      </c>
      <c r="O260" s="1" t="s">
        <v>29</v>
      </c>
    </row>
    <row r="261" spans="1:15" x14ac:dyDescent="0.2">
      <c r="A261" s="1">
        <v>254</v>
      </c>
      <c r="B261" s="5" t="s">
        <v>1490</v>
      </c>
      <c r="C261" s="6">
        <v>4.3000000000000002E-5</v>
      </c>
      <c r="D261" s="7">
        <v>14524</v>
      </c>
      <c r="E261" s="11">
        <v>1623</v>
      </c>
      <c r="F261" s="7">
        <v>607482.28</v>
      </c>
      <c r="G261" s="3">
        <v>43008</v>
      </c>
      <c r="H261" s="1" t="s">
        <v>31</v>
      </c>
      <c r="I261" s="1" t="s">
        <v>24</v>
      </c>
      <c r="J261" s="1" t="s">
        <v>25</v>
      </c>
      <c r="K261" s="7">
        <v>9487524881.3899994</v>
      </c>
      <c r="L261" s="1" t="s">
        <v>128</v>
      </c>
      <c r="M261" s="1" t="s">
        <v>70</v>
      </c>
      <c r="N261" s="1" t="s">
        <v>56</v>
      </c>
      <c r="O261" s="1" t="s">
        <v>35</v>
      </c>
    </row>
    <row r="262" spans="1:15" ht="24" x14ac:dyDescent="0.2">
      <c r="A262" s="1">
        <v>255</v>
      </c>
      <c r="B262" s="5" t="s">
        <v>1265</v>
      </c>
      <c r="C262" s="6">
        <v>4.3000000000000002E-5</v>
      </c>
      <c r="D262" s="7">
        <v>14483</v>
      </c>
      <c r="E262" s="11">
        <v>264</v>
      </c>
      <c r="F262" s="7">
        <v>605767.41</v>
      </c>
      <c r="G262" s="3">
        <v>43008</v>
      </c>
      <c r="H262" s="1" t="s">
        <v>31</v>
      </c>
      <c r="I262" s="1" t="s">
        <v>24</v>
      </c>
      <c r="J262" s="1" t="s">
        <v>154</v>
      </c>
      <c r="K262" s="7">
        <v>206295061.90000001</v>
      </c>
      <c r="L262" s="1" t="s">
        <v>26</v>
      </c>
      <c r="M262" s="1" t="s">
        <v>61</v>
      </c>
      <c r="N262" s="1" t="s">
        <v>352</v>
      </c>
      <c r="O262" s="1" t="s">
        <v>257</v>
      </c>
    </row>
    <row r="263" spans="1:15" x14ac:dyDescent="0.2">
      <c r="A263" s="1">
        <v>256</v>
      </c>
      <c r="B263" s="5" t="s">
        <v>1303</v>
      </c>
      <c r="C263" s="6">
        <v>4.1999999999999998E-5</v>
      </c>
      <c r="D263" s="7">
        <v>14400</v>
      </c>
      <c r="E263" s="9">
        <v>0</v>
      </c>
      <c r="F263" s="7">
        <v>602295.84</v>
      </c>
      <c r="G263" s="3">
        <v>43008</v>
      </c>
      <c r="H263" s="1" t="s">
        <v>31</v>
      </c>
      <c r="I263" s="1" t="s">
        <v>24</v>
      </c>
      <c r="J263" s="1" t="s">
        <v>32</v>
      </c>
      <c r="K263" s="7">
        <v>115724866.59999999</v>
      </c>
      <c r="M263" s="1" t="s">
        <v>70</v>
      </c>
      <c r="N263" s="1" t="s">
        <v>1223</v>
      </c>
      <c r="O263" s="1" t="s">
        <v>145</v>
      </c>
    </row>
    <row r="264" spans="1:15" x14ac:dyDescent="0.2">
      <c r="A264" s="1">
        <v>257</v>
      </c>
      <c r="B264" s="5" t="s">
        <v>1139</v>
      </c>
      <c r="C264" s="6">
        <v>4.1999999999999998E-5</v>
      </c>
      <c r="D264" s="7">
        <v>14158</v>
      </c>
      <c r="E264" s="11">
        <v>13287</v>
      </c>
      <c r="F264" s="7">
        <v>503291.42</v>
      </c>
      <c r="G264" s="3">
        <v>42916</v>
      </c>
      <c r="H264" s="1" t="s">
        <v>31</v>
      </c>
      <c r="I264" s="1" t="s">
        <v>24</v>
      </c>
      <c r="J264" s="1" t="s">
        <v>25</v>
      </c>
      <c r="K264" s="7">
        <v>3520956619.0999999</v>
      </c>
      <c r="L264" s="1" t="s">
        <v>332</v>
      </c>
      <c r="M264" s="1" t="s">
        <v>61</v>
      </c>
      <c r="N264" s="1" t="s">
        <v>28</v>
      </c>
      <c r="O264" s="1" t="s">
        <v>29</v>
      </c>
    </row>
    <row r="265" spans="1:15" ht="24" x14ac:dyDescent="0.2">
      <c r="A265" s="1">
        <v>258</v>
      </c>
      <c r="B265" s="5" t="s">
        <v>424</v>
      </c>
      <c r="C265" s="6">
        <v>4.0000000000000003E-5</v>
      </c>
      <c r="D265" s="7">
        <v>13796</v>
      </c>
      <c r="E265" s="10">
        <v>-1713</v>
      </c>
      <c r="F265" s="7">
        <v>547637.74</v>
      </c>
      <c r="G265" s="3">
        <v>42978</v>
      </c>
      <c r="H265" s="1" t="s">
        <v>31</v>
      </c>
      <c r="I265" s="1" t="s">
        <v>24</v>
      </c>
      <c r="J265" s="1" t="s">
        <v>25</v>
      </c>
      <c r="K265" s="7">
        <v>63765461560.269997</v>
      </c>
      <c r="L265" s="1" t="s">
        <v>43</v>
      </c>
      <c r="M265" s="1" t="s">
        <v>27</v>
      </c>
      <c r="N265" s="1" t="s">
        <v>56</v>
      </c>
      <c r="O265" s="1" t="s">
        <v>35</v>
      </c>
    </row>
    <row r="266" spans="1:15" x14ac:dyDescent="0.2">
      <c r="A266" s="1">
        <v>259</v>
      </c>
      <c r="B266" s="5" t="s">
        <v>2005</v>
      </c>
      <c r="C266" s="6">
        <v>0</v>
      </c>
      <c r="D266" s="7">
        <v>13560</v>
      </c>
      <c r="E266" s="11">
        <v>13560</v>
      </c>
      <c r="F266" s="7">
        <v>373337.99</v>
      </c>
      <c r="G266" s="3">
        <v>42527</v>
      </c>
      <c r="H266" s="1" t="s">
        <v>216</v>
      </c>
      <c r="I266" s="1" t="s">
        <v>59</v>
      </c>
      <c r="J266" s="1" t="s">
        <v>217</v>
      </c>
      <c r="K266" s="7">
        <v>3417617.8</v>
      </c>
      <c r="M266" s="1" t="s">
        <v>27</v>
      </c>
      <c r="O266" s="1" t="s">
        <v>1127</v>
      </c>
    </row>
    <row r="267" spans="1:15" x14ac:dyDescent="0.2">
      <c r="A267" s="1">
        <v>260</v>
      </c>
      <c r="B267" s="5" t="s">
        <v>532</v>
      </c>
      <c r="C267" s="6">
        <v>3.8999999999999999E-5</v>
      </c>
      <c r="D267" s="7">
        <v>13358</v>
      </c>
      <c r="E267" s="10">
        <v>-2024</v>
      </c>
      <c r="F267" s="7">
        <v>558713.04</v>
      </c>
      <c r="G267" s="3">
        <v>43008</v>
      </c>
      <c r="H267" s="1" t="s">
        <v>31</v>
      </c>
      <c r="I267" s="1" t="s">
        <v>24</v>
      </c>
      <c r="J267" s="1" t="s">
        <v>25</v>
      </c>
      <c r="K267" s="7">
        <v>3016700550.1399999</v>
      </c>
      <c r="L267" s="1" t="s">
        <v>43</v>
      </c>
      <c r="M267" s="1" t="s">
        <v>61</v>
      </c>
      <c r="N267" s="1" t="s">
        <v>533</v>
      </c>
      <c r="O267" s="1" t="s">
        <v>35</v>
      </c>
    </row>
    <row r="268" spans="1:15" x14ac:dyDescent="0.2">
      <c r="A268" s="1">
        <v>261</v>
      </c>
      <c r="B268" s="5" t="s">
        <v>161</v>
      </c>
      <c r="C268" s="6">
        <v>3.8999999999999999E-5</v>
      </c>
      <c r="D268" s="7">
        <v>13200</v>
      </c>
      <c r="E268" s="11">
        <v>3932</v>
      </c>
      <c r="F268" s="7">
        <v>535914.72</v>
      </c>
      <c r="G268" s="3">
        <v>42947</v>
      </c>
      <c r="H268" s="1" t="s">
        <v>31</v>
      </c>
      <c r="I268" s="1" t="s">
        <v>24</v>
      </c>
      <c r="J268" s="1" t="s">
        <v>25</v>
      </c>
      <c r="K268" s="7">
        <v>29073501748.419998</v>
      </c>
      <c r="L268" s="1" t="s">
        <v>39</v>
      </c>
      <c r="M268" s="1" t="s">
        <v>27</v>
      </c>
      <c r="N268" s="1" t="s">
        <v>28</v>
      </c>
      <c r="O268" s="1" t="s">
        <v>29</v>
      </c>
    </row>
    <row r="269" spans="1:15" ht="24" x14ac:dyDescent="0.2">
      <c r="A269" s="1">
        <v>262</v>
      </c>
      <c r="B269" s="5" t="s">
        <v>909</v>
      </c>
      <c r="C269" s="6">
        <v>0</v>
      </c>
      <c r="D269" s="7">
        <v>12915</v>
      </c>
      <c r="E269" s="11">
        <v>12915</v>
      </c>
      <c r="F269" s="7">
        <v>447630.03</v>
      </c>
      <c r="G269" s="3">
        <v>42490</v>
      </c>
      <c r="H269" s="1" t="s">
        <v>31</v>
      </c>
      <c r="I269" s="1" t="s">
        <v>24</v>
      </c>
      <c r="J269" s="1" t="s">
        <v>32</v>
      </c>
      <c r="K269" s="7">
        <v>62883149.770000003</v>
      </c>
      <c r="L269" s="1" t="s">
        <v>39</v>
      </c>
      <c r="N269" s="1" t="s">
        <v>325</v>
      </c>
      <c r="O269" s="1" t="s">
        <v>326</v>
      </c>
    </row>
    <row r="270" spans="1:15" x14ac:dyDescent="0.2">
      <c r="A270" s="1">
        <v>263</v>
      </c>
      <c r="B270" s="5" t="s">
        <v>527</v>
      </c>
      <c r="C270" s="6">
        <v>3.6999999999999998E-5</v>
      </c>
      <c r="D270" s="7">
        <v>12526</v>
      </c>
      <c r="E270" s="11">
        <v>3</v>
      </c>
      <c r="F270" s="7">
        <v>523913.73</v>
      </c>
      <c r="G270" s="3">
        <v>43008</v>
      </c>
      <c r="H270" s="1" t="s">
        <v>31</v>
      </c>
      <c r="I270" s="1" t="s">
        <v>24</v>
      </c>
      <c r="J270" s="1" t="s">
        <v>25</v>
      </c>
      <c r="K270" s="7">
        <v>4015899156.8000002</v>
      </c>
      <c r="L270" s="1" t="s">
        <v>39</v>
      </c>
      <c r="M270" s="1" t="s">
        <v>27</v>
      </c>
      <c r="N270" s="1" t="s">
        <v>528</v>
      </c>
      <c r="O270" s="1" t="s">
        <v>157</v>
      </c>
    </row>
    <row r="271" spans="1:15" x14ac:dyDescent="0.2">
      <c r="A271" s="1">
        <v>264</v>
      </c>
      <c r="B271" s="5" t="s">
        <v>434</v>
      </c>
      <c r="C271" s="6">
        <v>3.6000000000000001E-5</v>
      </c>
      <c r="D271" s="7">
        <v>12282</v>
      </c>
      <c r="E271" s="11">
        <v>224</v>
      </c>
      <c r="F271" s="7">
        <v>513708.16</v>
      </c>
      <c r="G271" s="3">
        <v>43008</v>
      </c>
      <c r="H271" s="1" t="s">
        <v>31</v>
      </c>
      <c r="I271" s="1" t="s">
        <v>24</v>
      </c>
      <c r="J271" s="1" t="s">
        <v>32</v>
      </c>
      <c r="K271" s="7">
        <v>1604104281.0899999</v>
      </c>
      <c r="L271" s="1" t="s">
        <v>43</v>
      </c>
      <c r="M271" s="1" t="s">
        <v>27</v>
      </c>
      <c r="N271" s="1" t="s">
        <v>116</v>
      </c>
      <c r="O271" s="1" t="s">
        <v>45</v>
      </c>
    </row>
    <row r="272" spans="1:15" x14ac:dyDescent="0.2">
      <c r="A272" s="1">
        <v>265</v>
      </c>
      <c r="B272" s="5" t="s">
        <v>573</v>
      </c>
      <c r="C272" s="6">
        <v>3.6000000000000001E-5</v>
      </c>
      <c r="D272" s="7">
        <v>12147</v>
      </c>
      <c r="E272" s="9">
        <v>0</v>
      </c>
      <c r="F272" s="7">
        <v>508061.64</v>
      </c>
      <c r="G272" s="3">
        <v>43008</v>
      </c>
      <c r="H272" s="1" t="s">
        <v>31</v>
      </c>
      <c r="I272" s="1" t="s">
        <v>24</v>
      </c>
      <c r="J272" s="1" t="s">
        <v>154</v>
      </c>
      <c r="K272" s="7">
        <v>893428652.78999996</v>
      </c>
      <c r="L272" s="1" t="s">
        <v>43</v>
      </c>
      <c r="M272" s="1" t="s">
        <v>27</v>
      </c>
      <c r="N272" s="1" t="s">
        <v>360</v>
      </c>
      <c r="O272" s="1" t="s">
        <v>103</v>
      </c>
    </row>
    <row r="273" spans="1:15" x14ac:dyDescent="0.2">
      <c r="A273" s="1">
        <v>266</v>
      </c>
      <c r="B273" s="5" t="s">
        <v>250</v>
      </c>
      <c r="C273" s="6">
        <v>3.4E-5</v>
      </c>
      <c r="D273" s="7">
        <v>11744</v>
      </c>
      <c r="E273" s="9">
        <v>0</v>
      </c>
      <c r="F273" s="7">
        <v>466182.78</v>
      </c>
      <c r="G273" s="3">
        <v>42978</v>
      </c>
      <c r="H273" s="1" t="s">
        <v>31</v>
      </c>
      <c r="I273" s="1" t="s">
        <v>24</v>
      </c>
      <c r="J273" s="1" t="s">
        <v>25</v>
      </c>
      <c r="K273" s="7">
        <v>16416519561.27</v>
      </c>
      <c r="L273" s="1" t="s">
        <v>26</v>
      </c>
      <c r="M273" s="1" t="s">
        <v>61</v>
      </c>
      <c r="N273" s="1" t="s">
        <v>144</v>
      </c>
      <c r="O273" s="1" t="s">
        <v>145</v>
      </c>
    </row>
    <row r="274" spans="1:15" x14ac:dyDescent="0.2">
      <c r="A274" s="1">
        <v>267</v>
      </c>
      <c r="B274" s="5" t="s">
        <v>980</v>
      </c>
      <c r="C274" s="6">
        <v>3.3000000000000003E-5</v>
      </c>
      <c r="D274" s="7">
        <v>11353</v>
      </c>
      <c r="E274" s="9">
        <v>0</v>
      </c>
      <c r="F274" s="7">
        <v>474851.71</v>
      </c>
      <c r="G274" s="3">
        <v>43008</v>
      </c>
      <c r="H274" s="1" t="s">
        <v>31</v>
      </c>
      <c r="I274" s="1" t="s">
        <v>24</v>
      </c>
      <c r="J274" s="1" t="s">
        <v>25</v>
      </c>
      <c r="K274" s="7">
        <v>9284650855.6599998</v>
      </c>
      <c r="L274" s="1" t="s">
        <v>39</v>
      </c>
      <c r="M274" s="1" t="s">
        <v>70</v>
      </c>
      <c r="N274" s="1" t="s">
        <v>981</v>
      </c>
      <c r="O274" s="1" t="s">
        <v>35</v>
      </c>
    </row>
    <row r="275" spans="1:15" x14ac:dyDescent="0.2">
      <c r="A275" s="1">
        <v>268</v>
      </c>
      <c r="B275" s="5" t="s">
        <v>512</v>
      </c>
      <c r="C275" s="6">
        <v>3.3000000000000003E-5</v>
      </c>
      <c r="D275" s="7">
        <v>11121</v>
      </c>
      <c r="E275" s="10">
        <v>-516</v>
      </c>
      <c r="F275" s="7">
        <v>400035.72</v>
      </c>
      <c r="G275" s="3">
        <v>42886</v>
      </c>
      <c r="H275" s="1" t="s">
        <v>31</v>
      </c>
      <c r="I275" s="1" t="s">
        <v>24</v>
      </c>
      <c r="J275" s="1" t="s">
        <v>32</v>
      </c>
      <c r="K275" s="7">
        <v>136963329309.08</v>
      </c>
      <c r="L275" s="1" t="s">
        <v>26</v>
      </c>
      <c r="M275" s="1" t="s">
        <v>27</v>
      </c>
      <c r="N275" s="1" t="s">
        <v>513</v>
      </c>
      <c r="O275" s="1" t="s">
        <v>326</v>
      </c>
    </row>
    <row r="276" spans="1:15" x14ac:dyDescent="0.2">
      <c r="A276" s="1">
        <v>269</v>
      </c>
      <c r="B276" s="5" t="s">
        <v>653</v>
      </c>
      <c r="C276" s="6">
        <v>3.1999999999999999E-5</v>
      </c>
      <c r="D276" s="7">
        <v>10993</v>
      </c>
      <c r="E276" s="11">
        <v>152</v>
      </c>
      <c r="F276" s="7">
        <v>459794.32</v>
      </c>
      <c r="G276" s="3">
        <v>43008</v>
      </c>
      <c r="H276" s="1" t="s">
        <v>31</v>
      </c>
      <c r="I276" s="1" t="s">
        <v>24</v>
      </c>
      <c r="J276" s="1" t="s">
        <v>32</v>
      </c>
      <c r="K276" s="7">
        <v>2091525245.4100001</v>
      </c>
      <c r="L276" s="1" t="s">
        <v>95</v>
      </c>
      <c r="M276" s="1" t="s">
        <v>27</v>
      </c>
      <c r="N276" s="1" t="s">
        <v>111</v>
      </c>
      <c r="O276" s="1" t="s">
        <v>111</v>
      </c>
    </row>
    <row r="277" spans="1:15" x14ac:dyDescent="0.2">
      <c r="A277" s="1">
        <v>270</v>
      </c>
      <c r="B277" s="5" t="s">
        <v>1340</v>
      </c>
      <c r="C277" s="6">
        <v>3.1999999999999999E-5</v>
      </c>
      <c r="D277" s="7">
        <v>10925</v>
      </c>
      <c r="E277" s="11">
        <v>302</v>
      </c>
      <c r="F277" s="7">
        <v>443550.63</v>
      </c>
      <c r="G277" s="3">
        <v>42947</v>
      </c>
      <c r="H277" s="1" t="s">
        <v>31</v>
      </c>
      <c r="I277" s="1" t="s">
        <v>24</v>
      </c>
      <c r="J277" s="1" t="s">
        <v>32</v>
      </c>
      <c r="K277" s="7">
        <v>11459240149.129999</v>
      </c>
      <c r="M277" s="1" t="s">
        <v>27</v>
      </c>
      <c r="N277" s="1" t="s">
        <v>797</v>
      </c>
      <c r="O277" s="1" t="s">
        <v>233</v>
      </c>
    </row>
    <row r="278" spans="1:15" x14ac:dyDescent="0.2">
      <c r="A278" s="1">
        <v>271</v>
      </c>
      <c r="B278" s="5" t="s">
        <v>186</v>
      </c>
      <c r="C278" s="6">
        <v>3.1000000000000001E-5</v>
      </c>
      <c r="D278" s="7">
        <v>10489</v>
      </c>
      <c r="E278" s="9">
        <v>0</v>
      </c>
      <c r="F278" s="7">
        <v>372865.07</v>
      </c>
      <c r="G278" s="3">
        <v>42916</v>
      </c>
      <c r="H278" s="1" t="s">
        <v>31</v>
      </c>
      <c r="I278" s="1" t="s">
        <v>24</v>
      </c>
      <c r="J278" s="1" t="s">
        <v>32</v>
      </c>
      <c r="K278" s="7">
        <v>12407394376.709999</v>
      </c>
      <c r="L278" s="1" t="s">
        <v>26</v>
      </c>
      <c r="M278" s="1" t="s">
        <v>27</v>
      </c>
      <c r="N278" s="1" t="s">
        <v>187</v>
      </c>
      <c r="O278" s="1" t="s">
        <v>157</v>
      </c>
    </row>
    <row r="279" spans="1:15" x14ac:dyDescent="0.2">
      <c r="A279" s="1">
        <v>272</v>
      </c>
      <c r="B279" s="5" t="s">
        <v>241</v>
      </c>
      <c r="C279" s="6">
        <v>3.1000000000000001E-5</v>
      </c>
      <c r="D279" s="7">
        <v>10408</v>
      </c>
      <c r="E279" s="11">
        <v>1419</v>
      </c>
      <c r="F279" s="7">
        <v>435802.74</v>
      </c>
      <c r="G279" s="3">
        <v>43039</v>
      </c>
      <c r="H279" s="1" t="s">
        <v>31</v>
      </c>
      <c r="I279" s="1" t="s">
        <v>24</v>
      </c>
      <c r="J279" s="1" t="s">
        <v>32</v>
      </c>
      <c r="K279" s="7">
        <v>8393938544.96</v>
      </c>
      <c r="M279" s="1" t="s">
        <v>61</v>
      </c>
      <c r="N279" s="1" t="s">
        <v>111</v>
      </c>
      <c r="O279" s="1" t="s">
        <v>111</v>
      </c>
    </row>
    <row r="280" spans="1:15" x14ac:dyDescent="0.2">
      <c r="A280" s="1">
        <v>273</v>
      </c>
      <c r="B280" s="5" t="s">
        <v>171</v>
      </c>
      <c r="C280" s="6">
        <v>3.0000000000000001E-5</v>
      </c>
      <c r="D280" s="7">
        <v>10177</v>
      </c>
      <c r="E280" s="9">
        <v>0</v>
      </c>
      <c r="F280" s="7">
        <v>361774.03</v>
      </c>
      <c r="G280" s="3">
        <v>42916</v>
      </c>
      <c r="H280" s="1" t="s">
        <v>31</v>
      </c>
      <c r="I280" s="1" t="s">
        <v>24</v>
      </c>
      <c r="J280" s="1" t="s">
        <v>32</v>
      </c>
      <c r="K280" s="7">
        <v>31822371286.799999</v>
      </c>
      <c r="L280" s="1" t="s">
        <v>43</v>
      </c>
      <c r="M280" s="1" t="s">
        <v>27</v>
      </c>
      <c r="N280" s="1" t="s">
        <v>99</v>
      </c>
      <c r="O280" s="1" t="s">
        <v>100</v>
      </c>
    </row>
    <row r="281" spans="1:15" x14ac:dyDescent="0.2">
      <c r="A281" s="1">
        <v>274</v>
      </c>
      <c r="B281" s="5" t="s">
        <v>321</v>
      </c>
      <c r="C281" s="6">
        <v>3.0000000000000001E-5</v>
      </c>
      <c r="D281" s="7">
        <v>10117</v>
      </c>
      <c r="E281" s="11">
        <v>1902</v>
      </c>
      <c r="F281" s="7">
        <v>363920.63</v>
      </c>
      <c r="G281" s="3">
        <v>42886</v>
      </c>
      <c r="H281" s="1" t="s">
        <v>31</v>
      </c>
      <c r="I281" s="1" t="s">
        <v>24</v>
      </c>
      <c r="J281" s="1" t="s">
        <v>25</v>
      </c>
      <c r="K281" s="7">
        <v>2850167748.8200002</v>
      </c>
      <c r="L281" s="1" t="s">
        <v>43</v>
      </c>
      <c r="M281" s="1" t="s">
        <v>27</v>
      </c>
      <c r="N281" s="1" t="s">
        <v>53</v>
      </c>
      <c r="O281" s="1" t="s">
        <v>54</v>
      </c>
    </row>
    <row r="282" spans="1:15" x14ac:dyDescent="0.2">
      <c r="A282" s="1">
        <v>275</v>
      </c>
      <c r="B282" s="5" t="s">
        <v>1493</v>
      </c>
      <c r="C282" s="6">
        <v>2.9E-5</v>
      </c>
      <c r="D282" s="7">
        <v>10000</v>
      </c>
      <c r="E282" s="9">
        <v>0</v>
      </c>
      <c r="F282" s="7">
        <v>396954</v>
      </c>
      <c r="G282" s="3">
        <v>42978</v>
      </c>
      <c r="H282" s="1" t="s">
        <v>31</v>
      </c>
      <c r="I282" s="1" t="s">
        <v>24</v>
      </c>
      <c r="J282" s="1" t="s">
        <v>32</v>
      </c>
      <c r="K282" s="7">
        <v>27024305.190000001</v>
      </c>
      <c r="N282" s="1" t="s">
        <v>111</v>
      </c>
      <c r="O282" s="1" t="s">
        <v>111</v>
      </c>
    </row>
    <row r="283" spans="1:15" ht="36" x14ac:dyDescent="0.2">
      <c r="A283" s="1">
        <v>276</v>
      </c>
      <c r="B283" s="5" t="s">
        <v>860</v>
      </c>
      <c r="C283" s="6">
        <v>2.8E-5</v>
      </c>
      <c r="D283" s="7">
        <v>9709</v>
      </c>
      <c r="E283" s="9">
        <v>0</v>
      </c>
      <c r="F283" s="7">
        <v>406089.6</v>
      </c>
      <c r="G283" s="3">
        <v>43008</v>
      </c>
      <c r="H283" s="1" t="s">
        <v>31</v>
      </c>
      <c r="I283" s="1" t="s">
        <v>24</v>
      </c>
      <c r="J283" s="1" t="s">
        <v>32</v>
      </c>
      <c r="K283" s="7">
        <v>712167751.48000002</v>
      </c>
      <c r="L283" s="1" t="s">
        <v>43</v>
      </c>
      <c r="M283" s="1" t="s">
        <v>70</v>
      </c>
      <c r="N283" s="1" t="s">
        <v>542</v>
      </c>
      <c r="O283" s="1" t="s">
        <v>543</v>
      </c>
    </row>
    <row r="284" spans="1:15" x14ac:dyDescent="0.2">
      <c r="A284" s="1">
        <v>277</v>
      </c>
      <c r="B284" s="5" t="s">
        <v>511</v>
      </c>
      <c r="C284" s="6">
        <v>2.8E-5</v>
      </c>
      <c r="D284" s="7">
        <v>9583</v>
      </c>
      <c r="E284" s="9">
        <v>0</v>
      </c>
      <c r="F284" s="7">
        <v>400819.52</v>
      </c>
      <c r="G284" s="3">
        <v>43008</v>
      </c>
      <c r="H284" s="1" t="s">
        <v>31</v>
      </c>
      <c r="I284" s="1" t="s">
        <v>24</v>
      </c>
      <c r="J284" s="1" t="s">
        <v>32</v>
      </c>
      <c r="K284" s="7">
        <v>7263449021</v>
      </c>
      <c r="L284" s="1" t="s">
        <v>39</v>
      </c>
      <c r="M284" s="1" t="s">
        <v>61</v>
      </c>
      <c r="N284" s="1" t="s">
        <v>111</v>
      </c>
      <c r="O284" s="1" t="s">
        <v>111</v>
      </c>
    </row>
    <row r="285" spans="1:15" x14ac:dyDescent="0.2">
      <c r="A285" s="1">
        <v>278</v>
      </c>
      <c r="B285" s="5" t="s">
        <v>550</v>
      </c>
      <c r="C285" s="6">
        <v>0</v>
      </c>
      <c r="D285" s="7">
        <v>9387</v>
      </c>
      <c r="E285" s="9">
        <v>0</v>
      </c>
      <c r="F285" s="7">
        <v>317718.96999999997</v>
      </c>
      <c r="G285" s="3">
        <v>42735</v>
      </c>
      <c r="H285" s="1" t="s">
        <v>31</v>
      </c>
      <c r="I285" s="1" t="s">
        <v>24</v>
      </c>
      <c r="J285" s="1" t="s">
        <v>25</v>
      </c>
      <c r="K285" s="7">
        <v>25075626061.779999</v>
      </c>
      <c r="L285" s="1" t="s">
        <v>128</v>
      </c>
      <c r="M285" s="1" t="s">
        <v>70</v>
      </c>
      <c r="N285" s="1" t="s">
        <v>551</v>
      </c>
      <c r="O285" s="1" t="s">
        <v>35</v>
      </c>
    </row>
    <row r="286" spans="1:15" x14ac:dyDescent="0.2">
      <c r="A286" s="1">
        <v>279</v>
      </c>
      <c r="B286" s="5" t="s">
        <v>409</v>
      </c>
      <c r="C286" s="6">
        <v>0</v>
      </c>
      <c r="D286" s="7">
        <v>9041</v>
      </c>
      <c r="E286" s="10">
        <v>-160</v>
      </c>
      <c r="F286" s="7">
        <v>293500.7</v>
      </c>
      <c r="G286" s="3">
        <v>42825</v>
      </c>
      <c r="H286" s="1" t="s">
        <v>31</v>
      </c>
      <c r="I286" s="1" t="s">
        <v>24</v>
      </c>
      <c r="J286" s="1" t="s">
        <v>154</v>
      </c>
      <c r="K286" s="7">
        <v>11924575149.190001</v>
      </c>
      <c r="L286" s="1" t="s">
        <v>43</v>
      </c>
      <c r="M286" s="1" t="s">
        <v>70</v>
      </c>
      <c r="N286" s="1" t="s">
        <v>90</v>
      </c>
      <c r="O286" s="1" t="s">
        <v>35</v>
      </c>
    </row>
    <row r="287" spans="1:15" x14ac:dyDescent="0.2">
      <c r="A287" s="1">
        <v>280</v>
      </c>
      <c r="B287" s="5" t="s">
        <v>485</v>
      </c>
      <c r="C287" s="6">
        <v>2.5999999999999998E-5</v>
      </c>
      <c r="D287" s="7">
        <v>8957</v>
      </c>
      <c r="E287" s="9">
        <v>0</v>
      </c>
      <c r="F287" s="7">
        <v>374636.38</v>
      </c>
      <c r="G287" s="3">
        <v>43008</v>
      </c>
      <c r="H287" s="1" t="s">
        <v>31</v>
      </c>
      <c r="I287" s="1" t="s">
        <v>24</v>
      </c>
      <c r="J287" s="1" t="s">
        <v>32</v>
      </c>
      <c r="K287" s="7">
        <v>5674552886.8500004</v>
      </c>
      <c r="L287" s="1" t="s">
        <v>95</v>
      </c>
      <c r="M287" s="1" t="s">
        <v>27</v>
      </c>
      <c r="N287" s="1" t="s">
        <v>134</v>
      </c>
      <c r="O287" s="1" t="s">
        <v>135</v>
      </c>
    </row>
    <row r="288" spans="1:15" x14ac:dyDescent="0.2">
      <c r="A288" s="1">
        <v>281</v>
      </c>
      <c r="B288" s="5" t="s">
        <v>462</v>
      </c>
      <c r="C288" s="6">
        <v>2.5000000000000001E-5</v>
      </c>
      <c r="D288" s="7">
        <v>8596</v>
      </c>
      <c r="E288" s="10">
        <v>-133404</v>
      </c>
      <c r="F288" s="7">
        <v>305572.33</v>
      </c>
      <c r="G288" s="3">
        <v>42916</v>
      </c>
      <c r="H288" s="1" t="s">
        <v>31</v>
      </c>
      <c r="I288" s="1" t="s">
        <v>24</v>
      </c>
      <c r="J288" s="1" t="s">
        <v>154</v>
      </c>
      <c r="K288" s="7">
        <v>1954330841.9300001</v>
      </c>
      <c r="L288" s="1" t="s">
        <v>39</v>
      </c>
      <c r="M288" s="1" t="s">
        <v>27</v>
      </c>
      <c r="N288" s="1" t="s">
        <v>121</v>
      </c>
      <c r="O288" s="1" t="s">
        <v>97</v>
      </c>
    </row>
    <row r="289" spans="1:15" x14ac:dyDescent="0.2">
      <c r="A289" s="1">
        <v>282</v>
      </c>
      <c r="B289" s="5" t="s">
        <v>2004</v>
      </c>
      <c r="C289" s="6">
        <v>0</v>
      </c>
      <c r="D289" s="7">
        <v>8545</v>
      </c>
      <c r="E289" s="11">
        <v>8545</v>
      </c>
      <c r="F289" s="7">
        <v>283390.65000000002</v>
      </c>
      <c r="G289" s="3">
        <v>42837</v>
      </c>
      <c r="H289" s="1" t="s">
        <v>216</v>
      </c>
      <c r="I289" s="1" t="s">
        <v>59</v>
      </c>
      <c r="J289" s="1" t="s">
        <v>217</v>
      </c>
      <c r="K289" s="7">
        <v>283390.65000000002</v>
      </c>
      <c r="O289" s="1" t="s">
        <v>63</v>
      </c>
    </row>
    <row r="290" spans="1:15" ht="24" x14ac:dyDescent="0.2">
      <c r="A290" s="1">
        <v>283</v>
      </c>
      <c r="B290" s="5" t="s">
        <v>1219</v>
      </c>
      <c r="C290" s="6">
        <v>2.5000000000000001E-5</v>
      </c>
      <c r="D290" s="7">
        <v>8419</v>
      </c>
      <c r="E290" s="11">
        <v>444</v>
      </c>
      <c r="F290" s="7">
        <v>352519.53</v>
      </c>
      <c r="G290" s="3">
        <v>43039</v>
      </c>
      <c r="H290" s="1" t="s">
        <v>31</v>
      </c>
      <c r="I290" s="1" t="s">
        <v>24</v>
      </c>
      <c r="J290" s="1" t="s">
        <v>32</v>
      </c>
      <c r="K290" s="7">
        <v>2262963614.9699998</v>
      </c>
      <c r="L290" s="1" t="s">
        <v>95</v>
      </c>
      <c r="M290" s="1" t="s">
        <v>70</v>
      </c>
      <c r="N290" s="1" t="s">
        <v>1218</v>
      </c>
      <c r="O290" s="1" t="s">
        <v>35</v>
      </c>
    </row>
    <row r="291" spans="1:15" x14ac:dyDescent="0.2">
      <c r="A291" s="1">
        <v>284</v>
      </c>
      <c r="B291" s="5" t="s">
        <v>1290</v>
      </c>
      <c r="C291" s="6">
        <v>0</v>
      </c>
      <c r="D291" s="7">
        <v>7967</v>
      </c>
      <c r="E291" s="11">
        <v>7967</v>
      </c>
      <c r="F291" s="7">
        <v>219349.83</v>
      </c>
      <c r="G291" s="3">
        <v>42551</v>
      </c>
      <c r="H291" s="1" t="s">
        <v>31</v>
      </c>
      <c r="I291" s="1" t="s">
        <v>24</v>
      </c>
      <c r="J291" s="1" t="s">
        <v>32</v>
      </c>
      <c r="K291" s="7">
        <v>1958811086.0599999</v>
      </c>
      <c r="L291" s="1" t="s">
        <v>293</v>
      </c>
      <c r="M291" s="1" t="s">
        <v>27</v>
      </c>
      <c r="N291" s="1" t="s">
        <v>856</v>
      </c>
      <c r="O291" s="1" t="s">
        <v>857</v>
      </c>
    </row>
    <row r="292" spans="1:15" x14ac:dyDescent="0.2">
      <c r="A292" s="1">
        <v>285</v>
      </c>
      <c r="B292" s="5" t="s">
        <v>734</v>
      </c>
      <c r="C292" s="6">
        <v>2.3E-5</v>
      </c>
      <c r="D292" s="7">
        <v>7785</v>
      </c>
      <c r="E292" s="9">
        <v>0</v>
      </c>
      <c r="F292" s="7">
        <v>316067.89</v>
      </c>
      <c r="G292" s="3">
        <v>42947</v>
      </c>
      <c r="H292" s="1" t="s">
        <v>31</v>
      </c>
      <c r="I292" s="1" t="s">
        <v>24</v>
      </c>
      <c r="J292" s="1" t="s">
        <v>32</v>
      </c>
      <c r="K292" s="7">
        <v>498726467.92000002</v>
      </c>
      <c r="L292" s="1" t="s">
        <v>128</v>
      </c>
      <c r="M292" s="1" t="s">
        <v>70</v>
      </c>
      <c r="N292" s="1" t="s">
        <v>102</v>
      </c>
      <c r="O292" s="1" t="s">
        <v>103</v>
      </c>
    </row>
    <row r="293" spans="1:15" x14ac:dyDescent="0.2">
      <c r="A293" s="1">
        <v>286</v>
      </c>
      <c r="B293" s="5" t="s">
        <v>586</v>
      </c>
      <c r="C293" s="6">
        <v>2.1999999999999999E-5</v>
      </c>
      <c r="D293" s="7">
        <v>7605</v>
      </c>
      <c r="E293" s="11">
        <v>5300</v>
      </c>
      <c r="F293" s="7">
        <v>229194.17</v>
      </c>
      <c r="G293" s="3">
        <v>42674</v>
      </c>
      <c r="H293" s="1" t="s">
        <v>31</v>
      </c>
      <c r="I293" s="1" t="s">
        <v>24</v>
      </c>
      <c r="J293" s="1" t="s">
        <v>25</v>
      </c>
      <c r="K293" s="7">
        <v>59308848184.580002</v>
      </c>
      <c r="L293" s="1" t="s">
        <v>26</v>
      </c>
      <c r="M293" s="1" t="s">
        <v>27</v>
      </c>
      <c r="N293" s="1" t="s">
        <v>587</v>
      </c>
      <c r="O293" s="1" t="s">
        <v>326</v>
      </c>
    </row>
    <row r="294" spans="1:15" x14ac:dyDescent="0.2">
      <c r="A294" s="1">
        <v>287</v>
      </c>
      <c r="B294" s="5" t="s">
        <v>610</v>
      </c>
      <c r="C294" s="6">
        <v>2.1999999999999999E-5</v>
      </c>
      <c r="D294" s="7">
        <v>7550</v>
      </c>
      <c r="E294" s="10">
        <v>-6833</v>
      </c>
      <c r="F294" s="7">
        <v>315787.06</v>
      </c>
      <c r="G294" s="3">
        <v>43008</v>
      </c>
      <c r="H294" s="1" t="s">
        <v>31</v>
      </c>
      <c r="I294" s="1" t="s">
        <v>24</v>
      </c>
      <c r="J294" s="1" t="s">
        <v>154</v>
      </c>
      <c r="K294" s="7">
        <v>1613665195.71</v>
      </c>
      <c r="L294" s="1" t="s">
        <v>43</v>
      </c>
      <c r="M294" s="1" t="s">
        <v>70</v>
      </c>
      <c r="N294" s="1" t="s">
        <v>44</v>
      </c>
      <c r="O294" s="1" t="s">
        <v>45</v>
      </c>
    </row>
    <row r="295" spans="1:15" ht="24" x14ac:dyDescent="0.2">
      <c r="A295" s="1">
        <v>288</v>
      </c>
      <c r="B295" s="5" t="s">
        <v>879</v>
      </c>
      <c r="C295" s="6">
        <v>2.1999999999999999E-5</v>
      </c>
      <c r="D295" s="7">
        <v>7546</v>
      </c>
      <c r="E295" s="11">
        <v>7546</v>
      </c>
      <c r="F295" s="7">
        <v>306364.58</v>
      </c>
      <c r="G295" s="3">
        <v>42947</v>
      </c>
      <c r="H295" s="1" t="s">
        <v>31</v>
      </c>
      <c r="I295" s="1" t="s">
        <v>24</v>
      </c>
      <c r="J295" s="1" t="s">
        <v>32</v>
      </c>
      <c r="K295" s="7">
        <v>2365651751.0799999</v>
      </c>
      <c r="L295" s="1" t="s">
        <v>26</v>
      </c>
      <c r="M295" s="1" t="s">
        <v>70</v>
      </c>
      <c r="N295" s="1" t="s">
        <v>111</v>
      </c>
      <c r="O295" s="1" t="s">
        <v>111</v>
      </c>
    </row>
    <row r="296" spans="1:15" x14ac:dyDescent="0.2">
      <c r="A296" s="1">
        <v>289</v>
      </c>
      <c r="B296" s="5" t="s">
        <v>934</v>
      </c>
      <c r="C296" s="6">
        <v>0</v>
      </c>
      <c r="D296" s="7">
        <v>7500</v>
      </c>
      <c r="E296" s="9">
        <v>0</v>
      </c>
      <c r="F296" s="7">
        <v>266611.5</v>
      </c>
      <c r="G296" s="3">
        <v>42916</v>
      </c>
      <c r="H296" s="1" t="s">
        <v>31</v>
      </c>
      <c r="I296" s="1" t="s">
        <v>24</v>
      </c>
      <c r="J296" s="1" t="s">
        <v>32</v>
      </c>
      <c r="K296" s="7">
        <v>639529199.59000003</v>
      </c>
      <c r="L296" s="1" t="s">
        <v>95</v>
      </c>
      <c r="M296" s="1" t="s">
        <v>27</v>
      </c>
      <c r="N296" s="1" t="s">
        <v>378</v>
      </c>
      <c r="O296" s="1" t="s">
        <v>181</v>
      </c>
    </row>
    <row r="297" spans="1:15" x14ac:dyDescent="0.2">
      <c r="A297" s="1">
        <v>290</v>
      </c>
      <c r="B297" s="5" t="s">
        <v>1099</v>
      </c>
      <c r="C297" s="6">
        <v>2.1999999999999999E-5</v>
      </c>
      <c r="D297" s="7">
        <v>7500</v>
      </c>
      <c r="E297" s="11">
        <v>7500</v>
      </c>
      <c r="F297" s="7">
        <v>253850.25</v>
      </c>
      <c r="G297" s="3">
        <v>42735</v>
      </c>
      <c r="H297" s="1" t="s">
        <v>31</v>
      </c>
      <c r="I297" s="1" t="s">
        <v>24</v>
      </c>
      <c r="J297" s="1" t="s">
        <v>25</v>
      </c>
      <c r="K297" s="7">
        <v>81688306.909999996</v>
      </c>
      <c r="L297" s="1" t="s">
        <v>332</v>
      </c>
      <c r="M297" s="1" t="s">
        <v>27</v>
      </c>
      <c r="N297" s="1" t="s">
        <v>111</v>
      </c>
      <c r="O297" s="1" t="s">
        <v>111</v>
      </c>
    </row>
    <row r="298" spans="1:15" x14ac:dyDescent="0.2">
      <c r="A298" s="1">
        <v>291</v>
      </c>
      <c r="B298" s="5" t="s">
        <v>1267</v>
      </c>
      <c r="C298" s="6">
        <v>2.1999999999999999E-5</v>
      </c>
      <c r="D298" s="7">
        <v>7400</v>
      </c>
      <c r="E298" s="9">
        <v>0</v>
      </c>
      <c r="F298" s="7">
        <v>309513.14</v>
      </c>
      <c r="G298" s="3">
        <v>43008</v>
      </c>
      <c r="H298" s="1" t="s">
        <v>31</v>
      </c>
      <c r="I298" s="1" t="s">
        <v>24</v>
      </c>
      <c r="J298" s="1" t="s">
        <v>332</v>
      </c>
      <c r="K298" s="7">
        <v>68894475.219999999</v>
      </c>
      <c r="L298" s="1" t="s">
        <v>332</v>
      </c>
      <c r="M298" s="1" t="s">
        <v>70</v>
      </c>
      <c r="N298" s="1" t="s">
        <v>99</v>
      </c>
      <c r="O298" s="1" t="s">
        <v>100</v>
      </c>
    </row>
    <row r="299" spans="1:15" x14ac:dyDescent="0.2">
      <c r="A299" s="1">
        <v>292</v>
      </c>
      <c r="B299" s="5" t="s">
        <v>529</v>
      </c>
      <c r="C299" s="6">
        <v>2.0999999999999999E-5</v>
      </c>
      <c r="D299" s="7">
        <v>7158</v>
      </c>
      <c r="E299" s="9">
        <v>0</v>
      </c>
      <c r="F299" s="7">
        <v>299391.21999999997</v>
      </c>
      <c r="G299" s="3">
        <v>43008</v>
      </c>
      <c r="H299" s="1" t="s">
        <v>31</v>
      </c>
      <c r="I299" s="1" t="s">
        <v>24</v>
      </c>
      <c r="J299" s="1" t="s">
        <v>154</v>
      </c>
      <c r="K299" s="7">
        <v>1452139494.5899999</v>
      </c>
      <c r="L299" s="1" t="s">
        <v>95</v>
      </c>
      <c r="M299" s="1" t="s">
        <v>27</v>
      </c>
      <c r="N299" s="1" t="s">
        <v>156</v>
      </c>
      <c r="O299" s="1" t="s">
        <v>157</v>
      </c>
    </row>
    <row r="300" spans="1:15" x14ac:dyDescent="0.2">
      <c r="A300" s="1">
        <v>293</v>
      </c>
      <c r="B300" s="5" t="s">
        <v>924</v>
      </c>
      <c r="C300" s="6">
        <v>2.0999999999999999E-5</v>
      </c>
      <c r="D300" s="7">
        <v>7145</v>
      </c>
      <c r="E300" s="9">
        <v>0</v>
      </c>
      <c r="F300" s="7">
        <v>298847.48</v>
      </c>
      <c r="G300" s="3">
        <v>43008</v>
      </c>
      <c r="H300" s="1" t="s">
        <v>31</v>
      </c>
      <c r="I300" s="1" t="s">
        <v>24</v>
      </c>
      <c r="J300" s="1" t="s">
        <v>32</v>
      </c>
      <c r="K300" s="7">
        <v>5875401246.4799995</v>
      </c>
      <c r="L300" s="1" t="s">
        <v>43</v>
      </c>
      <c r="M300" s="1" t="s">
        <v>70</v>
      </c>
      <c r="N300" s="1" t="s">
        <v>443</v>
      </c>
      <c r="O300" s="1" t="s">
        <v>35</v>
      </c>
    </row>
    <row r="301" spans="1:15" x14ac:dyDescent="0.2">
      <c r="A301" s="1">
        <v>294</v>
      </c>
      <c r="B301" s="5" t="s">
        <v>788</v>
      </c>
      <c r="C301" s="6">
        <v>2.0999999999999999E-5</v>
      </c>
      <c r="D301" s="7">
        <v>7100</v>
      </c>
      <c r="E301" s="11">
        <v>7100</v>
      </c>
      <c r="F301" s="7">
        <v>195479.33</v>
      </c>
      <c r="G301" s="3">
        <v>42551</v>
      </c>
      <c r="H301" s="1" t="s">
        <v>31</v>
      </c>
      <c r="I301" s="1" t="s">
        <v>24</v>
      </c>
      <c r="J301" s="1" t="s">
        <v>32</v>
      </c>
      <c r="K301" s="7">
        <v>70302759085.350006</v>
      </c>
      <c r="L301" s="1" t="s">
        <v>43</v>
      </c>
      <c r="M301" s="1" t="s">
        <v>27</v>
      </c>
      <c r="N301" s="1" t="s">
        <v>325</v>
      </c>
      <c r="O301" s="1" t="s">
        <v>326</v>
      </c>
    </row>
    <row r="302" spans="1:15" ht="24" x14ac:dyDescent="0.2">
      <c r="A302" s="1">
        <v>295</v>
      </c>
      <c r="B302" s="5" t="s">
        <v>695</v>
      </c>
      <c r="C302" s="6">
        <v>2.0999999999999999E-5</v>
      </c>
      <c r="D302" s="7">
        <v>7098</v>
      </c>
      <c r="E302" s="10">
        <v>-9557</v>
      </c>
      <c r="F302" s="7">
        <v>230424.5</v>
      </c>
      <c r="G302" s="3">
        <v>42825</v>
      </c>
      <c r="H302" s="1" t="s">
        <v>31</v>
      </c>
      <c r="I302" s="1" t="s">
        <v>24</v>
      </c>
      <c r="J302" s="1" t="s">
        <v>32</v>
      </c>
      <c r="K302" s="7">
        <v>15396205745.629999</v>
      </c>
      <c r="L302" s="1" t="s">
        <v>39</v>
      </c>
      <c r="M302" s="1" t="s">
        <v>70</v>
      </c>
      <c r="N302" s="1" t="s">
        <v>696</v>
      </c>
      <c r="O302" s="1" t="s">
        <v>666</v>
      </c>
    </row>
    <row r="303" spans="1:15" x14ac:dyDescent="0.2">
      <c r="A303" s="1">
        <v>296</v>
      </c>
      <c r="B303" s="5" t="s">
        <v>305</v>
      </c>
      <c r="C303" s="6">
        <v>0</v>
      </c>
      <c r="D303" s="7">
        <v>7079</v>
      </c>
      <c r="E303" s="11">
        <v>7079</v>
      </c>
      <c r="F303" s="7">
        <v>236465.5</v>
      </c>
      <c r="G303" s="3">
        <v>42521</v>
      </c>
      <c r="H303" s="1" t="s">
        <v>31</v>
      </c>
      <c r="I303" s="1" t="s">
        <v>24</v>
      </c>
      <c r="J303" s="1" t="s">
        <v>25</v>
      </c>
      <c r="K303" s="7">
        <v>11763829098.530001</v>
      </c>
      <c r="L303" s="1" t="s">
        <v>95</v>
      </c>
      <c r="M303" s="1" t="s">
        <v>70</v>
      </c>
      <c r="N303" s="1" t="s">
        <v>306</v>
      </c>
      <c r="O303" s="1" t="s">
        <v>35</v>
      </c>
    </row>
    <row r="304" spans="1:15" ht="24" x14ac:dyDescent="0.2">
      <c r="A304" s="1">
        <v>297</v>
      </c>
      <c r="B304" s="5" t="s">
        <v>598</v>
      </c>
      <c r="C304" s="6">
        <v>2.0000000000000002E-5</v>
      </c>
      <c r="D304" s="7">
        <v>6817</v>
      </c>
      <c r="E304" s="10">
        <v>-265</v>
      </c>
      <c r="F304" s="7">
        <v>242332.08</v>
      </c>
      <c r="G304" s="3">
        <v>42916</v>
      </c>
      <c r="H304" s="1" t="s">
        <v>31</v>
      </c>
      <c r="I304" s="1" t="s">
        <v>24</v>
      </c>
      <c r="J304" s="1" t="s">
        <v>341</v>
      </c>
      <c r="K304" s="7">
        <v>3768407090.7199998</v>
      </c>
      <c r="M304" s="1" t="s">
        <v>27</v>
      </c>
      <c r="N304" s="1" t="s">
        <v>599</v>
      </c>
      <c r="O304" s="1" t="s">
        <v>35</v>
      </c>
    </row>
    <row r="305" spans="1:15" x14ac:dyDescent="0.2">
      <c r="A305" s="1">
        <v>298</v>
      </c>
      <c r="B305" s="5" t="s">
        <v>606</v>
      </c>
      <c r="C305" s="6">
        <v>2.0000000000000002E-5</v>
      </c>
      <c r="D305" s="7">
        <v>6720</v>
      </c>
      <c r="E305" s="11">
        <v>6720</v>
      </c>
      <c r="F305" s="7">
        <v>218153.38</v>
      </c>
      <c r="G305" s="3">
        <v>42825</v>
      </c>
      <c r="H305" s="1" t="s">
        <v>31</v>
      </c>
      <c r="I305" s="1" t="s">
        <v>24</v>
      </c>
      <c r="J305" s="1" t="s">
        <v>154</v>
      </c>
      <c r="K305" s="7">
        <v>1700640432.3699999</v>
      </c>
      <c r="L305" s="1" t="s">
        <v>26</v>
      </c>
      <c r="M305" s="1" t="s">
        <v>27</v>
      </c>
      <c r="N305" s="1" t="s">
        <v>607</v>
      </c>
      <c r="O305" s="1" t="s">
        <v>103</v>
      </c>
    </row>
    <row r="306" spans="1:15" x14ac:dyDescent="0.2">
      <c r="A306" s="1">
        <v>299</v>
      </c>
      <c r="B306" s="5" t="s">
        <v>281</v>
      </c>
      <c r="C306" s="6">
        <v>0</v>
      </c>
      <c r="D306" s="7">
        <v>6549</v>
      </c>
      <c r="E306" s="10">
        <v>-711</v>
      </c>
      <c r="F306" s="7">
        <v>232805.16</v>
      </c>
      <c r="G306" s="3">
        <v>42916</v>
      </c>
      <c r="H306" s="1" t="s">
        <v>31</v>
      </c>
      <c r="I306" s="1" t="s">
        <v>24</v>
      </c>
      <c r="J306" s="1" t="s">
        <v>32</v>
      </c>
      <c r="K306" s="7">
        <v>6772575985.6199999</v>
      </c>
      <c r="L306" s="1" t="s">
        <v>26</v>
      </c>
      <c r="M306" s="1" t="s">
        <v>70</v>
      </c>
      <c r="N306" s="1" t="s">
        <v>144</v>
      </c>
      <c r="O306" s="1" t="s">
        <v>145</v>
      </c>
    </row>
    <row r="307" spans="1:15" ht="24" x14ac:dyDescent="0.2">
      <c r="A307" s="1">
        <v>300</v>
      </c>
      <c r="B307" s="5" t="s">
        <v>584</v>
      </c>
      <c r="C307" s="6">
        <v>1.9000000000000001E-5</v>
      </c>
      <c r="D307" s="7">
        <v>6466</v>
      </c>
      <c r="E307" s="9">
        <v>0</v>
      </c>
      <c r="F307" s="7">
        <v>229854.66</v>
      </c>
      <c r="G307" s="3">
        <v>42916</v>
      </c>
      <c r="H307" s="1" t="s">
        <v>31</v>
      </c>
      <c r="I307" s="1" t="s">
        <v>24</v>
      </c>
      <c r="J307" s="1" t="s">
        <v>32</v>
      </c>
      <c r="K307" s="7">
        <v>5134414793.8299999</v>
      </c>
      <c r="L307" s="1" t="s">
        <v>26</v>
      </c>
      <c r="M307" s="1" t="s">
        <v>61</v>
      </c>
      <c r="N307" s="1" t="s">
        <v>585</v>
      </c>
      <c r="O307" s="1" t="s">
        <v>29</v>
      </c>
    </row>
    <row r="308" spans="1:15" ht="24" x14ac:dyDescent="0.2">
      <c r="A308" s="1">
        <v>301</v>
      </c>
      <c r="B308" s="5" t="s">
        <v>904</v>
      </c>
      <c r="C308" s="6">
        <v>1.8E-5</v>
      </c>
      <c r="D308" s="7">
        <v>6185</v>
      </c>
      <c r="E308" s="9">
        <v>0</v>
      </c>
      <c r="F308" s="7">
        <v>219865.62</v>
      </c>
      <c r="G308" s="3">
        <v>42916</v>
      </c>
      <c r="H308" s="1" t="s">
        <v>31</v>
      </c>
      <c r="I308" s="1" t="s">
        <v>24</v>
      </c>
      <c r="J308" s="1" t="s">
        <v>25</v>
      </c>
      <c r="K308" s="7">
        <v>4648944502.3199997</v>
      </c>
      <c r="L308" s="1" t="s">
        <v>39</v>
      </c>
      <c r="M308" s="1" t="s">
        <v>27</v>
      </c>
      <c r="N308" s="1" t="s">
        <v>138</v>
      </c>
      <c r="O308" s="1" t="s">
        <v>100</v>
      </c>
    </row>
    <row r="309" spans="1:15" x14ac:dyDescent="0.2">
      <c r="A309" s="1">
        <v>302</v>
      </c>
      <c r="B309" s="5" t="s">
        <v>2003</v>
      </c>
      <c r="C309" s="6">
        <v>0</v>
      </c>
      <c r="D309" s="7">
        <v>6146</v>
      </c>
      <c r="E309" s="9">
        <v>0</v>
      </c>
      <c r="F309" s="7">
        <v>189749.15</v>
      </c>
      <c r="G309" s="3">
        <v>42429</v>
      </c>
      <c r="H309" s="1" t="s">
        <v>31</v>
      </c>
      <c r="I309" s="1" t="s">
        <v>24</v>
      </c>
      <c r="J309" s="1" t="s">
        <v>32</v>
      </c>
      <c r="K309" s="7">
        <v>97817895.120000005</v>
      </c>
      <c r="N309" s="1" t="s">
        <v>134</v>
      </c>
      <c r="O309" s="1" t="s">
        <v>135</v>
      </c>
    </row>
    <row r="310" spans="1:15" x14ac:dyDescent="0.2">
      <c r="A310" s="1">
        <v>303</v>
      </c>
      <c r="B310" s="5" t="s">
        <v>654</v>
      </c>
      <c r="C310" s="6">
        <v>1.8E-5</v>
      </c>
      <c r="D310" s="7">
        <v>6094</v>
      </c>
      <c r="E310" s="9">
        <v>0</v>
      </c>
      <c r="F310" s="7">
        <v>254888.25</v>
      </c>
      <c r="G310" s="3">
        <v>43008</v>
      </c>
      <c r="H310" s="1" t="s">
        <v>31</v>
      </c>
      <c r="I310" s="1" t="s">
        <v>24</v>
      </c>
      <c r="J310" s="1" t="s">
        <v>32</v>
      </c>
      <c r="K310" s="7">
        <v>835814725.86000001</v>
      </c>
      <c r="L310" s="1" t="s">
        <v>39</v>
      </c>
      <c r="M310" s="1" t="s">
        <v>70</v>
      </c>
      <c r="N310" s="1" t="s">
        <v>144</v>
      </c>
      <c r="O310" s="1" t="s">
        <v>145</v>
      </c>
    </row>
    <row r="311" spans="1:15" x14ac:dyDescent="0.2">
      <c r="A311" s="1">
        <v>304</v>
      </c>
      <c r="B311" s="5" t="s">
        <v>2002</v>
      </c>
      <c r="C311" s="6">
        <v>1.8E-5</v>
      </c>
      <c r="D311" s="7">
        <v>6075</v>
      </c>
      <c r="E311" s="9">
        <v>0</v>
      </c>
      <c r="F311" s="7">
        <v>254371.79</v>
      </c>
      <c r="G311" s="3">
        <v>43031</v>
      </c>
      <c r="H311" s="1" t="s">
        <v>216</v>
      </c>
      <c r="I311" s="1" t="s">
        <v>59</v>
      </c>
      <c r="J311" s="1" t="s">
        <v>217</v>
      </c>
      <c r="K311" s="7">
        <v>254371.79</v>
      </c>
      <c r="M311" s="1" t="s">
        <v>27</v>
      </c>
      <c r="O311" s="1" t="s">
        <v>63</v>
      </c>
    </row>
    <row r="312" spans="1:15" x14ac:dyDescent="0.2">
      <c r="A312" s="1">
        <v>305</v>
      </c>
      <c r="B312" s="5" t="s">
        <v>623</v>
      </c>
      <c r="C312" s="6">
        <v>1.7E-5</v>
      </c>
      <c r="D312" s="7">
        <v>5692</v>
      </c>
      <c r="E312" s="10">
        <v>-3977</v>
      </c>
      <c r="F312" s="7">
        <v>184781.1</v>
      </c>
      <c r="G312" s="3">
        <v>42825</v>
      </c>
      <c r="H312" s="1" t="s">
        <v>31</v>
      </c>
      <c r="I312" s="1" t="s">
        <v>24</v>
      </c>
      <c r="J312" s="1" t="s">
        <v>25</v>
      </c>
      <c r="K312" s="7">
        <v>4179317016.8699999</v>
      </c>
      <c r="L312" s="1" t="s">
        <v>43</v>
      </c>
      <c r="M312" s="1" t="s">
        <v>27</v>
      </c>
      <c r="N312" s="1" t="s">
        <v>49</v>
      </c>
      <c r="O312" s="1" t="s">
        <v>35</v>
      </c>
    </row>
    <row r="313" spans="1:15" x14ac:dyDescent="0.2">
      <c r="A313" s="1">
        <v>306</v>
      </c>
      <c r="B313" s="5" t="s">
        <v>131</v>
      </c>
      <c r="C313" s="6">
        <v>1.5999999999999999E-5</v>
      </c>
      <c r="D313" s="7">
        <v>5613</v>
      </c>
      <c r="E313" s="11">
        <v>162</v>
      </c>
      <c r="F313" s="7">
        <v>199532.05</v>
      </c>
      <c r="G313" s="3">
        <v>42916</v>
      </c>
      <c r="H313" s="1" t="s">
        <v>31</v>
      </c>
      <c r="I313" s="1" t="s">
        <v>24</v>
      </c>
      <c r="J313" s="1" t="s">
        <v>32</v>
      </c>
      <c r="K313" s="7">
        <v>146283638782.48001</v>
      </c>
      <c r="L313" s="1" t="s">
        <v>26</v>
      </c>
      <c r="M313" s="1" t="s">
        <v>27</v>
      </c>
      <c r="N313" s="1" t="s">
        <v>132</v>
      </c>
      <c r="O313" s="1" t="s">
        <v>29</v>
      </c>
    </row>
    <row r="314" spans="1:15" ht="24" x14ac:dyDescent="0.2">
      <c r="A314" s="1">
        <v>307</v>
      </c>
      <c r="B314" s="5" t="s">
        <v>2001</v>
      </c>
      <c r="C314" s="6">
        <v>0</v>
      </c>
      <c r="D314" s="7">
        <v>5580</v>
      </c>
      <c r="E314" s="9">
        <v>0</v>
      </c>
      <c r="F314" s="7">
        <v>171506.32</v>
      </c>
      <c r="G314" s="3">
        <v>42643</v>
      </c>
      <c r="H314" s="1" t="s">
        <v>31</v>
      </c>
      <c r="I314" s="1" t="s">
        <v>24</v>
      </c>
      <c r="J314" s="1" t="s">
        <v>32</v>
      </c>
      <c r="K314" s="7">
        <v>20843871.199999999</v>
      </c>
      <c r="N314" s="1" t="s">
        <v>366</v>
      </c>
      <c r="O314" s="1" t="s">
        <v>45</v>
      </c>
    </row>
    <row r="315" spans="1:15" x14ac:dyDescent="0.2">
      <c r="A315" s="1">
        <v>308</v>
      </c>
      <c r="B315" s="5" t="s">
        <v>545</v>
      </c>
      <c r="C315" s="6">
        <v>1.5999999999999999E-5</v>
      </c>
      <c r="D315" s="7">
        <v>5450</v>
      </c>
      <c r="E315" s="10">
        <v>-86809</v>
      </c>
      <c r="F315" s="7">
        <v>176924.99</v>
      </c>
      <c r="G315" s="3">
        <v>42825</v>
      </c>
      <c r="H315" s="1" t="s">
        <v>31</v>
      </c>
      <c r="I315" s="1" t="s">
        <v>24</v>
      </c>
      <c r="J315" s="1" t="s">
        <v>32</v>
      </c>
      <c r="K315" s="7">
        <v>4060918694.52</v>
      </c>
      <c r="L315" s="1" t="s">
        <v>39</v>
      </c>
      <c r="M315" s="1" t="s">
        <v>70</v>
      </c>
      <c r="N315" s="1" t="s">
        <v>111</v>
      </c>
      <c r="O315" s="1" t="s">
        <v>111</v>
      </c>
    </row>
    <row r="316" spans="1:15" ht="24" x14ac:dyDescent="0.2">
      <c r="A316" s="1">
        <v>309</v>
      </c>
      <c r="B316" s="5" t="s">
        <v>1213</v>
      </c>
      <c r="C316" s="6">
        <v>1.5999999999999999E-5</v>
      </c>
      <c r="D316" s="7">
        <v>5400</v>
      </c>
      <c r="E316" s="9">
        <v>0</v>
      </c>
      <c r="F316" s="7">
        <v>219237.84</v>
      </c>
      <c r="G316" s="3">
        <v>42947</v>
      </c>
      <c r="H316" s="1" t="s">
        <v>31</v>
      </c>
      <c r="I316" s="1" t="s">
        <v>24</v>
      </c>
      <c r="J316" s="1" t="s">
        <v>32</v>
      </c>
      <c r="K316" s="7">
        <v>114988813.81999999</v>
      </c>
      <c r="L316" s="1" t="s">
        <v>39</v>
      </c>
      <c r="M316" s="1" t="s">
        <v>27</v>
      </c>
      <c r="N316" s="1" t="s">
        <v>352</v>
      </c>
      <c r="O316" s="1" t="s">
        <v>257</v>
      </c>
    </row>
    <row r="317" spans="1:15" x14ac:dyDescent="0.2">
      <c r="A317" s="1">
        <v>310</v>
      </c>
      <c r="B317" s="5" t="s">
        <v>1028</v>
      </c>
      <c r="C317" s="6">
        <v>1.5999999999999999E-5</v>
      </c>
      <c r="D317" s="7">
        <v>5303</v>
      </c>
      <c r="E317" s="10">
        <v>-634</v>
      </c>
      <c r="F317" s="7">
        <v>210504.71</v>
      </c>
      <c r="G317" s="3">
        <v>42978</v>
      </c>
      <c r="H317" s="1" t="s">
        <v>31</v>
      </c>
      <c r="I317" s="1" t="s">
        <v>24</v>
      </c>
      <c r="J317" s="1" t="s">
        <v>154</v>
      </c>
      <c r="K317" s="7">
        <v>107365816.69</v>
      </c>
      <c r="L317" s="1" t="s">
        <v>26</v>
      </c>
      <c r="M317" s="1" t="s">
        <v>70</v>
      </c>
      <c r="N317" s="1" t="s">
        <v>1029</v>
      </c>
      <c r="O317" s="1" t="s">
        <v>145</v>
      </c>
    </row>
    <row r="318" spans="1:15" x14ac:dyDescent="0.2">
      <c r="A318" s="1">
        <v>311</v>
      </c>
      <c r="B318" s="5" t="s">
        <v>616</v>
      </c>
      <c r="C318" s="6">
        <v>1.5E-5</v>
      </c>
      <c r="D318" s="7">
        <v>5260</v>
      </c>
      <c r="E318" s="11">
        <v>424</v>
      </c>
      <c r="F318" s="7">
        <v>220005.29</v>
      </c>
      <c r="G318" s="3">
        <v>43008</v>
      </c>
      <c r="H318" s="1" t="s">
        <v>31</v>
      </c>
      <c r="I318" s="1" t="s">
        <v>24</v>
      </c>
      <c r="J318" s="1" t="s">
        <v>32</v>
      </c>
      <c r="K318" s="7">
        <v>91390463336.559998</v>
      </c>
      <c r="L318" s="1" t="s">
        <v>33</v>
      </c>
      <c r="M318" s="1" t="s">
        <v>27</v>
      </c>
      <c r="N318" s="1" t="s">
        <v>617</v>
      </c>
      <c r="O318" s="1" t="s">
        <v>35</v>
      </c>
    </row>
    <row r="319" spans="1:15" x14ac:dyDescent="0.2">
      <c r="A319" s="1">
        <v>312</v>
      </c>
      <c r="B319" s="5" t="s">
        <v>818</v>
      </c>
      <c r="C319" s="6">
        <v>0</v>
      </c>
      <c r="D319" s="7">
        <v>5000</v>
      </c>
      <c r="E319" s="9">
        <v>0</v>
      </c>
      <c r="F319" s="7">
        <v>177741</v>
      </c>
      <c r="G319" s="3">
        <v>42916</v>
      </c>
      <c r="H319" s="1" t="s">
        <v>31</v>
      </c>
      <c r="I319" s="1" t="s">
        <v>24</v>
      </c>
      <c r="J319" s="1" t="s">
        <v>32</v>
      </c>
      <c r="K319" s="7">
        <v>2622274434.48</v>
      </c>
      <c r="L319" s="1" t="s">
        <v>95</v>
      </c>
      <c r="M319" s="1" t="s">
        <v>70</v>
      </c>
      <c r="N319" s="1" t="s">
        <v>819</v>
      </c>
      <c r="O319" s="1" t="s">
        <v>181</v>
      </c>
    </row>
    <row r="320" spans="1:15" x14ac:dyDescent="0.2">
      <c r="A320" s="1">
        <v>313</v>
      </c>
      <c r="B320" s="5" t="s">
        <v>266</v>
      </c>
      <c r="C320" s="6">
        <v>1.5E-5</v>
      </c>
      <c r="D320" s="7">
        <v>4956</v>
      </c>
      <c r="E320" s="11">
        <v>4956</v>
      </c>
      <c r="F320" s="7">
        <v>196730.4</v>
      </c>
      <c r="G320" s="3">
        <v>42978</v>
      </c>
      <c r="H320" s="1" t="s">
        <v>31</v>
      </c>
      <c r="I320" s="1" t="s">
        <v>24</v>
      </c>
      <c r="J320" s="1" t="s">
        <v>25</v>
      </c>
      <c r="K320" s="7">
        <v>31618858721.400002</v>
      </c>
      <c r="L320" s="1" t="s">
        <v>128</v>
      </c>
      <c r="M320" s="1" t="s">
        <v>70</v>
      </c>
      <c r="N320" s="1" t="s">
        <v>47</v>
      </c>
      <c r="O320" s="1" t="s">
        <v>35</v>
      </c>
    </row>
    <row r="321" spans="1:15" x14ac:dyDescent="0.2">
      <c r="A321" s="1">
        <v>314</v>
      </c>
      <c r="B321" s="5" t="s">
        <v>809</v>
      </c>
      <c r="C321" s="6">
        <v>0</v>
      </c>
      <c r="D321" s="7">
        <v>4950</v>
      </c>
      <c r="E321" s="11">
        <v>4950</v>
      </c>
      <c r="F321" s="7">
        <v>160693.34</v>
      </c>
      <c r="G321" s="3">
        <v>42825</v>
      </c>
      <c r="H321" s="1" t="s">
        <v>31</v>
      </c>
      <c r="I321" s="1" t="s">
        <v>24</v>
      </c>
      <c r="J321" s="1" t="s">
        <v>32</v>
      </c>
      <c r="K321" s="7">
        <v>15997535.73</v>
      </c>
      <c r="N321" s="1" t="s">
        <v>542</v>
      </c>
      <c r="O321" s="1" t="s">
        <v>543</v>
      </c>
    </row>
    <row r="322" spans="1:15" x14ac:dyDescent="0.2">
      <c r="A322" s="1">
        <v>315</v>
      </c>
      <c r="B322" s="5" t="s">
        <v>686</v>
      </c>
      <c r="C322" s="6">
        <v>1.4E-5</v>
      </c>
      <c r="D322" s="7">
        <v>4729</v>
      </c>
      <c r="E322" s="11">
        <v>1122</v>
      </c>
      <c r="F322" s="7">
        <v>198012.22</v>
      </c>
      <c r="G322" s="3">
        <v>43039</v>
      </c>
      <c r="H322" s="1" t="s">
        <v>31</v>
      </c>
      <c r="I322" s="1" t="s">
        <v>24</v>
      </c>
      <c r="J322" s="1" t="s">
        <v>32</v>
      </c>
      <c r="K322" s="7">
        <v>1297171393.49</v>
      </c>
      <c r="M322" s="1" t="s">
        <v>70</v>
      </c>
      <c r="N322" s="1" t="s">
        <v>687</v>
      </c>
      <c r="O322" s="1" t="s">
        <v>35</v>
      </c>
    </row>
    <row r="323" spans="1:15" x14ac:dyDescent="0.2">
      <c r="A323" s="1">
        <v>316</v>
      </c>
      <c r="B323" s="5" t="s">
        <v>897</v>
      </c>
      <c r="C323" s="6">
        <v>1.4E-5</v>
      </c>
      <c r="D323" s="7">
        <v>4668</v>
      </c>
      <c r="E323" s="9">
        <v>0</v>
      </c>
      <c r="F323" s="7">
        <v>195244.23</v>
      </c>
      <c r="G323" s="3">
        <v>43008</v>
      </c>
      <c r="H323" s="1" t="s">
        <v>31</v>
      </c>
      <c r="I323" s="1" t="s">
        <v>24</v>
      </c>
      <c r="J323" s="1" t="s">
        <v>25</v>
      </c>
      <c r="K323" s="7">
        <v>25503778641.029999</v>
      </c>
      <c r="L323" s="1" t="s">
        <v>43</v>
      </c>
      <c r="M323" s="1" t="s">
        <v>27</v>
      </c>
      <c r="N323" s="1" t="s">
        <v>47</v>
      </c>
      <c r="O323" s="1" t="s">
        <v>35</v>
      </c>
    </row>
    <row r="324" spans="1:15" ht="24" x14ac:dyDescent="0.2">
      <c r="A324" s="1">
        <v>317</v>
      </c>
      <c r="B324" s="5" t="s">
        <v>1691</v>
      </c>
      <c r="C324" s="6">
        <v>1.4E-5</v>
      </c>
      <c r="D324" s="7">
        <v>4601</v>
      </c>
      <c r="E324" s="9">
        <v>0</v>
      </c>
      <c r="F324" s="7">
        <v>186798.76</v>
      </c>
      <c r="G324" s="3">
        <v>42947</v>
      </c>
      <c r="H324" s="1" t="s">
        <v>31</v>
      </c>
      <c r="I324" s="1" t="s">
        <v>24</v>
      </c>
      <c r="J324" s="1" t="s">
        <v>32</v>
      </c>
      <c r="K324" s="7">
        <v>958763186.26999998</v>
      </c>
      <c r="M324" s="1" t="s">
        <v>27</v>
      </c>
      <c r="N324" s="1" t="s">
        <v>102</v>
      </c>
      <c r="O324" s="1" t="s">
        <v>103</v>
      </c>
    </row>
    <row r="325" spans="1:15" ht="24" x14ac:dyDescent="0.2">
      <c r="A325" s="1">
        <v>318</v>
      </c>
      <c r="B325" s="5" t="s">
        <v>245</v>
      </c>
      <c r="C325" s="6">
        <v>1.2E-5</v>
      </c>
      <c r="D325" s="7">
        <v>4254</v>
      </c>
      <c r="E325" s="11">
        <v>2690</v>
      </c>
      <c r="F325" s="7">
        <v>177928.23</v>
      </c>
      <c r="G325" s="3">
        <v>43008</v>
      </c>
      <c r="H325" s="1" t="s">
        <v>31</v>
      </c>
      <c r="I325" s="1" t="s">
        <v>24</v>
      </c>
      <c r="J325" s="1" t="s">
        <v>25</v>
      </c>
      <c r="K325" s="7">
        <v>158376965553.10999</v>
      </c>
      <c r="L325" s="1" t="s">
        <v>26</v>
      </c>
      <c r="M325" s="1" t="s">
        <v>27</v>
      </c>
      <c r="N325" s="1" t="s">
        <v>56</v>
      </c>
      <c r="O325" s="1" t="s">
        <v>35</v>
      </c>
    </row>
    <row r="326" spans="1:15" x14ac:dyDescent="0.2">
      <c r="A326" s="1">
        <v>319</v>
      </c>
      <c r="B326" s="5" t="s">
        <v>1413</v>
      </c>
      <c r="C326" s="6">
        <v>1.2E-5</v>
      </c>
      <c r="D326" s="7">
        <v>4192</v>
      </c>
      <c r="E326" s="10">
        <v>-314</v>
      </c>
      <c r="F326" s="7">
        <v>175335.01</v>
      </c>
      <c r="G326" s="3">
        <v>43008</v>
      </c>
      <c r="H326" s="1" t="s">
        <v>31</v>
      </c>
      <c r="I326" s="1" t="s">
        <v>24</v>
      </c>
      <c r="J326" s="1" t="s">
        <v>25</v>
      </c>
      <c r="K326" s="7">
        <v>901947857.01999998</v>
      </c>
      <c r="L326" s="1" t="s">
        <v>332</v>
      </c>
      <c r="M326" s="1" t="s">
        <v>61</v>
      </c>
      <c r="N326" s="1" t="s">
        <v>49</v>
      </c>
      <c r="O326" s="1" t="s">
        <v>35</v>
      </c>
    </row>
    <row r="327" spans="1:15" x14ac:dyDescent="0.2">
      <c r="A327" s="1">
        <v>320</v>
      </c>
      <c r="B327" s="5" t="s">
        <v>1236</v>
      </c>
      <c r="C327" s="6">
        <v>0</v>
      </c>
      <c r="D327" s="7">
        <v>3996</v>
      </c>
      <c r="E327" s="10">
        <v>-3163</v>
      </c>
      <c r="F327" s="7">
        <v>138500.16</v>
      </c>
      <c r="G327" s="3">
        <v>42490</v>
      </c>
      <c r="H327" s="1" t="s">
        <v>31</v>
      </c>
      <c r="I327" s="1" t="s">
        <v>24</v>
      </c>
      <c r="J327" s="1" t="s">
        <v>32</v>
      </c>
      <c r="K327" s="7">
        <v>92196686.950000003</v>
      </c>
      <c r="L327" s="1" t="s">
        <v>95</v>
      </c>
      <c r="N327" s="1" t="s">
        <v>138</v>
      </c>
      <c r="O327" s="1" t="s">
        <v>100</v>
      </c>
    </row>
    <row r="328" spans="1:15" x14ac:dyDescent="0.2">
      <c r="A328" s="1">
        <v>321</v>
      </c>
      <c r="B328" s="5" t="s">
        <v>711</v>
      </c>
      <c r="C328" s="6">
        <v>1.1E-5</v>
      </c>
      <c r="D328" s="7">
        <v>3859</v>
      </c>
      <c r="E328" s="11">
        <v>3859</v>
      </c>
      <c r="F328" s="7">
        <v>156673.85999999999</v>
      </c>
      <c r="G328" s="3">
        <v>42947</v>
      </c>
      <c r="H328" s="1" t="s">
        <v>31</v>
      </c>
      <c r="I328" s="1" t="s">
        <v>24</v>
      </c>
      <c r="J328" s="1" t="s">
        <v>32</v>
      </c>
      <c r="K328" s="7">
        <v>200701111.74000001</v>
      </c>
      <c r="N328" s="1" t="s">
        <v>99</v>
      </c>
      <c r="O328" s="1" t="s">
        <v>100</v>
      </c>
    </row>
    <row r="329" spans="1:15" ht="24" x14ac:dyDescent="0.2">
      <c r="A329" s="1">
        <v>322</v>
      </c>
      <c r="B329" s="5" t="s">
        <v>749</v>
      </c>
      <c r="C329" s="6">
        <v>1.1E-5</v>
      </c>
      <c r="D329" s="7">
        <v>3800</v>
      </c>
      <c r="E329" s="9">
        <v>0</v>
      </c>
      <c r="F329" s="7">
        <v>136690.56</v>
      </c>
      <c r="G329" s="3">
        <v>42886</v>
      </c>
      <c r="H329" s="1" t="s">
        <v>31</v>
      </c>
      <c r="I329" s="1" t="s">
        <v>24</v>
      </c>
      <c r="J329" s="1" t="s">
        <v>32</v>
      </c>
      <c r="K329" s="7">
        <v>179772470.55000001</v>
      </c>
      <c r="L329" s="1" t="s">
        <v>26</v>
      </c>
      <c r="M329" s="1" t="s">
        <v>27</v>
      </c>
      <c r="N329" s="1" t="s">
        <v>180</v>
      </c>
      <c r="O329" s="1" t="s">
        <v>181</v>
      </c>
    </row>
    <row r="330" spans="1:15" x14ac:dyDescent="0.2">
      <c r="A330" s="1">
        <v>323</v>
      </c>
      <c r="B330" s="5" t="s">
        <v>2000</v>
      </c>
      <c r="C330" s="6">
        <v>1.1E-5</v>
      </c>
      <c r="D330" s="7">
        <v>3750</v>
      </c>
      <c r="E330" s="9">
        <v>0</v>
      </c>
      <c r="F330" s="7">
        <v>157019.63</v>
      </c>
      <c r="G330" s="3">
        <v>43031</v>
      </c>
      <c r="H330" s="1" t="s">
        <v>216</v>
      </c>
      <c r="I330" s="1" t="s">
        <v>59</v>
      </c>
      <c r="J330" s="1" t="s">
        <v>217</v>
      </c>
      <c r="K330" s="7">
        <v>157019.63</v>
      </c>
      <c r="M330" s="1" t="s">
        <v>27</v>
      </c>
      <c r="O330" s="1" t="s">
        <v>63</v>
      </c>
    </row>
    <row r="331" spans="1:15" x14ac:dyDescent="0.2">
      <c r="A331" s="1">
        <v>324</v>
      </c>
      <c r="B331" s="5" t="s">
        <v>125</v>
      </c>
      <c r="C331" s="6">
        <v>0</v>
      </c>
      <c r="D331" s="7">
        <v>3440</v>
      </c>
      <c r="E331" s="9">
        <v>0</v>
      </c>
      <c r="F331" s="7">
        <v>111673.75</v>
      </c>
      <c r="G331" s="3">
        <v>42825</v>
      </c>
      <c r="H331" s="1" t="s">
        <v>31</v>
      </c>
      <c r="I331" s="1" t="s">
        <v>24</v>
      </c>
      <c r="J331" s="1" t="s">
        <v>32</v>
      </c>
      <c r="K331" s="7">
        <v>90254123203.789993</v>
      </c>
      <c r="L331" s="1" t="s">
        <v>26</v>
      </c>
      <c r="M331" s="1" t="s">
        <v>27</v>
      </c>
      <c r="N331" s="1" t="s">
        <v>126</v>
      </c>
      <c r="O331" s="1" t="s">
        <v>35</v>
      </c>
    </row>
    <row r="332" spans="1:15" ht="24" x14ac:dyDescent="0.2">
      <c r="A332" s="1">
        <v>325</v>
      </c>
      <c r="B332" s="5" t="s">
        <v>954</v>
      </c>
      <c r="C332" s="6">
        <v>1.0000000000000001E-5</v>
      </c>
      <c r="D332" s="7">
        <v>3420</v>
      </c>
      <c r="E332" s="11">
        <v>526</v>
      </c>
      <c r="F332" s="7">
        <v>123021.5</v>
      </c>
      <c r="G332" s="3">
        <v>42886</v>
      </c>
      <c r="H332" s="1" t="s">
        <v>31</v>
      </c>
      <c r="I332" s="1" t="s">
        <v>24</v>
      </c>
      <c r="J332" s="1" t="s">
        <v>32</v>
      </c>
      <c r="K332" s="7">
        <v>18180608602.709999</v>
      </c>
      <c r="L332" s="1" t="s">
        <v>95</v>
      </c>
      <c r="M332" s="1" t="s">
        <v>27</v>
      </c>
      <c r="N332" s="1" t="s">
        <v>955</v>
      </c>
      <c r="O332" s="1" t="s">
        <v>666</v>
      </c>
    </row>
    <row r="333" spans="1:15" x14ac:dyDescent="0.2">
      <c r="A333" s="1">
        <v>326</v>
      </c>
      <c r="B333" s="5" t="s">
        <v>509</v>
      </c>
      <c r="C333" s="6">
        <v>1.0000000000000001E-5</v>
      </c>
      <c r="D333" s="7">
        <v>3303</v>
      </c>
      <c r="E333" s="11">
        <v>36</v>
      </c>
      <c r="F333" s="7">
        <v>138151.60999999999</v>
      </c>
      <c r="G333" s="3">
        <v>43008</v>
      </c>
      <c r="H333" s="1" t="s">
        <v>31</v>
      </c>
      <c r="I333" s="1" t="s">
        <v>24</v>
      </c>
      <c r="J333" s="1" t="s">
        <v>32</v>
      </c>
      <c r="K333" s="7">
        <v>2867767516.0300002</v>
      </c>
      <c r="L333" s="1" t="s">
        <v>26</v>
      </c>
      <c r="M333" s="1" t="s">
        <v>27</v>
      </c>
      <c r="N333" s="1" t="s">
        <v>134</v>
      </c>
      <c r="O333" s="1" t="s">
        <v>135</v>
      </c>
    </row>
    <row r="334" spans="1:15" x14ac:dyDescent="0.2">
      <c r="A334" s="1">
        <v>327</v>
      </c>
      <c r="B334" s="5" t="s">
        <v>1228</v>
      </c>
      <c r="C334" s="6">
        <v>0</v>
      </c>
      <c r="D334" s="7">
        <v>3291</v>
      </c>
      <c r="E334" s="10">
        <v>-1571</v>
      </c>
      <c r="F334" s="7">
        <v>111389.49</v>
      </c>
      <c r="G334" s="3">
        <v>42735</v>
      </c>
      <c r="H334" s="1" t="s">
        <v>31</v>
      </c>
      <c r="I334" s="1" t="s">
        <v>24</v>
      </c>
      <c r="J334" s="1" t="s">
        <v>25</v>
      </c>
      <c r="K334" s="7">
        <v>93915521.189999998</v>
      </c>
      <c r="L334" s="1" t="s">
        <v>394</v>
      </c>
      <c r="M334" s="1" t="s">
        <v>27</v>
      </c>
      <c r="N334" s="1" t="s">
        <v>134</v>
      </c>
      <c r="O334" s="1" t="s">
        <v>135</v>
      </c>
    </row>
    <row r="335" spans="1:15" x14ac:dyDescent="0.2">
      <c r="A335" s="1">
        <v>328</v>
      </c>
      <c r="B335" s="5" t="s">
        <v>714</v>
      </c>
      <c r="C335" s="6">
        <v>9.0000000000000002E-6</v>
      </c>
      <c r="D335" s="7">
        <v>3190</v>
      </c>
      <c r="E335" s="9">
        <v>0</v>
      </c>
      <c r="F335" s="7">
        <v>129512.72</v>
      </c>
      <c r="G335" s="3">
        <v>42947</v>
      </c>
      <c r="H335" s="1" t="s">
        <v>31</v>
      </c>
      <c r="I335" s="1" t="s">
        <v>24</v>
      </c>
      <c r="J335" s="1" t="s">
        <v>32</v>
      </c>
      <c r="K335" s="7">
        <v>2858161530.75</v>
      </c>
      <c r="L335" s="1" t="s">
        <v>39</v>
      </c>
      <c r="M335" s="1" t="s">
        <v>61</v>
      </c>
      <c r="N335" s="1" t="s">
        <v>715</v>
      </c>
      <c r="O335" s="1" t="s">
        <v>35</v>
      </c>
    </row>
    <row r="336" spans="1:15" x14ac:dyDescent="0.2">
      <c r="A336" s="1">
        <v>329</v>
      </c>
      <c r="B336" s="5" t="s">
        <v>716</v>
      </c>
      <c r="C336" s="6">
        <v>9.0000000000000002E-6</v>
      </c>
      <c r="D336" s="7">
        <v>3190</v>
      </c>
      <c r="E336" s="9">
        <v>0</v>
      </c>
      <c r="F336" s="7">
        <v>129512.72</v>
      </c>
      <c r="G336" s="3">
        <v>42947</v>
      </c>
      <c r="H336" s="1" t="s">
        <v>31</v>
      </c>
      <c r="I336" s="1" t="s">
        <v>24</v>
      </c>
      <c r="J336" s="1" t="s">
        <v>32</v>
      </c>
      <c r="K336" s="7">
        <v>11363360061.280001</v>
      </c>
      <c r="L336" s="1" t="s">
        <v>33</v>
      </c>
      <c r="M336" s="1" t="s">
        <v>27</v>
      </c>
      <c r="N336" s="1" t="s">
        <v>717</v>
      </c>
      <c r="O336" s="1" t="s">
        <v>35</v>
      </c>
    </row>
    <row r="337" spans="1:15" x14ac:dyDescent="0.2">
      <c r="A337" s="1">
        <v>330</v>
      </c>
      <c r="B337" s="5" t="s">
        <v>922</v>
      </c>
      <c r="C337" s="6">
        <v>0</v>
      </c>
      <c r="D337" s="7">
        <v>3183</v>
      </c>
      <c r="E337" s="11">
        <v>744</v>
      </c>
      <c r="F337" s="7">
        <v>104139.48</v>
      </c>
      <c r="G337" s="3">
        <v>42460</v>
      </c>
      <c r="H337" s="1" t="s">
        <v>31</v>
      </c>
      <c r="I337" s="1" t="s">
        <v>24</v>
      </c>
      <c r="J337" s="1" t="s">
        <v>154</v>
      </c>
      <c r="K337" s="7">
        <v>642093962.98000002</v>
      </c>
      <c r="L337" s="1" t="s">
        <v>43</v>
      </c>
      <c r="M337" s="1" t="s">
        <v>27</v>
      </c>
      <c r="N337" s="1" t="s">
        <v>111</v>
      </c>
      <c r="O337" s="1" t="s">
        <v>111</v>
      </c>
    </row>
    <row r="338" spans="1:15" x14ac:dyDescent="0.2">
      <c r="A338" s="1">
        <v>331</v>
      </c>
      <c r="B338" s="5" t="s">
        <v>1715</v>
      </c>
      <c r="C338" s="6">
        <v>9.0000000000000002E-6</v>
      </c>
      <c r="D338" s="7">
        <v>3119</v>
      </c>
      <c r="E338" s="10">
        <v>-2586</v>
      </c>
      <c r="F338" s="7">
        <v>130455.61</v>
      </c>
      <c r="G338" s="3">
        <v>43008</v>
      </c>
      <c r="H338" s="1" t="s">
        <v>31</v>
      </c>
      <c r="I338" s="1" t="s">
        <v>24</v>
      </c>
      <c r="J338" s="1" t="s">
        <v>32</v>
      </c>
      <c r="K338" s="7">
        <v>135259754.25999999</v>
      </c>
      <c r="L338" s="1" t="s">
        <v>43</v>
      </c>
      <c r="M338" s="1" t="s">
        <v>27</v>
      </c>
      <c r="N338" s="1" t="s">
        <v>134</v>
      </c>
      <c r="O338" s="1" t="s">
        <v>135</v>
      </c>
    </row>
    <row r="339" spans="1:15" x14ac:dyDescent="0.2">
      <c r="A339" s="1">
        <v>332</v>
      </c>
      <c r="B339" s="5" t="s">
        <v>1151</v>
      </c>
      <c r="C339" s="6">
        <v>0</v>
      </c>
      <c r="D339" s="7">
        <v>3000</v>
      </c>
      <c r="E339" s="11">
        <v>3000</v>
      </c>
      <c r="F339" s="7">
        <v>92207.7</v>
      </c>
      <c r="G339" s="3">
        <v>42643</v>
      </c>
      <c r="H339" s="1" t="s">
        <v>31</v>
      </c>
      <c r="I339" s="1" t="s">
        <v>24</v>
      </c>
      <c r="J339" s="1" t="s">
        <v>32</v>
      </c>
      <c r="K339" s="7">
        <v>108462272.5</v>
      </c>
      <c r="L339" s="1" t="s">
        <v>39</v>
      </c>
      <c r="M339" s="1" t="s">
        <v>27</v>
      </c>
      <c r="N339" s="1" t="s">
        <v>994</v>
      </c>
      <c r="O339" s="1" t="s">
        <v>100</v>
      </c>
    </row>
    <row r="340" spans="1:15" ht="24" x14ac:dyDescent="0.2">
      <c r="A340" s="1">
        <v>333</v>
      </c>
      <c r="B340" s="5" t="s">
        <v>1121</v>
      </c>
      <c r="C340" s="6">
        <v>7.9999999999999996E-6</v>
      </c>
      <c r="D340" s="7">
        <v>2884</v>
      </c>
      <c r="E340" s="9">
        <v>0</v>
      </c>
      <c r="F340" s="7">
        <v>117089.25</v>
      </c>
      <c r="G340" s="3">
        <v>42947</v>
      </c>
      <c r="H340" s="1" t="s">
        <v>31</v>
      </c>
      <c r="I340" s="1" t="s">
        <v>24</v>
      </c>
      <c r="J340" s="1" t="s">
        <v>32</v>
      </c>
      <c r="K340" s="7">
        <v>403525911.56</v>
      </c>
      <c r="M340" s="1" t="s">
        <v>70</v>
      </c>
      <c r="N340" s="1" t="s">
        <v>111</v>
      </c>
      <c r="O340" s="1" t="s">
        <v>111</v>
      </c>
    </row>
    <row r="341" spans="1:15" ht="24" x14ac:dyDescent="0.2">
      <c r="A341" s="1">
        <v>334</v>
      </c>
      <c r="B341" s="5" t="s">
        <v>766</v>
      </c>
      <c r="C341" s="6">
        <v>0</v>
      </c>
      <c r="D341" s="7">
        <v>2761</v>
      </c>
      <c r="E341" s="11">
        <v>953</v>
      </c>
      <c r="F341" s="7">
        <v>76016.679999999993</v>
      </c>
      <c r="G341" s="3">
        <v>42551</v>
      </c>
      <c r="H341" s="1" t="s">
        <v>31</v>
      </c>
      <c r="I341" s="1" t="s">
        <v>24</v>
      </c>
      <c r="J341" s="1" t="s">
        <v>32</v>
      </c>
      <c r="K341" s="7">
        <v>289460058.12</v>
      </c>
      <c r="M341" s="1" t="s">
        <v>27</v>
      </c>
      <c r="N341" s="1" t="s">
        <v>767</v>
      </c>
      <c r="O341" s="1" t="s">
        <v>100</v>
      </c>
    </row>
    <row r="342" spans="1:15" x14ac:dyDescent="0.2">
      <c r="A342" s="1">
        <v>335</v>
      </c>
      <c r="B342" s="5" t="s">
        <v>1842</v>
      </c>
      <c r="C342" s="6">
        <v>0</v>
      </c>
      <c r="D342" s="7">
        <v>2629</v>
      </c>
      <c r="E342" s="11">
        <v>2629</v>
      </c>
      <c r="F342" s="7">
        <v>85346.02</v>
      </c>
      <c r="G342" s="3">
        <v>42825</v>
      </c>
      <c r="H342" s="1" t="s">
        <v>31</v>
      </c>
      <c r="I342" s="1" t="s">
        <v>24</v>
      </c>
      <c r="J342" s="1" t="s">
        <v>32</v>
      </c>
      <c r="K342" s="7">
        <v>5138464634.4399996</v>
      </c>
      <c r="L342" s="1" t="s">
        <v>33</v>
      </c>
      <c r="M342" s="1" t="s">
        <v>27</v>
      </c>
      <c r="N342" s="1" t="s">
        <v>53</v>
      </c>
      <c r="O342" s="1" t="s">
        <v>54</v>
      </c>
    </row>
    <row r="343" spans="1:15" x14ac:dyDescent="0.2">
      <c r="A343" s="1">
        <v>336</v>
      </c>
      <c r="B343" s="5" t="s">
        <v>1999</v>
      </c>
      <c r="C343" s="6">
        <v>0</v>
      </c>
      <c r="D343" s="7">
        <v>2611</v>
      </c>
      <c r="E343" s="9">
        <v>0</v>
      </c>
      <c r="F343" s="7">
        <v>93920.8</v>
      </c>
      <c r="G343" s="3">
        <v>42869</v>
      </c>
      <c r="H343" s="1" t="s">
        <v>216</v>
      </c>
      <c r="I343" s="1" t="s">
        <v>59</v>
      </c>
      <c r="J343" s="1" t="s">
        <v>217</v>
      </c>
      <c r="K343" s="7">
        <v>86592.51</v>
      </c>
      <c r="M343" s="1" t="s">
        <v>27</v>
      </c>
      <c r="O343" s="1" t="s">
        <v>63</v>
      </c>
    </row>
    <row r="344" spans="1:15" ht="24" x14ac:dyDescent="0.2">
      <c r="A344" s="1">
        <v>337</v>
      </c>
      <c r="B344" s="5" t="s">
        <v>733</v>
      </c>
      <c r="C344" s="6">
        <v>0</v>
      </c>
      <c r="D344" s="7">
        <v>2608</v>
      </c>
      <c r="E344" s="11">
        <v>1256</v>
      </c>
      <c r="F344" s="7">
        <v>83728.28</v>
      </c>
      <c r="G344" s="3">
        <v>42704</v>
      </c>
      <c r="H344" s="1" t="s">
        <v>31</v>
      </c>
      <c r="I344" s="1" t="s">
        <v>24</v>
      </c>
      <c r="J344" s="1" t="s">
        <v>25</v>
      </c>
      <c r="K344" s="7">
        <v>12404024713.360001</v>
      </c>
      <c r="L344" s="1" t="s">
        <v>43</v>
      </c>
      <c r="M344" s="1" t="s">
        <v>70</v>
      </c>
      <c r="N344" s="1" t="s">
        <v>587</v>
      </c>
      <c r="O344" s="1" t="s">
        <v>326</v>
      </c>
    </row>
    <row r="345" spans="1:15" x14ac:dyDescent="0.2">
      <c r="A345" s="1">
        <v>338</v>
      </c>
      <c r="B345" s="5" t="s">
        <v>895</v>
      </c>
      <c r="C345" s="6">
        <v>6.9999999999999999E-6</v>
      </c>
      <c r="D345" s="7">
        <v>2550</v>
      </c>
      <c r="E345" s="11">
        <v>95</v>
      </c>
      <c r="F345" s="7">
        <v>106656.56</v>
      </c>
      <c r="G345" s="3">
        <v>43008</v>
      </c>
      <c r="H345" s="1" t="s">
        <v>31</v>
      </c>
      <c r="I345" s="1" t="s">
        <v>24</v>
      </c>
      <c r="J345" s="1" t="s">
        <v>32</v>
      </c>
      <c r="K345" s="7">
        <v>22997708003.150002</v>
      </c>
      <c r="M345" s="1" t="s">
        <v>27</v>
      </c>
      <c r="N345" s="1" t="s">
        <v>28</v>
      </c>
      <c r="O345" s="1" t="s">
        <v>29</v>
      </c>
    </row>
    <row r="346" spans="1:15" x14ac:dyDescent="0.2">
      <c r="A346" s="1">
        <v>339</v>
      </c>
      <c r="B346" s="5" t="s">
        <v>595</v>
      </c>
      <c r="C346" s="6">
        <v>6.9999999999999999E-6</v>
      </c>
      <c r="D346" s="7">
        <v>2376</v>
      </c>
      <c r="E346" s="11">
        <v>43</v>
      </c>
      <c r="F346" s="7">
        <v>99378.81</v>
      </c>
      <c r="G346" s="3">
        <v>43008</v>
      </c>
      <c r="H346" s="1" t="s">
        <v>31</v>
      </c>
      <c r="I346" s="1" t="s">
        <v>24</v>
      </c>
      <c r="J346" s="1" t="s">
        <v>25</v>
      </c>
      <c r="K346" s="7">
        <v>368330923.5</v>
      </c>
      <c r="L346" s="1" t="s">
        <v>95</v>
      </c>
      <c r="M346" s="1" t="s">
        <v>61</v>
      </c>
      <c r="N346" s="1" t="s">
        <v>56</v>
      </c>
      <c r="O346" s="1" t="s">
        <v>35</v>
      </c>
    </row>
    <row r="347" spans="1:15" x14ac:dyDescent="0.2">
      <c r="A347" s="1">
        <v>340</v>
      </c>
      <c r="B347" s="5" t="s">
        <v>987</v>
      </c>
      <c r="C347" s="6">
        <v>6.9999999999999999E-6</v>
      </c>
      <c r="D347" s="7">
        <v>2324</v>
      </c>
      <c r="E347" s="10">
        <v>-160</v>
      </c>
      <c r="F347" s="7">
        <v>97310.3</v>
      </c>
      <c r="G347" s="3">
        <v>43039</v>
      </c>
      <c r="H347" s="1" t="s">
        <v>31</v>
      </c>
      <c r="I347" s="1" t="s">
        <v>24</v>
      </c>
      <c r="J347" s="1" t="s">
        <v>32</v>
      </c>
      <c r="K347" s="7">
        <v>7001135606.6599998</v>
      </c>
      <c r="L347" s="1" t="s">
        <v>33</v>
      </c>
      <c r="M347" s="1" t="s">
        <v>70</v>
      </c>
      <c r="N347" s="1" t="s">
        <v>56</v>
      </c>
      <c r="O347" s="1" t="s">
        <v>35</v>
      </c>
    </row>
    <row r="348" spans="1:15" x14ac:dyDescent="0.2">
      <c r="A348" s="1">
        <v>341</v>
      </c>
      <c r="B348" s="5" t="s">
        <v>1255</v>
      </c>
      <c r="C348" s="6">
        <v>0</v>
      </c>
      <c r="D348" s="7">
        <v>2291</v>
      </c>
      <c r="E348" s="10">
        <v>-2</v>
      </c>
      <c r="F348" s="7">
        <v>70731.42</v>
      </c>
      <c r="G348" s="3">
        <v>42429</v>
      </c>
      <c r="H348" s="1" t="s">
        <v>31</v>
      </c>
      <c r="I348" s="1" t="s">
        <v>24</v>
      </c>
      <c r="J348" s="1" t="s">
        <v>32</v>
      </c>
      <c r="K348" s="7">
        <v>12127995252.77</v>
      </c>
      <c r="L348" s="1" t="s">
        <v>26</v>
      </c>
      <c r="M348" s="1" t="s">
        <v>27</v>
      </c>
      <c r="N348" s="1" t="s">
        <v>47</v>
      </c>
      <c r="O348" s="1" t="s">
        <v>35</v>
      </c>
    </row>
    <row r="349" spans="1:15" x14ac:dyDescent="0.2">
      <c r="A349" s="1">
        <v>342</v>
      </c>
      <c r="B349" s="5" t="s">
        <v>718</v>
      </c>
      <c r="C349" s="6">
        <v>0</v>
      </c>
      <c r="D349" s="7">
        <v>2206</v>
      </c>
      <c r="E349" s="9">
        <v>0</v>
      </c>
      <c r="F349" s="7">
        <v>68107.16</v>
      </c>
      <c r="G349" s="3">
        <v>42429</v>
      </c>
      <c r="H349" s="1" t="s">
        <v>31</v>
      </c>
      <c r="I349" s="1" t="s">
        <v>24</v>
      </c>
      <c r="J349" s="1" t="s">
        <v>154</v>
      </c>
      <c r="K349" s="7">
        <v>331746818.20999998</v>
      </c>
      <c r="M349" s="1" t="s">
        <v>27</v>
      </c>
      <c r="N349" s="1" t="s">
        <v>719</v>
      </c>
      <c r="O349" s="1" t="s">
        <v>29</v>
      </c>
    </row>
    <row r="350" spans="1:15" ht="24" x14ac:dyDescent="0.2">
      <c r="A350" s="1">
        <v>343</v>
      </c>
      <c r="B350" s="5" t="s">
        <v>483</v>
      </c>
      <c r="C350" s="6">
        <v>0</v>
      </c>
      <c r="D350" s="7">
        <v>2200</v>
      </c>
      <c r="E350" s="10">
        <v>-300</v>
      </c>
      <c r="F350" s="7">
        <v>78206.039999999994</v>
      </c>
      <c r="G350" s="3">
        <v>42916</v>
      </c>
      <c r="H350" s="1" t="s">
        <v>31</v>
      </c>
      <c r="I350" s="1" t="s">
        <v>24</v>
      </c>
      <c r="J350" s="1" t="s">
        <v>32</v>
      </c>
      <c r="K350" s="7">
        <v>586565597.96000004</v>
      </c>
      <c r="L350" s="1" t="s">
        <v>150</v>
      </c>
      <c r="M350" s="1" t="s">
        <v>61</v>
      </c>
      <c r="N350" s="1" t="s">
        <v>484</v>
      </c>
      <c r="O350" s="1" t="s">
        <v>45</v>
      </c>
    </row>
    <row r="351" spans="1:15" x14ac:dyDescent="0.2">
      <c r="A351" s="1">
        <v>344</v>
      </c>
      <c r="B351" s="5" t="s">
        <v>391</v>
      </c>
      <c r="C351" s="6">
        <v>0</v>
      </c>
      <c r="D351" s="7">
        <v>2138</v>
      </c>
      <c r="E351" s="11">
        <v>1259</v>
      </c>
      <c r="F351" s="7">
        <v>66301.73</v>
      </c>
      <c r="G351" s="3">
        <v>42794</v>
      </c>
      <c r="H351" s="1" t="s">
        <v>31</v>
      </c>
      <c r="I351" s="1" t="s">
        <v>24</v>
      </c>
      <c r="J351" s="1" t="s">
        <v>32</v>
      </c>
      <c r="K351" s="7">
        <v>306530596.81</v>
      </c>
      <c r="L351" s="1" t="s">
        <v>43</v>
      </c>
      <c r="M351" s="1" t="s">
        <v>70</v>
      </c>
      <c r="N351" s="1" t="s">
        <v>392</v>
      </c>
      <c r="O351" s="1" t="s">
        <v>45</v>
      </c>
    </row>
    <row r="352" spans="1:15" x14ac:dyDescent="0.2">
      <c r="A352" s="1">
        <v>345</v>
      </c>
      <c r="B352" s="5" t="s">
        <v>855</v>
      </c>
      <c r="C352" s="6">
        <v>6.0000000000000002E-6</v>
      </c>
      <c r="D352" s="7">
        <v>2030</v>
      </c>
      <c r="E352" s="9">
        <v>0</v>
      </c>
      <c r="F352" s="7">
        <v>84906.98</v>
      </c>
      <c r="G352" s="3">
        <v>43008</v>
      </c>
      <c r="H352" s="1" t="s">
        <v>31</v>
      </c>
      <c r="I352" s="1" t="s">
        <v>24</v>
      </c>
      <c r="J352" s="1" t="s">
        <v>32</v>
      </c>
      <c r="K352" s="7">
        <v>11651190567.530001</v>
      </c>
      <c r="L352" s="1" t="s">
        <v>39</v>
      </c>
      <c r="M352" s="1" t="s">
        <v>27</v>
      </c>
      <c r="N352" s="1" t="s">
        <v>856</v>
      </c>
      <c r="O352" s="1" t="s">
        <v>857</v>
      </c>
    </row>
    <row r="353" spans="1:15" x14ac:dyDescent="0.2">
      <c r="A353" s="1">
        <v>346</v>
      </c>
      <c r="B353" s="5" t="s">
        <v>888</v>
      </c>
      <c r="C353" s="6">
        <v>0</v>
      </c>
      <c r="D353" s="7">
        <v>1915</v>
      </c>
      <c r="E353" s="11">
        <v>1915</v>
      </c>
      <c r="F353" s="7">
        <v>64816.43</v>
      </c>
      <c r="G353" s="3">
        <v>42735</v>
      </c>
      <c r="H353" s="1" t="s">
        <v>31</v>
      </c>
      <c r="I353" s="1" t="s">
        <v>24</v>
      </c>
      <c r="J353" s="1" t="s">
        <v>32</v>
      </c>
      <c r="K353" s="7">
        <v>680957810.22000003</v>
      </c>
      <c r="M353" s="1" t="s">
        <v>61</v>
      </c>
      <c r="N353" s="1" t="s">
        <v>134</v>
      </c>
      <c r="O353" s="1" t="s">
        <v>135</v>
      </c>
    </row>
    <row r="354" spans="1:15" x14ac:dyDescent="0.2">
      <c r="A354" s="1">
        <v>347</v>
      </c>
      <c r="B354" s="5" t="s">
        <v>290</v>
      </c>
      <c r="C354" s="6">
        <v>5.0000000000000004E-6</v>
      </c>
      <c r="D354" s="7">
        <v>1841</v>
      </c>
      <c r="E354" s="10">
        <v>-99</v>
      </c>
      <c r="F354" s="7">
        <v>74743.86</v>
      </c>
      <c r="G354" s="3">
        <v>42947</v>
      </c>
      <c r="H354" s="1" t="s">
        <v>31</v>
      </c>
      <c r="I354" s="1" t="s">
        <v>24</v>
      </c>
      <c r="J354" s="1" t="s">
        <v>25</v>
      </c>
      <c r="K354" s="7">
        <v>85882806063.869995</v>
      </c>
      <c r="L354" s="1" t="s">
        <v>43</v>
      </c>
      <c r="M354" s="1" t="s">
        <v>27</v>
      </c>
      <c r="N354" s="1" t="s">
        <v>56</v>
      </c>
      <c r="O354" s="1" t="s">
        <v>35</v>
      </c>
    </row>
    <row r="355" spans="1:15" x14ac:dyDescent="0.2">
      <c r="A355" s="1">
        <v>348</v>
      </c>
      <c r="B355" s="5" t="s">
        <v>1398</v>
      </c>
      <c r="C355" s="6">
        <v>5.0000000000000004E-6</v>
      </c>
      <c r="D355" s="7">
        <v>1801</v>
      </c>
      <c r="E355" s="9">
        <v>0</v>
      </c>
      <c r="F355" s="7">
        <v>75328.81</v>
      </c>
      <c r="G355" s="3">
        <v>43008</v>
      </c>
      <c r="H355" s="1" t="s">
        <v>31</v>
      </c>
      <c r="I355" s="1" t="s">
        <v>24</v>
      </c>
      <c r="J355" s="1" t="s">
        <v>32</v>
      </c>
      <c r="K355" s="7">
        <v>2321191777.5300002</v>
      </c>
      <c r="L355" s="1" t="s">
        <v>39</v>
      </c>
      <c r="M355" s="1" t="s">
        <v>70</v>
      </c>
      <c r="N355" s="1" t="s">
        <v>28</v>
      </c>
      <c r="O355" s="1" t="s">
        <v>29</v>
      </c>
    </row>
    <row r="356" spans="1:15" x14ac:dyDescent="0.2">
      <c r="A356" s="1">
        <v>349</v>
      </c>
      <c r="B356" s="5" t="s">
        <v>772</v>
      </c>
      <c r="C356" s="6">
        <v>5.0000000000000004E-6</v>
      </c>
      <c r="D356" s="7">
        <v>1784</v>
      </c>
      <c r="E356" s="11">
        <v>1</v>
      </c>
      <c r="F356" s="7">
        <v>63417.99</v>
      </c>
      <c r="G356" s="3">
        <v>42916</v>
      </c>
      <c r="H356" s="1" t="s">
        <v>31</v>
      </c>
      <c r="I356" s="1" t="s">
        <v>24</v>
      </c>
      <c r="J356" s="1" t="s">
        <v>32</v>
      </c>
      <c r="K356" s="7">
        <v>769017804.24000001</v>
      </c>
      <c r="L356" s="1" t="s">
        <v>33</v>
      </c>
      <c r="M356" s="1" t="s">
        <v>70</v>
      </c>
      <c r="N356" s="1" t="s">
        <v>773</v>
      </c>
      <c r="O356" s="1" t="s">
        <v>35</v>
      </c>
    </row>
    <row r="357" spans="1:15" ht="24" x14ac:dyDescent="0.2">
      <c r="A357" s="1">
        <v>350</v>
      </c>
      <c r="B357" s="5" t="s">
        <v>87</v>
      </c>
      <c r="C357" s="6">
        <v>0</v>
      </c>
      <c r="D357" s="7">
        <v>1604</v>
      </c>
      <c r="E357" s="10">
        <v>-102817</v>
      </c>
      <c r="F357" s="7">
        <v>49741.8</v>
      </c>
      <c r="G357" s="3">
        <v>42794</v>
      </c>
      <c r="H357" s="1" t="s">
        <v>31</v>
      </c>
      <c r="I357" s="1" t="s">
        <v>24</v>
      </c>
      <c r="J357" s="1" t="s">
        <v>25</v>
      </c>
      <c r="K357" s="7">
        <v>51613330416.75</v>
      </c>
      <c r="L357" s="1" t="s">
        <v>26</v>
      </c>
      <c r="M357" s="1" t="s">
        <v>27</v>
      </c>
      <c r="N357" s="1" t="s">
        <v>47</v>
      </c>
      <c r="O357" s="1" t="s">
        <v>35</v>
      </c>
    </row>
    <row r="358" spans="1:15" ht="24" x14ac:dyDescent="0.2">
      <c r="A358" s="1">
        <v>351</v>
      </c>
      <c r="B358" s="5" t="s">
        <v>1002</v>
      </c>
      <c r="C358" s="6">
        <v>3.9999999999999998E-6</v>
      </c>
      <c r="D358" s="7">
        <v>1325</v>
      </c>
      <c r="E358" s="9">
        <v>0</v>
      </c>
      <c r="F358" s="7">
        <v>47101.37</v>
      </c>
      <c r="G358" s="3">
        <v>42916</v>
      </c>
      <c r="H358" s="1" t="s">
        <v>31</v>
      </c>
      <c r="I358" s="1" t="s">
        <v>24</v>
      </c>
      <c r="J358" s="1" t="s">
        <v>32</v>
      </c>
      <c r="K358" s="7">
        <v>3165749395.6900001</v>
      </c>
      <c r="L358" s="1" t="s">
        <v>394</v>
      </c>
      <c r="M358" s="1" t="s">
        <v>27</v>
      </c>
      <c r="N358" s="1" t="s">
        <v>587</v>
      </c>
      <c r="O358" s="1" t="s">
        <v>326</v>
      </c>
    </row>
    <row r="359" spans="1:15" ht="24" x14ac:dyDescent="0.2">
      <c r="A359" s="1">
        <v>352</v>
      </c>
      <c r="B359" s="5" t="s">
        <v>227</v>
      </c>
      <c r="C359" s="6">
        <v>3.9999999999999998E-6</v>
      </c>
      <c r="D359" s="7">
        <v>1310</v>
      </c>
      <c r="E359" s="9">
        <v>0</v>
      </c>
      <c r="F359" s="7">
        <v>46568.14</v>
      </c>
      <c r="G359" s="3">
        <v>42916</v>
      </c>
      <c r="H359" s="1" t="s">
        <v>31</v>
      </c>
      <c r="I359" s="1" t="s">
        <v>24</v>
      </c>
      <c r="J359" s="1" t="s">
        <v>32</v>
      </c>
      <c r="K359" s="7">
        <v>8219476799.9899998</v>
      </c>
      <c r="L359" s="1" t="s">
        <v>26</v>
      </c>
      <c r="M359" s="1" t="s">
        <v>70</v>
      </c>
      <c r="N359" s="1" t="s">
        <v>202</v>
      </c>
      <c r="O359" s="1" t="s">
        <v>54</v>
      </c>
    </row>
    <row r="360" spans="1:15" x14ac:dyDescent="0.2">
      <c r="A360" s="1">
        <v>353</v>
      </c>
      <c r="B360" s="5" t="s">
        <v>746</v>
      </c>
      <c r="C360" s="6">
        <v>0</v>
      </c>
      <c r="D360" s="7">
        <v>1267</v>
      </c>
      <c r="E360" s="11">
        <v>58</v>
      </c>
      <c r="F360" s="7">
        <v>41131</v>
      </c>
      <c r="G360" s="3">
        <v>42825</v>
      </c>
      <c r="H360" s="1" t="s">
        <v>31</v>
      </c>
      <c r="I360" s="1" t="s">
        <v>24</v>
      </c>
      <c r="J360" s="1" t="s">
        <v>32</v>
      </c>
      <c r="K360" s="7">
        <v>146292138.74000001</v>
      </c>
      <c r="L360" s="1" t="s">
        <v>394</v>
      </c>
      <c r="M360" s="1" t="s">
        <v>61</v>
      </c>
      <c r="N360" s="1" t="s">
        <v>422</v>
      </c>
      <c r="O360" s="1" t="s">
        <v>35</v>
      </c>
    </row>
    <row r="361" spans="1:15" x14ac:dyDescent="0.2">
      <c r="A361" s="1">
        <v>354</v>
      </c>
      <c r="B361" s="5" t="s">
        <v>680</v>
      </c>
      <c r="C361" s="6">
        <v>0</v>
      </c>
      <c r="D361" s="7">
        <v>1200</v>
      </c>
      <c r="E361" s="10">
        <v>-43400</v>
      </c>
      <c r="F361" s="7">
        <v>33038.76</v>
      </c>
      <c r="G361" s="3">
        <v>42551</v>
      </c>
      <c r="H361" s="1" t="s">
        <v>31</v>
      </c>
      <c r="I361" s="1" t="s">
        <v>24</v>
      </c>
      <c r="J361" s="1" t="s">
        <v>32</v>
      </c>
      <c r="K361" s="7">
        <v>146500259.09999999</v>
      </c>
      <c r="L361" s="1" t="s">
        <v>394</v>
      </c>
      <c r="M361" s="1" t="s">
        <v>70</v>
      </c>
      <c r="N361" s="1" t="s">
        <v>180</v>
      </c>
      <c r="O361" s="1" t="s">
        <v>181</v>
      </c>
    </row>
    <row r="362" spans="1:15" ht="24" x14ac:dyDescent="0.2">
      <c r="A362" s="1">
        <v>355</v>
      </c>
      <c r="B362" s="5" t="s">
        <v>877</v>
      </c>
      <c r="C362" s="6">
        <v>3.0000000000000001E-6</v>
      </c>
      <c r="D362" s="7">
        <v>1118</v>
      </c>
      <c r="E362" s="11">
        <v>1118</v>
      </c>
      <c r="F362" s="7">
        <v>46812.78</v>
      </c>
      <c r="G362" s="3">
        <v>43039</v>
      </c>
      <c r="H362" s="1" t="s">
        <v>31</v>
      </c>
      <c r="I362" s="1" t="s">
        <v>24</v>
      </c>
      <c r="J362" s="1" t="s">
        <v>25</v>
      </c>
      <c r="K362" s="7">
        <v>6965333154.9399996</v>
      </c>
      <c r="L362" s="1" t="s">
        <v>33</v>
      </c>
      <c r="M362" s="1" t="s">
        <v>27</v>
      </c>
      <c r="N362" s="1" t="s">
        <v>797</v>
      </c>
      <c r="O362" s="1" t="s">
        <v>233</v>
      </c>
    </row>
    <row r="363" spans="1:15" x14ac:dyDescent="0.2">
      <c r="A363" s="1">
        <v>356</v>
      </c>
      <c r="B363" s="5" t="s">
        <v>1745</v>
      </c>
      <c r="C363" s="6">
        <v>0</v>
      </c>
      <c r="D363" s="7">
        <v>1108</v>
      </c>
      <c r="E363" s="11">
        <v>140</v>
      </c>
      <c r="F363" s="7">
        <v>39856.089999999997</v>
      </c>
      <c r="G363" s="3">
        <v>42886</v>
      </c>
      <c r="H363" s="1" t="s">
        <v>31</v>
      </c>
      <c r="I363" s="1" t="s">
        <v>24</v>
      </c>
      <c r="J363" s="1" t="s">
        <v>25</v>
      </c>
      <c r="K363" s="7">
        <v>665863890.91999996</v>
      </c>
      <c r="L363" s="1" t="s">
        <v>150</v>
      </c>
      <c r="M363" s="1" t="s">
        <v>70</v>
      </c>
      <c r="N363" s="1" t="s">
        <v>1746</v>
      </c>
      <c r="O363" s="1" t="s">
        <v>35</v>
      </c>
    </row>
    <row r="364" spans="1:15" ht="24" x14ac:dyDescent="0.2">
      <c r="A364" s="1">
        <v>357</v>
      </c>
      <c r="B364" s="5" t="s">
        <v>1452</v>
      </c>
      <c r="C364" s="6">
        <v>3.0000000000000001E-6</v>
      </c>
      <c r="D364" s="7">
        <v>1035</v>
      </c>
      <c r="E364" s="11">
        <v>291</v>
      </c>
      <c r="F364" s="7">
        <v>43290.01</v>
      </c>
      <c r="G364" s="3">
        <v>43008</v>
      </c>
      <c r="H364" s="1" t="s">
        <v>31</v>
      </c>
      <c r="I364" s="1" t="s">
        <v>24</v>
      </c>
      <c r="J364" s="1" t="s">
        <v>25</v>
      </c>
      <c r="K364" s="7">
        <v>16858362060.09</v>
      </c>
      <c r="L364" s="1" t="s">
        <v>95</v>
      </c>
      <c r="M364" s="1" t="s">
        <v>27</v>
      </c>
      <c r="N364" s="1" t="s">
        <v>232</v>
      </c>
      <c r="O364" s="1" t="s">
        <v>233</v>
      </c>
    </row>
    <row r="365" spans="1:15" x14ac:dyDescent="0.2">
      <c r="A365" s="1">
        <v>358</v>
      </c>
      <c r="B365" s="5" t="s">
        <v>446</v>
      </c>
      <c r="C365" s="6">
        <v>0</v>
      </c>
      <c r="D365" s="7">
        <v>1000</v>
      </c>
      <c r="E365" s="10">
        <v>-10800</v>
      </c>
      <c r="F365" s="7">
        <v>32463.3</v>
      </c>
      <c r="G365" s="3">
        <v>42825</v>
      </c>
      <c r="H365" s="1" t="s">
        <v>31</v>
      </c>
      <c r="I365" s="1" t="s">
        <v>24</v>
      </c>
      <c r="J365" s="1" t="s">
        <v>32</v>
      </c>
      <c r="K365" s="7">
        <v>1007707819.76</v>
      </c>
      <c r="L365" s="1" t="s">
        <v>43</v>
      </c>
      <c r="M365" s="1" t="s">
        <v>70</v>
      </c>
      <c r="N365" s="1" t="s">
        <v>180</v>
      </c>
      <c r="O365" s="1" t="s">
        <v>181</v>
      </c>
    </row>
    <row r="366" spans="1:15" ht="24" x14ac:dyDescent="0.2">
      <c r="A366" s="1">
        <v>359</v>
      </c>
      <c r="B366" s="5" t="s">
        <v>569</v>
      </c>
      <c r="C366" s="6">
        <v>3.0000000000000001E-6</v>
      </c>
      <c r="D366" s="7">
        <v>920</v>
      </c>
      <c r="E366" s="9">
        <v>0</v>
      </c>
      <c r="F366" s="7">
        <v>38480.01</v>
      </c>
      <c r="G366" s="3">
        <v>43008</v>
      </c>
      <c r="H366" s="1" t="s">
        <v>31</v>
      </c>
      <c r="I366" s="1" t="s">
        <v>24</v>
      </c>
      <c r="J366" s="1" t="s">
        <v>32</v>
      </c>
      <c r="K366" s="7">
        <v>4085379211.96</v>
      </c>
      <c r="M366" s="1" t="s">
        <v>27</v>
      </c>
      <c r="N366" s="1" t="s">
        <v>134</v>
      </c>
      <c r="O366" s="1" t="s">
        <v>135</v>
      </c>
    </row>
    <row r="367" spans="1:15" x14ac:dyDescent="0.2">
      <c r="A367" s="1">
        <v>360</v>
      </c>
      <c r="B367" s="5" t="s">
        <v>1998</v>
      </c>
      <c r="C367" s="6">
        <v>0</v>
      </c>
      <c r="D367" s="7">
        <v>874</v>
      </c>
      <c r="E367" s="11">
        <v>874</v>
      </c>
      <c r="F367" s="7">
        <v>28985.77</v>
      </c>
      <c r="G367" s="3">
        <v>42832</v>
      </c>
      <c r="H367" s="1" t="s">
        <v>216</v>
      </c>
      <c r="I367" s="1" t="s">
        <v>59</v>
      </c>
      <c r="J367" s="1" t="s">
        <v>217</v>
      </c>
      <c r="K367" s="7">
        <v>28985.77</v>
      </c>
      <c r="O367" s="1" t="s">
        <v>63</v>
      </c>
    </row>
    <row r="368" spans="1:15" ht="24" x14ac:dyDescent="0.2">
      <c r="A368" s="1">
        <v>361</v>
      </c>
      <c r="B368" s="5" t="s">
        <v>364</v>
      </c>
      <c r="C368" s="6">
        <v>0</v>
      </c>
      <c r="D368" s="7">
        <v>790</v>
      </c>
      <c r="E368" s="10">
        <v>-600</v>
      </c>
      <c r="F368" s="7">
        <v>21750.52</v>
      </c>
      <c r="G368" s="3">
        <v>42551</v>
      </c>
      <c r="H368" s="1" t="s">
        <v>31</v>
      </c>
      <c r="I368" s="1" t="s">
        <v>24</v>
      </c>
      <c r="J368" s="1" t="s">
        <v>32</v>
      </c>
      <c r="K368" s="7">
        <v>862175642.13999999</v>
      </c>
      <c r="L368" s="1" t="s">
        <v>26</v>
      </c>
      <c r="M368" s="1" t="s">
        <v>27</v>
      </c>
      <c r="N368" s="1" t="s">
        <v>180</v>
      </c>
      <c r="O368" s="1" t="s">
        <v>181</v>
      </c>
    </row>
    <row r="369" spans="1:15" x14ac:dyDescent="0.2">
      <c r="A369" s="1">
        <v>362</v>
      </c>
      <c r="B369" s="5" t="s">
        <v>1104</v>
      </c>
      <c r="C369" s="6">
        <v>1.9999999999999999E-6</v>
      </c>
      <c r="D369" s="7">
        <v>740</v>
      </c>
      <c r="E369" s="9">
        <v>0</v>
      </c>
      <c r="F369" s="7">
        <v>30951.31</v>
      </c>
      <c r="G369" s="3">
        <v>43008</v>
      </c>
      <c r="H369" s="1" t="s">
        <v>31</v>
      </c>
      <c r="I369" s="1" t="s">
        <v>24</v>
      </c>
      <c r="J369" s="1" t="s">
        <v>25</v>
      </c>
      <c r="K369" s="7">
        <v>21110983369.619999</v>
      </c>
      <c r="L369" s="1" t="s">
        <v>39</v>
      </c>
      <c r="M369" s="1" t="s">
        <v>70</v>
      </c>
      <c r="N369" s="1" t="s">
        <v>192</v>
      </c>
      <c r="O369" s="1" t="s">
        <v>35</v>
      </c>
    </row>
    <row r="370" spans="1:15" x14ac:dyDescent="0.2">
      <c r="A370" s="1">
        <v>363</v>
      </c>
      <c r="B370" s="5" t="s">
        <v>387</v>
      </c>
      <c r="C370" s="6">
        <v>1.9999999999999999E-6</v>
      </c>
      <c r="D370" s="7">
        <v>686</v>
      </c>
      <c r="E370" s="11">
        <v>12</v>
      </c>
      <c r="F370" s="7">
        <v>28692.7</v>
      </c>
      <c r="G370" s="3">
        <v>43008</v>
      </c>
      <c r="H370" s="1" t="s">
        <v>31</v>
      </c>
      <c r="I370" s="1" t="s">
        <v>24</v>
      </c>
      <c r="J370" s="1" t="s">
        <v>32</v>
      </c>
      <c r="K370" s="7">
        <v>1036969560.9400001</v>
      </c>
      <c r="L370" s="1" t="s">
        <v>26</v>
      </c>
      <c r="M370" s="1" t="s">
        <v>70</v>
      </c>
      <c r="N370" s="1" t="s">
        <v>65</v>
      </c>
      <c r="O370" s="1" t="s">
        <v>45</v>
      </c>
    </row>
    <row r="371" spans="1:15" ht="24" x14ac:dyDescent="0.2">
      <c r="A371" s="1">
        <v>364</v>
      </c>
      <c r="B371" s="5" t="s">
        <v>258</v>
      </c>
      <c r="C371" s="6">
        <v>1.9999999999999999E-6</v>
      </c>
      <c r="D371" s="7">
        <v>631</v>
      </c>
      <c r="E371" s="10">
        <v>-4</v>
      </c>
      <c r="F371" s="7">
        <v>26392.27</v>
      </c>
      <c r="G371" s="3">
        <v>43008</v>
      </c>
      <c r="H371" s="1" t="s">
        <v>31</v>
      </c>
      <c r="I371" s="1" t="s">
        <v>24</v>
      </c>
      <c r="J371" s="1" t="s">
        <v>32</v>
      </c>
      <c r="K371" s="7">
        <v>10057700628.459999</v>
      </c>
      <c r="L371" s="1" t="s">
        <v>95</v>
      </c>
      <c r="M371" s="1" t="s">
        <v>70</v>
      </c>
      <c r="N371" s="1" t="s">
        <v>53</v>
      </c>
      <c r="O371" s="1" t="s">
        <v>54</v>
      </c>
    </row>
    <row r="372" spans="1:15" x14ac:dyDescent="0.2">
      <c r="A372" s="1">
        <v>365</v>
      </c>
      <c r="B372" s="5" t="s">
        <v>183</v>
      </c>
      <c r="C372" s="6">
        <v>1.9999999999999999E-6</v>
      </c>
      <c r="D372" s="7">
        <v>610</v>
      </c>
      <c r="E372" s="10">
        <v>-4</v>
      </c>
      <c r="F372" s="7">
        <v>24765.759999999998</v>
      </c>
      <c r="G372" s="3">
        <v>42947</v>
      </c>
      <c r="H372" s="1" t="s">
        <v>31</v>
      </c>
      <c r="I372" s="1" t="s">
        <v>24</v>
      </c>
      <c r="J372" s="1" t="s">
        <v>25</v>
      </c>
      <c r="K372" s="7">
        <v>43436220201.330002</v>
      </c>
      <c r="L372" s="1" t="s">
        <v>184</v>
      </c>
      <c r="M372" s="1" t="s">
        <v>27</v>
      </c>
      <c r="N372" s="1" t="s">
        <v>47</v>
      </c>
      <c r="O372" s="1" t="s">
        <v>35</v>
      </c>
    </row>
    <row r="373" spans="1:15" ht="24" x14ac:dyDescent="0.2">
      <c r="A373" s="1">
        <v>366</v>
      </c>
      <c r="B373" s="5" t="s">
        <v>77</v>
      </c>
      <c r="C373" s="6">
        <v>1.9999999999999999E-6</v>
      </c>
      <c r="D373" s="7">
        <v>539</v>
      </c>
      <c r="E373" s="11">
        <v>539</v>
      </c>
      <c r="F373" s="7">
        <v>19160.48</v>
      </c>
      <c r="G373" s="3">
        <v>42916</v>
      </c>
      <c r="H373" s="1" t="s">
        <v>31</v>
      </c>
      <c r="I373" s="1" t="s">
        <v>24</v>
      </c>
      <c r="J373" s="1" t="s">
        <v>32</v>
      </c>
      <c r="K373" s="7">
        <v>30745255807.66</v>
      </c>
      <c r="L373" s="1" t="s">
        <v>39</v>
      </c>
      <c r="M373" s="1" t="s">
        <v>27</v>
      </c>
      <c r="N373" s="1" t="s">
        <v>28</v>
      </c>
      <c r="O373" s="1" t="s">
        <v>29</v>
      </c>
    </row>
    <row r="374" spans="1:15" x14ac:dyDescent="0.2">
      <c r="A374" s="1">
        <v>367</v>
      </c>
      <c r="B374" s="5" t="s">
        <v>731</v>
      </c>
      <c r="C374" s="6">
        <v>0</v>
      </c>
      <c r="D374" s="7">
        <v>500</v>
      </c>
      <c r="E374" s="10">
        <v>-6500</v>
      </c>
      <c r="F374" s="7">
        <v>13766.15</v>
      </c>
      <c r="G374" s="3">
        <v>42551</v>
      </c>
      <c r="H374" s="1" t="s">
        <v>31</v>
      </c>
      <c r="I374" s="1" t="s">
        <v>24</v>
      </c>
      <c r="J374" s="1" t="s">
        <v>32</v>
      </c>
      <c r="K374" s="7">
        <v>427302702.52999997</v>
      </c>
      <c r="L374" s="1" t="s">
        <v>95</v>
      </c>
      <c r="M374" s="1" t="s">
        <v>27</v>
      </c>
      <c r="N374" s="1" t="s">
        <v>180</v>
      </c>
      <c r="O374" s="1" t="s">
        <v>181</v>
      </c>
    </row>
    <row r="375" spans="1:15" x14ac:dyDescent="0.2">
      <c r="A375" s="1">
        <v>368</v>
      </c>
      <c r="B375" s="5" t="s">
        <v>943</v>
      </c>
      <c r="C375" s="6">
        <v>9.9999999999999995E-7</v>
      </c>
      <c r="D375" s="7">
        <v>499</v>
      </c>
      <c r="E375" s="11">
        <v>189</v>
      </c>
      <c r="F375" s="7">
        <v>20871.22</v>
      </c>
      <c r="G375" s="3">
        <v>43008</v>
      </c>
      <c r="H375" s="1" t="s">
        <v>31</v>
      </c>
      <c r="I375" s="1" t="s">
        <v>24</v>
      </c>
      <c r="J375" s="1" t="s">
        <v>32</v>
      </c>
      <c r="K375" s="7">
        <v>13517696871.51</v>
      </c>
      <c r="L375" s="1" t="s">
        <v>33</v>
      </c>
      <c r="M375" s="1" t="s">
        <v>27</v>
      </c>
      <c r="N375" s="1" t="s">
        <v>715</v>
      </c>
      <c r="O375" s="1" t="s">
        <v>35</v>
      </c>
    </row>
    <row r="376" spans="1:15" ht="24" x14ac:dyDescent="0.2">
      <c r="A376" s="1">
        <v>369</v>
      </c>
      <c r="B376" s="5" t="s">
        <v>928</v>
      </c>
      <c r="C376" s="6">
        <v>9.9999999999999995E-7</v>
      </c>
      <c r="D376" s="7">
        <v>490</v>
      </c>
      <c r="E376" s="11">
        <v>85</v>
      </c>
      <c r="F376" s="7">
        <v>19893.8</v>
      </c>
      <c r="G376" s="3">
        <v>42947</v>
      </c>
      <c r="H376" s="1" t="s">
        <v>31</v>
      </c>
      <c r="I376" s="1" t="s">
        <v>24</v>
      </c>
      <c r="J376" s="1" t="s">
        <v>32</v>
      </c>
      <c r="K376" s="7">
        <v>1005083455.76</v>
      </c>
      <c r="L376" s="1" t="s">
        <v>43</v>
      </c>
      <c r="M376" s="1" t="s">
        <v>70</v>
      </c>
      <c r="N376" s="1" t="s">
        <v>797</v>
      </c>
      <c r="O376" s="1" t="s">
        <v>233</v>
      </c>
    </row>
    <row r="377" spans="1:15" x14ac:dyDescent="0.2">
      <c r="A377" s="1">
        <v>370</v>
      </c>
      <c r="B377" s="5" t="s">
        <v>75</v>
      </c>
      <c r="C377" s="6">
        <v>9.9999999999999995E-7</v>
      </c>
      <c r="D377" s="7">
        <v>452</v>
      </c>
      <c r="E377" s="11">
        <v>452</v>
      </c>
      <c r="F377" s="7">
        <v>13622.06</v>
      </c>
      <c r="G377" s="3">
        <v>42674</v>
      </c>
      <c r="H377" s="1" t="s">
        <v>31</v>
      </c>
      <c r="I377" s="1" t="s">
        <v>24</v>
      </c>
      <c r="J377" s="1" t="s">
        <v>32</v>
      </c>
      <c r="K377" s="7">
        <v>190709918099.98999</v>
      </c>
      <c r="L377" s="1" t="s">
        <v>43</v>
      </c>
      <c r="M377" s="1" t="s">
        <v>27</v>
      </c>
      <c r="N377" s="1" t="s">
        <v>76</v>
      </c>
      <c r="O377" s="1" t="s">
        <v>35</v>
      </c>
    </row>
    <row r="378" spans="1:15" x14ac:dyDescent="0.2">
      <c r="A378" s="1">
        <v>371</v>
      </c>
      <c r="B378" s="5" t="s">
        <v>1518</v>
      </c>
      <c r="C378" s="6">
        <v>0</v>
      </c>
      <c r="D378" s="7">
        <v>340</v>
      </c>
      <c r="E378" s="9">
        <v>0</v>
      </c>
      <c r="F378" s="7">
        <v>10915.5</v>
      </c>
      <c r="G378" s="3">
        <v>42704</v>
      </c>
      <c r="H378" s="1" t="s">
        <v>31</v>
      </c>
      <c r="I378" s="1" t="s">
        <v>24</v>
      </c>
      <c r="J378" s="1" t="s">
        <v>32</v>
      </c>
      <c r="K378" s="7">
        <v>9495681014.4599991</v>
      </c>
      <c r="L378" s="1" t="s">
        <v>39</v>
      </c>
      <c r="M378" s="1" t="s">
        <v>27</v>
      </c>
      <c r="N378" s="1" t="s">
        <v>192</v>
      </c>
      <c r="O378" s="1" t="s">
        <v>35</v>
      </c>
    </row>
    <row r="379" spans="1:15" x14ac:dyDescent="0.2">
      <c r="A379" s="1">
        <v>372</v>
      </c>
      <c r="B379" s="5" t="s">
        <v>926</v>
      </c>
      <c r="C379" s="6">
        <v>0</v>
      </c>
      <c r="D379" s="7">
        <v>282</v>
      </c>
      <c r="E379" s="11">
        <v>44</v>
      </c>
      <c r="F379" s="7">
        <v>9154.65</v>
      </c>
      <c r="G379" s="3">
        <v>42825</v>
      </c>
      <c r="H379" s="1" t="s">
        <v>31</v>
      </c>
      <c r="I379" s="1" t="s">
        <v>24</v>
      </c>
      <c r="J379" s="1" t="s">
        <v>25</v>
      </c>
      <c r="K379" s="7">
        <v>1061734721.73</v>
      </c>
      <c r="L379" s="1" t="s">
        <v>332</v>
      </c>
      <c r="M379" s="1" t="s">
        <v>61</v>
      </c>
      <c r="N379" s="1" t="s">
        <v>927</v>
      </c>
      <c r="O379" s="1" t="s">
        <v>35</v>
      </c>
    </row>
    <row r="380" spans="1:15" x14ac:dyDescent="0.2">
      <c r="A380" s="1">
        <v>373</v>
      </c>
      <c r="B380" s="5" t="s">
        <v>1185</v>
      </c>
      <c r="C380" s="6">
        <v>0</v>
      </c>
      <c r="D380" s="7">
        <v>271</v>
      </c>
      <c r="E380" s="9">
        <v>0</v>
      </c>
      <c r="F380" s="7">
        <v>9172.4599999999991</v>
      </c>
      <c r="G380" s="3">
        <v>42735</v>
      </c>
      <c r="H380" s="1" t="s">
        <v>31</v>
      </c>
      <c r="I380" s="1" t="s">
        <v>24</v>
      </c>
      <c r="J380" s="1" t="s">
        <v>25</v>
      </c>
      <c r="K380" s="7">
        <v>17674571550.630001</v>
      </c>
      <c r="L380" s="1" t="s">
        <v>26</v>
      </c>
      <c r="M380" s="1" t="s">
        <v>27</v>
      </c>
      <c r="N380" s="1" t="s">
        <v>1184</v>
      </c>
      <c r="O380" s="1" t="s">
        <v>35</v>
      </c>
    </row>
    <row r="381" spans="1:15" ht="24" x14ac:dyDescent="0.2">
      <c r="A381" s="1">
        <v>374</v>
      </c>
      <c r="B381" s="5" t="s">
        <v>971</v>
      </c>
      <c r="C381" s="6">
        <v>9.9999999999999995E-7</v>
      </c>
      <c r="D381" s="7">
        <v>256</v>
      </c>
      <c r="E381" s="11">
        <v>256</v>
      </c>
      <c r="F381" s="7">
        <v>10707.48</v>
      </c>
      <c r="G381" s="3">
        <v>43008</v>
      </c>
      <c r="H381" s="1" t="s">
        <v>31</v>
      </c>
      <c r="I381" s="1" t="s">
        <v>24</v>
      </c>
      <c r="J381" s="1" t="s">
        <v>32</v>
      </c>
      <c r="K381" s="7">
        <v>1274521091.1300001</v>
      </c>
      <c r="L381" s="1" t="s">
        <v>26</v>
      </c>
      <c r="M381" s="1" t="s">
        <v>70</v>
      </c>
      <c r="N381" s="1" t="s">
        <v>706</v>
      </c>
      <c r="O381" s="1" t="s">
        <v>707</v>
      </c>
    </row>
    <row r="382" spans="1:15" x14ac:dyDescent="0.2">
      <c r="A382" s="1">
        <v>375</v>
      </c>
      <c r="B382" s="5" t="s">
        <v>964</v>
      </c>
      <c r="C382" s="6">
        <v>0</v>
      </c>
      <c r="D382" s="7">
        <v>244</v>
      </c>
      <c r="E382" s="10">
        <v>-6</v>
      </c>
      <c r="F382" s="7">
        <v>7353.5</v>
      </c>
      <c r="G382" s="3">
        <v>42674</v>
      </c>
      <c r="H382" s="1" t="s">
        <v>31</v>
      </c>
      <c r="I382" s="1" t="s">
        <v>24</v>
      </c>
      <c r="J382" s="1" t="s">
        <v>965</v>
      </c>
      <c r="K382" s="7">
        <v>267809835.75</v>
      </c>
      <c r="L382" s="1" t="s">
        <v>39</v>
      </c>
      <c r="M382" s="1" t="s">
        <v>27</v>
      </c>
      <c r="N382" s="1" t="s">
        <v>102</v>
      </c>
      <c r="O382" s="1" t="s">
        <v>103</v>
      </c>
    </row>
    <row r="383" spans="1:15" x14ac:dyDescent="0.2">
      <c r="A383" s="1">
        <v>376</v>
      </c>
      <c r="B383" s="5" t="s">
        <v>735</v>
      </c>
      <c r="C383" s="6">
        <v>0</v>
      </c>
      <c r="D383" s="7">
        <v>230</v>
      </c>
      <c r="E383" s="11">
        <v>230</v>
      </c>
      <c r="F383" s="7">
        <v>8176.09</v>
      </c>
      <c r="G383" s="3">
        <v>42916</v>
      </c>
      <c r="H383" s="1" t="s">
        <v>31</v>
      </c>
      <c r="I383" s="1" t="s">
        <v>24</v>
      </c>
      <c r="J383" s="1" t="s">
        <v>25</v>
      </c>
      <c r="K383" s="7">
        <v>25527518176.630001</v>
      </c>
      <c r="L383" s="1" t="s">
        <v>39</v>
      </c>
      <c r="M383" s="1" t="s">
        <v>27</v>
      </c>
      <c r="N383" s="1" t="s">
        <v>90</v>
      </c>
      <c r="O383" s="1" t="s">
        <v>35</v>
      </c>
    </row>
    <row r="384" spans="1:15" ht="24" x14ac:dyDescent="0.2">
      <c r="A384" s="1">
        <v>377</v>
      </c>
      <c r="B384" s="5" t="s">
        <v>977</v>
      </c>
      <c r="C384" s="6">
        <v>9.9999999999999995E-7</v>
      </c>
      <c r="D384" s="7">
        <v>177</v>
      </c>
      <c r="E384" s="10">
        <v>-5968</v>
      </c>
      <c r="F384" s="7">
        <v>6366.9</v>
      </c>
      <c r="G384" s="3">
        <v>42886</v>
      </c>
      <c r="H384" s="1" t="s">
        <v>31</v>
      </c>
      <c r="I384" s="1" t="s">
        <v>24</v>
      </c>
      <c r="J384" s="1" t="s">
        <v>32</v>
      </c>
      <c r="K384" s="7">
        <v>8693915949.4599991</v>
      </c>
      <c r="L384" s="1" t="s">
        <v>26</v>
      </c>
      <c r="M384" s="1" t="s">
        <v>27</v>
      </c>
      <c r="N384" s="1" t="s">
        <v>587</v>
      </c>
      <c r="O384" s="1" t="s">
        <v>326</v>
      </c>
    </row>
    <row r="385" spans="1:15" x14ac:dyDescent="0.2">
      <c r="A385" s="1">
        <v>378</v>
      </c>
      <c r="B385" s="5" t="s">
        <v>988</v>
      </c>
      <c r="C385" s="6">
        <v>0</v>
      </c>
      <c r="D385" s="7">
        <v>123</v>
      </c>
      <c r="E385" s="11">
        <v>4</v>
      </c>
      <c r="F385" s="7">
        <v>4424.46</v>
      </c>
      <c r="G385" s="3">
        <v>42886</v>
      </c>
      <c r="H385" s="1" t="s">
        <v>31</v>
      </c>
      <c r="I385" s="1" t="s">
        <v>24</v>
      </c>
      <c r="J385" s="1" t="s">
        <v>154</v>
      </c>
      <c r="K385" s="7">
        <v>713608252.19000006</v>
      </c>
      <c r="M385" s="1" t="s">
        <v>27</v>
      </c>
      <c r="N385" s="1" t="s">
        <v>685</v>
      </c>
      <c r="O385" s="1" t="s">
        <v>103</v>
      </c>
    </row>
    <row r="386" spans="1:15" ht="24" x14ac:dyDescent="0.2">
      <c r="A386" s="1">
        <v>379</v>
      </c>
      <c r="B386" s="5" t="s">
        <v>466</v>
      </c>
      <c r="C386" s="6">
        <v>0</v>
      </c>
      <c r="D386" s="7">
        <v>0</v>
      </c>
      <c r="E386" s="10">
        <v>-115375</v>
      </c>
      <c r="F386" s="7">
        <v>0</v>
      </c>
      <c r="G386" s="3">
        <v>42825</v>
      </c>
      <c r="H386" s="1" t="s">
        <v>31</v>
      </c>
      <c r="I386" s="1" t="s">
        <v>24</v>
      </c>
      <c r="J386" s="1" t="s">
        <v>32</v>
      </c>
      <c r="K386" s="7">
        <v>1134511766.9200001</v>
      </c>
      <c r="M386" s="1" t="s">
        <v>61</v>
      </c>
      <c r="N386" s="1" t="s">
        <v>467</v>
      </c>
      <c r="O386" s="1" t="s">
        <v>257</v>
      </c>
    </row>
    <row r="387" spans="1:15" ht="24" x14ac:dyDescent="0.2">
      <c r="A387" s="1">
        <v>380</v>
      </c>
      <c r="B387" s="5" t="s">
        <v>1010</v>
      </c>
      <c r="C387" s="6">
        <v>0</v>
      </c>
      <c r="D387" s="7">
        <v>0</v>
      </c>
      <c r="E387" s="10">
        <v>-1716</v>
      </c>
      <c r="F387" s="7">
        <v>0</v>
      </c>
      <c r="G387" s="3">
        <v>42916</v>
      </c>
      <c r="H387" s="1" t="s">
        <v>31</v>
      </c>
      <c r="I387" s="1" t="s">
        <v>24</v>
      </c>
      <c r="J387" s="1" t="s">
        <v>32</v>
      </c>
      <c r="K387" s="7">
        <v>37048663523.620003</v>
      </c>
      <c r="L387" s="1" t="s">
        <v>43</v>
      </c>
      <c r="M387" s="1" t="s">
        <v>27</v>
      </c>
      <c r="N387" s="1" t="s">
        <v>757</v>
      </c>
      <c r="O387" s="1" t="s">
        <v>757</v>
      </c>
    </row>
    <row r="388" spans="1:15" ht="24" x14ac:dyDescent="0.2">
      <c r="A388" s="1">
        <v>381</v>
      </c>
      <c r="B388" s="5" t="s">
        <v>1456</v>
      </c>
      <c r="C388" s="6">
        <v>0</v>
      </c>
      <c r="D388" s="7">
        <v>0</v>
      </c>
      <c r="E388" s="10">
        <v>-5814</v>
      </c>
      <c r="F388" s="7">
        <v>0</v>
      </c>
      <c r="G388" s="3">
        <v>42825</v>
      </c>
      <c r="H388" s="1" t="s">
        <v>31</v>
      </c>
      <c r="I388" s="1" t="s">
        <v>24</v>
      </c>
      <c r="J388" s="1" t="s">
        <v>32</v>
      </c>
      <c r="K388" s="7">
        <v>658563617.16999996</v>
      </c>
      <c r="L388" s="1" t="s">
        <v>26</v>
      </c>
      <c r="M388" s="1" t="s">
        <v>61</v>
      </c>
      <c r="N388" s="1" t="s">
        <v>728</v>
      </c>
      <c r="O388" s="1" t="s">
        <v>729</v>
      </c>
    </row>
    <row r="389" spans="1:15" x14ac:dyDescent="0.2">
      <c r="A389" s="1">
        <v>382</v>
      </c>
      <c r="B389" s="5" t="s">
        <v>1182</v>
      </c>
      <c r="C389" s="6">
        <v>0</v>
      </c>
      <c r="D389" s="7">
        <v>0</v>
      </c>
      <c r="E389" s="10">
        <v>-25936</v>
      </c>
      <c r="F389" s="7">
        <v>0</v>
      </c>
      <c r="G389" s="3">
        <v>42643</v>
      </c>
      <c r="H389" s="1" t="s">
        <v>31</v>
      </c>
      <c r="I389" s="1" t="s">
        <v>24</v>
      </c>
      <c r="J389" s="1" t="s">
        <v>332</v>
      </c>
      <c r="K389" s="7">
        <v>1062344941.84</v>
      </c>
      <c r="L389" s="1" t="s">
        <v>332</v>
      </c>
      <c r="M389" s="1" t="s">
        <v>61</v>
      </c>
      <c r="N389" s="1" t="s">
        <v>28</v>
      </c>
      <c r="O389" s="1" t="s">
        <v>29</v>
      </c>
    </row>
    <row r="390" spans="1:15" ht="24" x14ac:dyDescent="0.2">
      <c r="A390" s="1">
        <v>383</v>
      </c>
      <c r="B390" s="5" t="s">
        <v>273</v>
      </c>
      <c r="C390" s="6">
        <v>0</v>
      </c>
      <c r="D390" s="7">
        <v>0</v>
      </c>
      <c r="E390" s="10">
        <v>-300000</v>
      </c>
      <c r="F390" s="7">
        <v>0</v>
      </c>
      <c r="G390" s="3">
        <v>42704</v>
      </c>
      <c r="H390" s="1" t="s">
        <v>31</v>
      </c>
      <c r="I390" s="1" t="s">
        <v>24</v>
      </c>
      <c r="J390" s="1" t="s">
        <v>32</v>
      </c>
      <c r="K390" s="7">
        <v>2507090473.9899998</v>
      </c>
      <c r="L390" s="1" t="s">
        <v>274</v>
      </c>
      <c r="M390" s="1" t="s">
        <v>70</v>
      </c>
      <c r="N390" s="1" t="s">
        <v>275</v>
      </c>
      <c r="O390" s="1" t="s">
        <v>63</v>
      </c>
    </row>
    <row r="391" spans="1:15" x14ac:dyDescent="0.2">
      <c r="A391" s="1">
        <v>384</v>
      </c>
      <c r="B391" s="5" t="s">
        <v>1230</v>
      </c>
      <c r="C391" s="6">
        <v>0</v>
      </c>
      <c r="D391" s="7">
        <v>0</v>
      </c>
      <c r="E391" s="10">
        <v>-8900</v>
      </c>
      <c r="F391" s="7">
        <v>0</v>
      </c>
      <c r="G391" s="3">
        <v>42429</v>
      </c>
      <c r="H391" s="1" t="s">
        <v>31</v>
      </c>
      <c r="I391" s="1" t="s">
        <v>24</v>
      </c>
      <c r="J391" s="1" t="s">
        <v>32</v>
      </c>
      <c r="K391" s="7">
        <v>127338329.13</v>
      </c>
      <c r="M391" s="1" t="s">
        <v>70</v>
      </c>
      <c r="N391" s="1" t="s">
        <v>53</v>
      </c>
      <c r="O391" s="1" t="s">
        <v>54</v>
      </c>
    </row>
    <row r="392" spans="1:15" x14ac:dyDescent="0.2">
      <c r="A392" s="1">
        <v>385</v>
      </c>
      <c r="B392" s="5" t="s">
        <v>779</v>
      </c>
      <c r="C392" s="6">
        <v>0</v>
      </c>
      <c r="D392" s="7">
        <v>0</v>
      </c>
      <c r="E392" s="10">
        <v>-22304</v>
      </c>
      <c r="F392" s="7">
        <v>0</v>
      </c>
      <c r="G392" s="3">
        <v>42551</v>
      </c>
      <c r="H392" s="1" t="s">
        <v>31</v>
      </c>
      <c r="I392" s="1" t="s">
        <v>24</v>
      </c>
      <c r="J392" s="1" t="s">
        <v>32</v>
      </c>
      <c r="K392" s="7">
        <v>1475006676.3599999</v>
      </c>
      <c r="L392" s="1" t="s">
        <v>43</v>
      </c>
      <c r="M392" s="1" t="s">
        <v>70</v>
      </c>
      <c r="N392" s="1" t="s">
        <v>696</v>
      </c>
      <c r="O392" s="1" t="s">
        <v>666</v>
      </c>
    </row>
    <row r="393" spans="1:15" ht="24" x14ac:dyDescent="0.2">
      <c r="A393" s="1">
        <v>386</v>
      </c>
      <c r="B393" s="5" t="s">
        <v>835</v>
      </c>
      <c r="C393" s="6">
        <v>0</v>
      </c>
      <c r="D393" s="7">
        <v>0</v>
      </c>
      <c r="E393" s="10">
        <v>-3900</v>
      </c>
      <c r="F393" s="7">
        <v>0</v>
      </c>
      <c r="G393" s="3">
        <v>42551</v>
      </c>
      <c r="H393" s="1" t="s">
        <v>31</v>
      </c>
      <c r="I393" s="1" t="s">
        <v>24</v>
      </c>
      <c r="J393" s="1" t="s">
        <v>32</v>
      </c>
      <c r="K393" s="7">
        <v>810388487.54999995</v>
      </c>
      <c r="M393" s="1" t="s">
        <v>27</v>
      </c>
      <c r="N393" s="1" t="s">
        <v>180</v>
      </c>
      <c r="O393" s="1" t="s">
        <v>181</v>
      </c>
    </row>
    <row r="394" spans="1:15" x14ac:dyDescent="0.2">
      <c r="A394" s="1">
        <v>387</v>
      </c>
      <c r="B394" s="5" t="s">
        <v>752</v>
      </c>
      <c r="C394" s="6">
        <v>0</v>
      </c>
      <c r="D394" s="7">
        <v>0</v>
      </c>
      <c r="E394" s="10">
        <v>-10000</v>
      </c>
      <c r="F394" s="7">
        <v>0</v>
      </c>
      <c r="G394" s="3">
        <v>42460</v>
      </c>
      <c r="H394" s="1" t="s">
        <v>31</v>
      </c>
      <c r="I394" s="1" t="s">
        <v>24</v>
      </c>
      <c r="J394" s="1" t="s">
        <v>25</v>
      </c>
      <c r="K394" s="7">
        <v>1166549885.1400001</v>
      </c>
      <c r="L394" s="1" t="s">
        <v>128</v>
      </c>
      <c r="M394" s="1" t="s">
        <v>70</v>
      </c>
      <c r="N394" s="1" t="s">
        <v>484</v>
      </c>
      <c r="O394" s="1" t="s">
        <v>45</v>
      </c>
    </row>
    <row r="395" spans="1:15" x14ac:dyDescent="0.2">
      <c r="A395" s="1">
        <v>388</v>
      </c>
      <c r="B395" s="5" t="s">
        <v>333</v>
      </c>
      <c r="C395" s="6">
        <v>0</v>
      </c>
      <c r="D395" s="7">
        <v>0</v>
      </c>
      <c r="E395" s="10">
        <v>-74550</v>
      </c>
      <c r="F395" s="7">
        <v>0</v>
      </c>
      <c r="G395" s="3">
        <v>42825</v>
      </c>
      <c r="H395" s="1" t="s">
        <v>31</v>
      </c>
      <c r="I395" s="1" t="s">
        <v>24</v>
      </c>
      <c r="J395" s="1" t="s">
        <v>25</v>
      </c>
      <c r="K395" s="7">
        <v>31372691669.68</v>
      </c>
      <c r="L395" s="1" t="s">
        <v>43</v>
      </c>
      <c r="M395" s="1" t="s">
        <v>70</v>
      </c>
      <c r="N395" s="1" t="s">
        <v>28</v>
      </c>
      <c r="O395" s="1" t="s">
        <v>29</v>
      </c>
    </row>
    <row r="396" spans="1:15" x14ac:dyDescent="0.2">
      <c r="A396" s="1">
        <v>389</v>
      </c>
      <c r="B396" s="5" t="s">
        <v>324</v>
      </c>
      <c r="C396" s="6">
        <v>0</v>
      </c>
      <c r="D396" s="7">
        <v>0</v>
      </c>
      <c r="E396" s="10">
        <v>-58208</v>
      </c>
      <c r="F396" s="7">
        <v>0</v>
      </c>
      <c r="G396" s="3">
        <v>42704</v>
      </c>
      <c r="H396" s="1" t="s">
        <v>31</v>
      </c>
      <c r="I396" s="1" t="s">
        <v>24</v>
      </c>
      <c r="J396" s="1" t="s">
        <v>25</v>
      </c>
      <c r="K396" s="7">
        <v>97337583062.710007</v>
      </c>
      <c r="L396" s="1" t="s">
        <v>95</v>
      </c>
      <c r="M396" s="1" t="s">
        <v>27</v>
      </c>
      <c r="N396" s="1" t="s">
        <v>325</v>
      </c>
      <c r="O396" s="1" t="s">
        <v>326</v>
      </c>
    </row>
    <row r="397" spans="1:15" ht="24" x14ac:dyDescent="0.2">
      <c r="A397" s="1">
        <v>390</v>
      </c>
      <c r="B397" s="5" t="s">
        <v>1890</v>
      </c>
      <c r="C397" s="6">
        <v>0</v>
      </c>
      <c r="D397" s="7">
        <v>0</v>
      </c>
      <c r="E397" s="10">
        <v>-15691</v>
      </c>
      <c r="F397" s="7">
        <v>0</v>
      </c>
      <c r="G397" s="3">
        <v>42551</v>
      </c>
      <c r="H397" s="1" t="s">
        <v>31</v>
      </c>
      <c r="I397" s="1" t="s">
        <v>24</v>
      </c>
      <c r="J397" s="1" t="s">
        <v>32</v>
      </c>
      <c r="K397" s="7">
        <v>1716815357</v>
      </c>
      <c r="M397" s="1" t="s">
        <v>61</v>
      </c>
      <c r="N397" s="1" t="s">
        <v>1086</v>
      </c>
      <c r="O397" s="1" t="s">
        <v>1087</v>
      </c>
    </row>
    <row r="398" spans="1:15" x14ac:dyDescent="0.2">
      <c r="A398" s="1">
        <v>391</v>
      </c>
      <c r="B398" s="5" t="s">
        <v>376</v>
      </c>
      <c r="C398" s="6">
        <v>0</v>
      </c>
      <c r="D398" s="7">
        <v>0</v>
      </c>
      <c r="E398" s="10">
        <v>-10000</v>
      </c>
      <c r="F398" s="7">
        <v>0</v>
      </c>
      <c r="G398" s="3">
        <v>42551</v>
      </c>
      <c r="H398" s="1" t="s">
        <v>31</v>
      </c>
      <c r="I398" s="1" t="s">
        <v>24</v>
      </c>
      <c r="J398" s="1" t="s">
        <v>32</v>
      </c>
      <c r="K398" s="7">
        <v>3974833029.9899998</v>
      </c>
      <c r="L398" s="1" t="s">
        <v>26</v>
      </c>
      <c r="M398" s="1" t="s">
        <v>70</v>
      </c>
      <c r="N398" s="1" t="s">
        <v>180</v>
      </c>
      <c r="O398" s="1" t="s">
        <v>181</v>
      </c>
    </row>
    <row r="399" spans="1:15" x14ac:dyDescent="0.2">
      <c r="A399" s="1">
        <v>392</v>
      </c>
      <c r="B399" s="5" t="s">
        <v>1323</v>
      </c>
      <c r="C399" s="6">
        <v>0</v>
      </c>
      <c r="D399" s="7">
        <v>0</v>
      </c>
      <c r="E399" s="10">
        <v>-8206</v>
      </c>
      <c r="F399" s="7">
        <v>0</v>
      </c>
      <c r="G399" s="3">
        <v>42613</v>
      </c>
      <c r="H399" s="1" t="s">
        <v>31</v>
      </c>
      <c r="I399" s="1" t="s">
        <v>24</v>
      </c>
      <c r="J399" s="1" t="s">
        <v>25</v>
      </c>
      <c r="K399" s="7">
        <v>4803360440.3699999</v>
      </c>
      <c r="L399" s="1" t="s">
        <v>39</v>
      </c>
      <c r="M399" s="1" t="s">
        <v>27</v>
      </c>
      <c r="N399" s="1" t="s">
        <v>28</v>
      </c>
      <c r="O399" s="1" t="s">
        <v>29</v>
      </c>
    </row>
    <row r="400" spans="1:15" x14ac:dyDescent="0.2">
      <c r="A400" s="1">
        <v>393</v>
      </c>
      <c r="B400" s="5" t="s">
        <v>242</v>
      </c>
      <c r="C400" s="6">
        <v>0</v>
      </c>
      <c r="D400" s="7">
        <v>0</v>
      </c>
      <c r="E400" s="10">
        <v>-14237</v>
      </c>
      <c r="F400" s="7">
        <v>0</v>
      </c>
      <c r="G400" s="3">
        <v>42916</v>
      </c>
      <c r="H400" s="1" t="s">
        <v>31</v>
      </c>
      <c r="I400" s="1" t="s">
        <v>24</v>
      </c>
      <c r="J400" s="1" t="s">
        <v>25</v>
      </c>
      <c r="K400" s="7">
        <v>14973591533.51</v>
      </c>
      <c r="L400" s="1" t="s">
        <v>26</v>
      </c>
      <c r="M400" s="1" t="s">
        <v>70</v>
      </c>
      <c r="N400" s="1" t="s">
        <v>132</v>
      </c>
      <c r="O400" s="1" t="s">
        <v>29</v>
      </c>
    </row>
    <row r="401" spans="1:15" ht="24" x14ac:dyDescent="0.2">
      <c r="A401" s="1">
        <v>394</v>
      </c>
      <c r="B401" s="5" t="s">
        <v>688</v>
      </c>
      <c r="C401" s="6">
        <v>0</v>
      </c>
      <c r="D401" s="7">
        <v>0</v>
      </c>
      <c r="E401" s="10">
        <v>-16913</v>
      </c>
      <c r="F401" s="7">
        <v>0</v>
      </c>
      <c r="G401" s="3">
        <v>42916</v>
      </c>
      <c r="H401" s="1" t="s">
        <v>31</v>
      </c>
      <c r="I401" s="1" t="s">
        <v>24</v>
      </c>
      <c r="J401" s="1" t="s">
        <v>32</v>
      </c>
      <c r="K401" s="7">
        <v>862652560.08000004</v>
      </c>
      <c r="L401" s="1" t="s">
        <v>26</v>
      </c>
      <c r="M401" s="1" t="s">
        <v>70</v>
      </c>
      <c r="N401" s="1" t="s">
        <v>542</v>
      </c>
      <c r="O401" s="1" t="s">
        <v>543</v>
      </c>
    </row>
    <row r="402" spans="1:15" x14ac:dyDescent="0.2">
      <c r="A402" s="1">
        <v>395</v>
      </c>
      <c r="B402" s="5" t="s">
        <v>456</v>
      </c>
      <c r="C402" s="6">
        <v>0</v>
      </c>
      <c r="D402" s="7">
        <v>0</v>
      </c>
      <c r="E402" s="10">
        <v>-41974</v>
      </c>
      <c r="F402" s="7">
        <v>0</v>
      </c>
      <c r="G402" s="3">
        <v>42704</v>
      </c>
      <c r="H402" s="1" t="s">
        <v>31</v>
      </c>
      <c r="I402" s="1" t="s">
        <v>24</v>
      </c>
      <c r="J402" s="1" t="s">
        <v>32</v>
      </c>
      <c r="K402" s="7">
        <v>3381598292.0999999</v>
      </c>
      <c r="L402" s="1" t="s">
        <v>26</v>
      </c>
      <c r="M402" s="1" t="s">
        <v>70</v>
      </c>
      <c r="N402" s="1" t="s">
        <v>28</v>
      </c>
      <c r="O402" s="1" t="s">
        <v>29</v>
      </c>
    </row>
    <row r="403" spans="1:15" x14ac:dyDescent="0.2">
      <c r="A403" s="1">
        <v>396</v>
      </c>
      <c r="B403" s="5" t="s">
        <v>801</v>
      </c>
      <c r="C403" s="6">
        <v>0</v>
      </c>
      <c r="D403" s="7">
        <v>0</v>
      </c>
      <c r="E403" s="10">
        <v>-26000</v>
      </c>
      <c r="F403" s="7">
        <v>0</v>
      </c>
      <c r="G403" s="3">
        <v>42855</v>
      </c>
      <c r="H403" s="1" t="s">
        <v>31</v>
      </c>
      <c r="I403" s="1" t="s">
        <v>24</v>
      </c>
      <c r="J403" s="1" t="s">
        <v>32</v>
      </c>
      <c r="K403" s="7">
        <v>108338410.84999999</v>
      </c>
      <c r="M403" s="1" t="s">
        <v>27</v>
      </c>
      <c r="N403" s="1" t="s">
        <v>513</v>
      </c>
      <c r="O403" s="1" t="s">
        <v>326</v>
      </c>
    </row>
    <row r="404" spans="1:15" ht="24" x14ac:dyDescent="0.2">
      <c r="A404" s="1">
        <v>397</v>
      </c>
      <c r="B404" s="5" t="s">
        <v>960</v>
      </c>
      <c r="C404" s="6">
        <v>0</v>
      </c>
      <c r="D404" s="7">
        <v>0</v>
      </c>
      <c r="E404" s="10">
        <v>-6150</v>
      </c>
      <c r="F404" s="7">
        <v>0</v>
      </c>
      <c r="G404" s="3">
        <v>42766</v>
      </c>
      <c r="H404" s="1" t="s">
        <v>31</v>
      </c>
      <c r="I404" s="1" t="s">
        <v>24</v>
      </c>
      <c r="J404" s="1" t="s">
        <v>25</v>
      </c>
      <c r="K404" s="7">
        <v>211597865.18000001</v>
      </c>
      <c r="L404" s="1" t="s">
        <v>26</v>
      </c>
      <c r="M404" s="1" t="s">
        <v>70</v>
      </c>
      <c r="N404" s="1" t="s">
        <v>111</v>
      </c>
      <c r="O404" s="1" t="s">
        <v>111</v>
      </c>
    </row>
    <row r="405" spans="1:15" ht="24" x14ac:dyDescent="0.2">
      <c r="A405" s="1">
        <v>398</v>
      </c>
      <c r="B405" s="5" t="s">
        <v>1997</v>
      </c>
      <c r="C405" s="6">
        <v>0</v>
      </c>
      <c r="D405" s="7">
        <v>0</v>
      </c>
      <c r="E405" s="10">
        <v>-570</v>
      </c>
      <c r="F405" s="7">
        <v>0</v>
      </c>
      <c r="G405" s="3">
        <v>42735</v>
      </c>
      <c r="H405" s="1" t="s">
        <v>31</v>
      </c>
      <c r="I405" s="1" t="s">
        <v>24</v>
      </c>
      <c r="J405" s="1" t="s">
        <v>32</v>
      </c>
      <c r="K405" s="7">
        <v>6419197379.8800001</v>
      </c>
      <c r="L405" s="1" t="s">
        <v>39</v>
      </c>
      <c r="M405" s="1" t="s">
        <v>70</v>
      </c>
      <c r="N405" s="1" t="s">
        <v>1799</v>
      </c>
      <c r="O405" s="1" t="s">
        <v>1635</v>
      </c>
    </row>
    <row r="406" spans="1:15" x14ac:dyDescent="0.2">
      <c r="A406" s="1">
        <v>399</v>
      </c>
      <c r="B406" s="5" t="s">
        <v>1175</v>
      </c>
      <c r="C406" s="6">
        <v>0</v>
      </c>
      <c r="D406" s="7">
        <v>0</v>
      </c>
      <c r="E406" s="10">
        <v>-11662</v>
      </c>
      <c r="F406" s="7">
        <v>0</v>
      </c>
      <c r="G406" s="3">
        <v>42521</v>
      </c>
      <c r="H406" s="1" t="s">
        <v>31</v>
      </c>
      <c r="I406" s="1" t="s">
        <v>24</v>
      </c>
      <c r="J406" s="1" t="s">
        <v>332</v>
      </c>
      <c r="K406" s="7">
        <v>2943281924.79</v>
      </c>
      <c r="L406" s="1" t="s">
        <v>332</v>
      </c>
      <c r="M406" s="1" t="s">
        <v>70</v>
      </c>
      <c r="N406" s="1" t="s">
        <v>129</v>
      </c>
      <c r="O406" s="1" t="s">
        <v>35</v>
      </c>
    </row>
    <row r="407" spans="1:15" x14ac:dyDescent="0.2">
      <c r="A407" s="1">
        <v>400</v>
      </c>
      <c r="B407" s="5" t="s">
        <v>204</v>
      </c>
      <c r="C407" s="6">
        <v>0</v>
      </c>
      <c r="D407" s="7">
        <v>0</v>
      </c>
      <c r="E407" s="10">
        <v>-14500</v>
      </c>
      <c r="F407" s="7">
        <v>0</v>
      </c>
      <c r="G407" s="3">
        <v>42886</v>
      </c>
      <c r="H407" s="1" t="s">
        <v>31</v>
      </c>
      <c r="I407" s="1" t="s">
        <v>24</v>
      </c>
      <c r="J407" s="1" t="s">
        <v>25</v>
      </c>
      <c r="K407" s="7">
        <v>35276348748.470001</v>
      </c>
      <c r="L407" s="1" t="s">
        <v>39</v>
      </c>
      <c r="M407" s="1" t="s">
        <v>70</v>
      </c>
      <c r="N407" s="1" t="s">
        <v>99</v>
      </c>
      <c r="O407" s="1" t="s">
        <v>100</v>
      </c>
    </row>
    <row r="408" spans="1:15" ht="24" x14ac:dyDescent="0.2">
      <c r="A408" s="1">
        <v>401</v>
      </c>
      <c r="B408" s="5" t="s">
        <v>920</v>
      </c>
      <c r="C408" s="6">
        <v>0</v>
      </c>
      <c r="D408" s="7">
        <v>0</v>
      </c>
      <c r="E408" s="10">
        <v>-920</v>
      </c>
      <c r="F408" s="7">
        <v>0</v>
      </c>
      <c r="G408" s="3">
        <v>42978</v>
      </c>
      <c r="H408" s="1" t="s">
        <v>31</v>
      </c>
      <c r="I408" s="1" t="s">
        <v>24</v>
      </c>
      <c r="J408" s="1" t="s">
        <v>25</v>
      </c>
      <c r="K408" s="7">
        <v>210009168432.70999</v>
      </c>
      <c r="L408" s="1" t="s">
        <v>26</v>
      </c>
      <c r="M408" s="1" t="s">
        <v>27</v>
      </c>
      <c r="N408" s="1" t="s">
        <v>47</v>
      </c>
      <c r="O408" s="1" t="s">
        <v>35</v>
      </c>
    </row>
    <row r="409" spans="1:15" ht="24" x14ac:dyDescent="0.2">
      <c r="A409" s="1">
        <v>402</v>
      </c>
      <c r="B409" s="5" t="s">
        <v>936</v>
      </c>
      <c r="C409" s="6">
        <v>0</v>
      </c>
      <c r="D409" s="7">
        <v>0</v>
      </c>
      <c r="E409" s="10">
        <v>-11600</v>
      </c>
      <c r="F409" s="7">
        <v>0</v>
      </c>
      <c r="G409" s="3">
        <v>42825</v>
      </c>
      <c r="H409" s="1" t="s">
        <v>31</v>
      </c>
      <c r="I409" s="1" t="s">
        <v>24</v>
      </c>
      <c r="J409" s="1" t="s">
        <v>25</v>
      </c>
      <c r="K409" s="7">
        <v>17405633914.779999</v>
      </c>
      <c r="L409" s="1" t="s">
        <v>39</v>
      </c>
      <c r="M409" s="1" t="s">
        <v>70</v>
      </c>
      <c r="N409" s="1" t="s">
        <v>701</v>
      </c>
      <c r="O409" s="1" t="s">
        <v>100</v>
      </c>
    </row>
    <row r="410" spans="1:15" ht="24" x14ac:dyDescent="0.2">
      <c r="A410" s="1">
        <v>403</v>
      </c>
      <c r="B410" s="5" t="s">
        <v>1044</v>
      </c>
      <c r="C410" s="6">
        <v>0</v>
      </c>
      <c r="D410" s="7">
        <v>0</v>
      </c>
      <c r="E410" s="10">
        <v>-1150</v>
      </c>
      <c r="F410" s="7">
        <v>0</v>
      </c>
      <c r="G410" s="3">
        <v>42886</v>
      </c>
      <c r="H410" s="1" t="s">
        <v>31</v>
      </c>
      <c r="I410" s="1" t="s">
        <v>24</v>
      </c>
      <c r="J410" s="1" t="s">
        <v>32</v>
      </c>
      <c r="K410" s="7">
        <v>96355755.069999993</v>
      </c>
      <c r="L410" s="1" t="s">
        <v>95</v>
      </c>
      <c r="M410" s="1" t="s">
        <v>61</v>
      </c>
      <c r="N410" s="1" t="s">
        <v>144</v>
      </c>
      <c r="O410" s="1" t="s">
        <v>145</v>
      </c>
    </row>
    <row r="411" spans="1:15" ht="24" x14ac:dyDescent="0.2">
      <c r="A411" s="1">
        <v>404</v>
      </c>
      <c r="B411" s="5" t="s">
        <v>1045</v>
      </c>
      <c r="C411" s="6">
        <v>0</v>
      </c>
      <c r="D411" s="7">
        <v>0</v>
      </c>
      <c r="E411" s="10">
        <v>-3500</v>
      </c>
      <c r="F411" s="7">
        <v>0</v>
      </c>
      <c r="G411" s="3">
        <v>42947</v>
      </c>
      <c r="H411" s="1" t="s">
        <v>31</v>
      </c>
      <c r="I411" s="1" t="s">
        <v>24</v>
      </c>
      <c r="J411" s="1" t="s">
        <v>32</v>
      </c>
      <c r="K411" s="7">
        <v>14338089.439999999</v>
      </c>
      <c r="L411" s="1" t="s">
        <v>43</v>
      </c>
      <c r="M411" s="1" t="s">
        <v>61</v>
      </c>
      <c r="N411" s="1" t="s">
        <v>542</v>
      </c>
      <c r="O411" s="1" t="s">
        <v>543</v>
      </c>
    </row>
    <row r="412" spans="1:15" ht="24" x14ac:dyDescent="0.2">
      <c r="A412" s="1">
        <v>405</v>
      </c>
      <c r="B412" s="5" t="s">
        <v>732</v>
      </c>
      <c r="C412" s="6">
        <v>0</v>
      </c>
      <c r="D412" s="7">
        <v>0</v>
      </c>
      <c r="E412" s="10">
        <v>-11585</v>
      </c>
      <c r="F412" s="7">
        <v>0</v>
      </c>
      <c r="G412" s="3">
        <v>42735</v>
      </c>
      <c r="H412" s="1" t="s">
        <v>31</v>
      </c>
      <c r="I412" s="1" t="s">
        <v>24</v>
      </c>
      <c r="J412" s="1" t="s">
        <v>32</v>
      </c>
      <c r="K412" s="7">
        <v>71652720.870000005</v>
      </c>
      <c r="M412" s="1" t="s">
        <v>70</v>
      </c>
      <c r="N412" s="1" t="s">
        <v>111</v>
      </c>
      <c r="O412" s="1" t="s">
        <v>111</v>
      </c>
    </row>
    <row r="413" spans="1:15" ht="24" x14ac:dyDescent="0.2">
      <c r="A413" s="1">
        <v>406</v>
      </c>
      <c r="B413" s="5" t="s">
        <v>1174</v>
      </c>
      <c r="C413" s="6">
        <v>0</v>
      </c>
      <c r="D413" s="7">
        <v>0</v>
      </c>
      <c r="E413" s="10">
        <v>-6594</v>
      </c>
      <c r="F413" s="7">
        <v>0</v>
      </c>
      <c r="G413" s="3">
        <v>42916</v>
      </c>
      <c r="H413" s="1" t="s">
        <v>31</v>
      </c>
      <c r="I413" s="1" t="s">
        <v>24</v>
      </c>
      <c r="J413" s="1" t="s">
        <v>32</v>
      </c>
      <c r="K413" s="7">
        <v>18725468420.310001</v>
      </c>
      <c r="L413" s="1" t="s">
        <v>39</v>
      </c>
      <c r="M413" s="1" t="s">
        <v>27</v>
      </c>
      <c r="N413" s="1" t="s">
        <v>56</v>
      </c>
      <c r="O413" s="1" t="s">
        <v>35</v>
      </c>
    </row>
    <row r="414" spans="1:15" x14ac:dyDescent="0.2">
      <c r="A414" s="1">
        <v>407</v>
      </c>
      <c r="B414" s="5" t="s">
        <v>498</v>
      </c>
      <c r="C414" s="6">
        <v>0</v>
      </c>
      <c r="D414" s="7">
        <v>0</v>
      </c>
      <c r="E414" s="10">
        <v>-22176</v>
      </c>
      <c r="F414" s="7">
        <v>0</v>
      </c>
      <c r="G414" s="3">
        <v>42825</v>
      </c>
      <c r="H414" s="1" t="s">
        <v>31</v>
      </c>
      <c r="I414" s="1" t="s">
        <v>24</v>
      </c>
      <c r="J414" s="1" t="s">
        <v>32</v>
      </c>
      <c r="K414" s="7">
        <v>628425262.38</v>
      </c>
      <c r="L414" s="1" t="s">
        <v>394</v>
      </c>
      <c r="M414" s="1" t="s">
        <v>70</v>
      </c>
      <c r="N414" s="1" t="s">
        <v>53</v>
      </c>
      <c r="O414" s="1" t="s">
        <v>54</v>
      </c>
    </row>
    <row r="415" spans="1:15" x14ac:dyDescent="0.2">
      <c r="A415" s="1">
        <v>408</v>
      </c>
      <c r="B415" s="5" t="s">
        <v>1399</v>
      </c>
      <c r="C415" s="6">
        <v>0</v>
      </c>
      <c r="D415" s="7">
        <v>0</v>
      </c>
      <c r="E415" s="10">
        <v>-6487</v>
      </c>
      <c r="F415" s="7">
        <v>0</v>
      </c>
      <c r="G415" s="3">
        <v>42582</v>
      </c>
      <c r="H415" s="1" t="s">
        <v>31</v>
      </c>
      <c r="I415" s="1" t="s">
        <v>24</v>
      </c>
      <c r="J415" s="1" t="s">
        <v>32</v>
      </c>
      <c r="K415" s="7">
        <v>38396534697.940002</v>
      </c>
      <c r="L415" s="1" t="s">
        <v>95</v>
      </c>
      <c r="M415" s="1" t="s">
        <v>27</v>
      </c>
      <c r="N415" s="1" t="s">
        <v>56</v>
      </c>
      <c r="O415" s="1" t="s">
        <v>35</v>
      </c>
    </row>
    <row r="416" spans="1:15" x14ac:dyDescent="0.2">
      <c r="A416" s="1">
        <v>409</v>
      </c>
      <c r="B416" s="5" t="s">
        <v>338</v>
      </c>
      <c r="C416" s="6">
        <v>0</v>
      </c>
      <c r="D416" s="7">
        <v>0</v>
      </c>
      <c r="E416" s="10">
        <v>-239824</v>
      </c>
      <c r="F416" s="7">
        <v>0</v>
      </c>
      <c r="G416" s="3">
        <v>42886</v>
      </c>
      <c r="H416" s="1" t="s">
        <v>31</v>
      </c>
      <c r="I416" s="1" t="s">
        <v>24</v>
      </c>
      <c r="J416" s="1" t="s">
        <v>32</v>
      </c>
      <c r="K416" s="7">
        <v>3565741383.4000001</v>
      </c>
      <c r="L416" s="1" t="s">
        <v>43</v>
      </c>
      <c r="M416" s="1" t="s">
        <v>70</v>
      </c>
      <c r="N416" s="1" t="s">
        <v>339</v>
      </c>
      <c r="O416" s="1" t="s">
        <v>54</v>
      </c>
    </row>
    <row r="417" spans="1:15" x14ac:dyDescent="0.2">
      <c r="A417" s="1">
        <v>410</v>
      </c>
      <c r="B417" s="5" t="s">
        <v>379</v>
      </c>
      <c r="C417" s="6">
        <v>0</v>
      </c>
      <c r="D417" s="7">
        <v>0</v>
      </c>
      <c r="E417" s="10">
        <v>-24410</v>
      </c>
      <c r="F417" s="7">
        <v>0</v>
      </c>
      <c r="G417" s="3">
        <v>42551</v>
      </c>
      <c r="H417" s="1" t="s">
        <v>31</v>
      </c>
      <c r="I417" s="1" t="s">
        <v>24</v>
      </c>
      <c r="J417" s="1" t="s">
        <v>25</v>
      </c>
      <c r="K417" s="7">
        <v>25512162954.43</v>
      </c>
      <c r="L417" s="1" t="s">
        <v>43</v>
      </c>
      <c r="M417" s="1" t="s">
        <v>70</v>
      </c>
      <c r="N417" s="1" t="s">
        <v>138</v>
      </c>
      <c r="O417" s="1" t="s">
        <v>100</v>
      </c>
    </row>
    <row r="418" spans="1:15" x14ac:dyDescent="0.2">
      <c r="A418" s="1">
        <v>411</v>
      </c>
      <c r="B418" s="5" t="s">
        <v>622</v>
      </c>
      <c r="C418" s="6">
        <v>0</v>
      </c>
      <c r="D418" s="7">
        <v>0</v>
      </c>
      <c r="E418" s="10">
        <v>-10587</v>
      </c>
      <c r="F418" s="7">
        <v>0</v>
      </c>
      <c r="G418" s="3">
        <v>42916</v>
      </c>
      <c r="H418" s="1" t="s">
        <v>31</v>
      </c>
      <c r="I418" s="1" t="s">
        <v>24</v>
      </c>
      <c r="J418" s="1" t="s">
        <v>32</v>
      </c>
      <c r="K418" s="7">
        <v>1876780785.3299999</v>
      </c>
      <c r="L418" s="1" t="s">
        <v>43</v>
      </c>
      <c r="M418" s="1" t="s">
        <v>70</v>
      </c>
      <c r="N418" s="1" t="s">
        <v>28</v>
      </c>
      <c r="O418" s="1" t="s">
        <v>100</v>
      </c>
    </row>
    <row r="419" spans="1:15" ht="24" x14ac:dyDescent="0.2">
      <c r="A419" s="1">
        <v>412</v>
      </c>
      <c r="B419" s="5" t="s">
        <v>1996</v>
      </c>
      <c r="C419" s="6">
        <v>0</v>
      </c>
      <c r="D419" s="7">
        <v>0</v>
      </c>
      <c r="E419" s="10">
        <v>-2100</v>
      </c>
      <c r="F419" s="7">
        <v>0</v>
      </c>
      <c r="G419" s="3">
        <v>42551</v>
      </c>
      <c r="H419" s="1" t="s">
        <v>31</v>
      </c>
      <c r="I419" s="1" t="s">
        <v>24</v>
      </c>
      <c r="J419" s="1" t="s">
        <v>32</v>
      </c>
      <c r="K419" s="7">
        <v>9369197.1899999995</v>
      </c>
      <c r="L419" s="1" t="s">
        <v>43</v>
      </c>
      <c r="M419" s="1" t="s">
        <v>27</v>
      </c>
      <c r="N419" s="1" t="s">
        <v>696</v>
      </c>
      <c r="O419" s="1" t="s">
        <v>666</v>
      </c>
    </row>
    <row r="420" spans="1:15" x14ac:dyDescent="0.2">
      <c r="A420" s="1">
        <v>413</v>
      </c>
      <c r="B420" s="5" t="s">
        <v>1441</v>
      </c>
      <c r="C420" s="6">
        <v>0</v>
      </c>
      <c r="D420" s="7">
        <v>0</v>
      </c>
      <c r="E420" s="10">
        <v>-5000</v>
      </c>
      <c r="F420" s="7">
        <v>0</v>
      </c>
      <c r="G420" s="3">
        <v>42704</v>
      </c>
      <c r="H420" s="1" t="s">
        <v>31</v>
      </c>
      <c r="I420" s="1" t="s">
        <v>24</v>
      </c>
      <c r="J420" s="1" t="s">
        <v>25</v>
      </c>
      <c r="K420" s="7">
        <v>1652994653.6900001</v>
      </c>
      <c r="L420" s="1" t="s">
        <v>330</v>
      </c>
      <c r="M420" s="1" t="s">
        <v>70</v>
      </c>
      <c r="N420" s="1" t="s">
        <v>1440</v>
      </c>
      <c r="O420" s="1" t="s">
        <v>35</v>
      </c>
    </row>
    <row r="421" spans="1:15" x14ac:dyDescent="0.2">
      <c r="A421" s="1">
        <v>414</v>
      </c>
      <c r="B421" s="5" t="s">
        <v>1995</v>
      </c>
      <c r="C421" s="6">
        <v>0</v>
      </c>
      <c r="D421" s="7">
        <v>0</v>
      </c>
      <c r="E421" s="10">
        <v>-45730099</v>
      </c>
      <c r="F421" s="7">
        <v>0</v>
      </c>
      <c r="G421" s="3">
        <v>42479</v>
      </c>
      <c r="H421" s="1" t="s">
        <v>58</v>
      </c>
      <c r="I421" s="1" t="s">
        <v>24</v>
      </c>
      <c r="J421" s="1" t="s">
        <v>154</v>
      </c>
      <c r="K421" s="7">
        <v>6909354071.3999996</v>
      </c>
      <c r="L421" s="1" t="s">
        <v>26</v>
      </c>
      <c r="M421" s="1" t="s">
        <v>61</v>
      </c>
      <c r="N421" s="1" t="s">
        <v>62</v>
      </c>
      <c r="O421" s="1" t="s">
        <v>63</v>
      </c>
    </row>
    <row r="422" spans="1:15" ht="24" x14ac:dyDescent="0.2">
      <c r="A422" s="1">
        <v>415</v>
      </c>
      <c r="B422" s="5" t="s">
        <v>136</v>
      </c>
      <c r="C422" s="6">
        <v>0</v>
      </c>
      <c r="D422" s="7">
        <v>0</v>
      </c>
      <c r="E422" s="10">
        <v>-372725</v>
      </c>
      <c r="F422" s="7">
        <v>0</v>
      </c>
      <c r="G422" s="3">
        <v>42735</v>
      </c>
      <c r="H422" s="1" t="s">
        <v>31</v>
      </c>
      <c r="I422" s="1" t="s">
        <v>24</v>
      </c>
      <c r="J422" s="1" t="s">
        <v>25</v>
      </c>
      <c r="K422" s="7">
        <v>30340648022.98</v>
      </c>
      <c r="L422" s="1" t="s">
        <v>39</v>
      </c>
      <c r="M422" s="1" t="s">
        <v>70</v>
      </c>
      <c r="N422" s="1" t="s">
        <v>28</v>
      </c>
      <c r="O422" s="1" t="s">
        <v>29</v>
      </c>
    </row>
    <row r="423" spans="1:15" x14ac:dyDescent="0.2">
      <c r="A423" s="1">
        <v>416</v>
      </c>
      <c r="B423" s="5" t="s">
        <v>1081</v>
      </c>
      <c r="C423" s="6">
        <v>0</v>
      </c>
      <c r="D423" s="7">
        <v>0</v>
      </c>
      <c r="E423" s="10">
        <v>-12995</v>
      </c>
      <c r="F423" s="7">
        <v>0</v>
      </c>
      <c r="G423" s="3">
        <v>42490</v>
      </c>
      <c r="H423" s="1" t="s">
        <v>31</v>
      </c>
      <c r="I423" s="1" t="s">
        <v>24</v>
      </c>
      <c r="J423" s="1" t="s">
        <v>32</v>
      </c>
      <c r="K423" s="7">
        <v>897316449.77999997</v>
      </c>
      <c r="M423" s="1" t="s">
        <v>61</v>
      </c>
      <c r="N423" s="1" t="s">
        <v>111</v>
      </c>
      <c r="O423" s="1" t="s">
        <v>111</v>
      </c>
    </row>
    <row r="424" spans="1:15" x14ac:dyDescent="0.2">
      <c r="A424" s="1">
        <v>417</v>
      </c>
      <c r="B424" s="5" t="s">
        <v>253</v>
      </c>
      <c r="C424" s="6">
        <v>0</v>
      </c>
      <c r="D424" s="7">
        <v>0</v>
      </c>
      <c r="E424" s="10">
        <v>-60806</v>
      </c>
      <c r="F424" s="7">
        <v>0</v>
      </c>
      <c r="G424" s="3">
        <v>42825</v>
      </c>
      <c r="H424" s="1" t="s">
        <v>31</v>
      </c>
      <c r="I424" s="1" t="s">
        <v>24</v>
      </c>
      <c r="J424" s="1" t="s">
        <v>32</v>
      </c>
      <c r="K424" s="7">
        <v>4647360060.9799995</v>
      </c>
      <c r="L424" s="1" t="s">
        <v>95</v>
      </c>
      <c r="M424" s="1" t="s">
        <v>70</v>
      </c>
      <c r="N424" s="1" t="s">
        <v>254</v>
      </c>
      <c r="O424" s="1" t="s">
        <v>181</v>
      </c>
    </row>
    <row r="425" spans="1:15" x14ac:dyDescent="0.2">
      <c r="A425" s="1">
        <v>418</v>
      </c>
      <c r="B425" s="5" t="s">
        <v>889</v>
      </c>
      <c r="C425" s="6">
        <v>0</v>
      </c>
      <c r="D425" s="7">
        <v>0</v>
      </c>
      <c r="E425" s="10">
        <v>-1647</v>
      </c>
      <c r="F425" s="7">
        <v>0</v>
      </c>
      <c r="G425" s="3">
        <v>42947</v>
      </c>
      <c r="H425" s="1" t="s">
        <v>31</v>
      </c>
      <c r="I425" s="1" t="s">
        <v>24</v>
      </c>
      <c r="J425" s="1" t="s">
        <v>32</v>
      </c>
      <c r="K425" s="7">
        <v>267480944.13</v>
      </c>
      <c r="L425" s="1" t="s">
        <v>26</v>
      </c>
      <c r="M425" s="1" t="s">
        <v>70</v>
      </c>
      <c r="N425" s="1" t="s">
        <v>890</v>
      </c>
      <c r="O425" s="1" t="s">
        <v>111</v>
      </c>
    </row>
    <row r="426" spans="1:15" x14ac:dyDescent="0.2">
      <c r="A426" s="1">
        <v>419</v>
      </c>
      <c r="B426" s="5" t="s">
        <v>989</v>
      </c>
      <c r="C426" s="6">
        <v>0</v>
      </c>
      <c r="D426" s="7">
        <v>0</v>
      </c>
      <c r="E426" s="10">
        <v>-20000</v>
      </c>
      <c r="F426" s="7">
        <v>0</v>
      </c>
      <c r="G426" s="3">
        <v>42916</v>
      </c>
      <c r="H426" s="1" t="s">
        <v>31</v>
      </c>
      <c r="I426" s="1" t="s">
        <v>24</v>
      </c>
      <c r="J426" s="1" t="s">
        <v>32</v>
      </c>
      <c r="K426" s="7">
        <v>578543146.39999998</v>
      </c>
      <c r="L426" s="1" t="s">
        <v>43</v>
      </c>
      <c r="M426" s="1" t="s">
        <v>61</v>
      </c>
      <c r="N426" s="1" t="s">
        <v>508</v>
      </c>
      <c r="O426" s="1" t="s">
        <v>103</v>
      </c>
    </row>
    <row r="427" spans="1:15" x14ac:dyDescent="0.2">
      <c r="A427" s="1">
        <v>420</v>
      </c>
      <c r="B427" s="5" t="s">
        <v>853</v>
      </c>
      <c r="C427" s="6">
        <v>0</v>
      </c>
      <c r="D427" s="7">
        <v>0</v>
      </c>
      <c r="E427" s="10">
        <v>-16438</v>
      </c>
      <c r="F427" s="7">
        <v>0</v>
      </c>
      <c r="G427" s="3">
        <v>42643</v>
      </c>
      <c r="H427" s="1" t="s">
        <v>31</v>
      </c>
      <c r="I427" s="1" t="s">
        <v>24</v>
      </c>
      <c r="J427" s="1" t="s">
        <v>25</v>
      </c>
      <c r="K427" s="7">
        <v>5279758820.96</v>
      </c>
      <c r="L427" s="1" t="s">
        <v>95</v>
      </c>
      <c r="M427" s="1" t="s">
        <v>27</v>
      </c>
      <c r="N427" s="1" t="s">
        <v>47</v>
      </c>
      <c r="O427" s="1" t="s">
        <v>35</v>
      </c>
    </row>
    <row r="428" spans="1:15" x14ac:dyDescent="0.2">
      <c r="A428" s="1">
        <v>421</v>
      </c>
      <c r="B428" s="5" t="s">
        <v>264</v>
      </c>
      <c r="C428" s="6">
        <v>0</v>
      </c>
      <c r="D428" s="7">
        <v>0</v>
      </c>
      <c r="E428" s="10">
        <v>-152860</v>
      </c>
      <c r="F428" s="7">
        <v>0</v>
      </c>
      <c r="G428" s="3">
        <v>42855</v>
      </c>
      <c r="H428" s="1" t="s">
        <v>31</v>
      </c>
      <c r="I428" s="1" t="s">
        <v>24</v>
      </c>
      <c r="J428" s="1" t="s">
        <v>25</v>
      </c>
      <c r="K428" s="7">
        <v>9318158339.8500004</v>
      </c>
      <c r="L428" s="1" t="s">
        <v>95</v>
      </c>
      <c r="M428" s="1" t="s">
        <v>70</v>
      </c>
      <c r="N428" s="1" t="s">
        <v>265</v>
      </c>
      <c r="O428" s="1" t="s">
        <v>35</v>
      </c>
    </row>
    <row r="429" spans="1:15" x14ac:dyDescent="0.2">
      <c r="A429" s="1">
        <v>422</v>
      </c>
      <c r="B429" s="5" t="s">
        <v>1994</v>
      </c>
      <c r="C429" s="6">
        <v>0</v>
      </c>
      <c r="D429" s="7">
        <v>0</v>
      </c>
      <c r="E429" s="10">
        <v>-15110</v>
      </c>
      <c r="F429" s="7">
        <v>0</v>
      </c>
      <c r="G429" s="3">
        <v>42886</v>
      </c>
      <c r="H429" s="1" t="s">
        <v>31</v>
      </c>
      <c r="I429" s="1" t="s">
        <v>24</v>
      </c>
      <c r="J429" s="1" t="s">
        <v>32</v>
      </c>
      <c r="K429" s="7">
        <v>216982185.84999999</v>
      </c>
      <c r="M429" s="1" t="s">
        <v>70</v>
      </c>
      <c r="N429" s="1" t="s">
        <v>439</v>
      </c>
      <c r="O429" s="1" t="s">
        <v>97</v>
      </c>
    </row>
    <row r="430" spans="1:15" x14ac:dyDescent="0.2">
      <c r="A430" s="1">
        <v>423</v>
      </c>
      <c r="B430" s="5" t="s">
        <v>1103</v>
      </c>
      <c r="C430" s="6">
        <v>0</v>
      </c>
      <c r="D430" s="7">
        <v>0</v>
      </c>
      <c r="E430" s="10">
        <v>-59395</v>
      </c>
      <c r="F430" s="7">
        <v>0</v>
      </c>
      <c r="G430" s="3">
        <v>42916</v>
      </c>
      <c r="H430" s="1" t="s">
        <v>31</v>
      </c>
      <c r="I430" s="1" t="s">
        <v>24</v>
      </c>
      <c r="J430" s="1" t="s">
        <v>32</v>
      </c>
      <c r="K430" s="7">
        <v>20327982798.91</v>
      </c>
      <c r="L430" s="1" t="s">
        <v>128</v>
      </c>
      <c r="M430" s="1" t="s">
        <v>27</v>
      </c>
      <c r="N430" s="1" t="s">
        <v>28</v>
      </c>
      <c r="O430" s="1" t="s">
        <v>29</v>
      </c>
    </row>
    <row r="431" spans="1:15" x14ac:dyDescent="0.2">
      <c r="A431" s="1">
        <v>424</v>
      </c>
      <c r="B431" s="5" t="s">
        <v>1202</v>
      </c>
      <c r="C431" s="6">
        <v>0</v>
      </c>
      <c r="D431" s="7">
        <v>0</v>
      </c>
      <c r="E431" s="10">
        <v>-1800</v>
      </c>
      <c r="F431" s="7">
        <v>0</v>
      </c>
      <c r="G431" s="3">
        <v>42674</v>
      </c>
      <c r="H431" s="1" t="s">
        <v>31</v>
      </c>
      <c r="I431" s="1" t="s">
        <v>24</v>
      </c>
      <c r="J431" s="1" t="s">
        <v>32</v>
      </c>
      <c r="K431" s="7">
        <v>72898930.489999995</v>
      </c>
      <c r="M431" s="1" t="s">
        <v>27</v>
      </c>
      <c r="N431" s="1" t="s">
        <v>53</v>
      </c>
      <c r="O431" s="1" t="s">
        <v>54</v>
      </c>
    </row>
    <row r="432" spans="1:15" x14ac:dyDescent="0.2">
      <c r="A432" s="1">
        <v>425</v>
      </c>
      <c r="B432" s="5" t="s">
        <v>1324</v>
      </c>
      <c r="C432" s="6">
        <v>0</v>
      </c>
      <c r="D432" s="7">
        <v>0</v>
      </c>
      <c r="E432" s="10">
        <v>-42226</v>
      </c>
      <c r="F432" s="7">
        <v>0</v>
      </c>
      <c r="G432" s="3">
        <v>43008</v>
      </c>
      <c r="H432" s="1" t="s">
        <v>31</v>
      </c>
      <c r="I432" s="1" t="s">
        <v>24</v>
      </c>
      <c r="J432" s="1" t="s">
        <v>32</v>
      </c>
      <c r="K432" s="7">
        <v>1013468010.11</v>
      </c>
      <c r="M432" s="1" t="s">
        <v>61</v>
      </c>
      <c r="N432" s="1" t="s">
        <v>134</v>
      </c>
      <c r="O432" s="1" t="s">
        <v>135</v>
      </c>
    </row>
    <row r="433" spans="1:15" x14ac:dyDescent="0.2">
      <c r="A433" s="1">
        <v>426</v>
      </c>
      <c r="B433" s="5" t="s">
        <v>1431</v>
      </c>
      <c r="C433" s="6">
        <v>0</v>
      </c>
      <c r="D433" s="7">
        <v>0</v>
      </c>
      <c r="E433" s="10">
        <v>-9294</v>
      </c>
      <c r="F433" s="7">
        <v>0</v>
      </c>
      <c r="G433" s="3">
        <v>42551</v>
      </c>
      <c r="H433" s="1" t="s">
        <v>31</v>
      </c>
      <c r="I433" s="1" t="s">
        <v>24</v>
      </c>
      <c r="J433" s="1" t="s">
        <v>25</v>
      </c>
      <c r="K433" s="7">
        <v>2497885492.7600002</v>
      </c>
      <c r="L433" s="1" t="s">
        <v>332</v>
      </c>
      <c r="M433" s="1" t="s">
        <v>27</v>
      </c>
      <c r="N433" s="1" t="s">
        <v>56</v>
      </c>
      <c r="O433" s="1" t="s">
        <v>35</v>
      </c>
    </row>
    <row r="434" spans="1:15" x14ac:dyDescent="0.2">
      <c r="A434" s="1">
        <v>427</v>
      </c>
      <c r="B434" s="5" t="s">
        <v>524</v>
      </c>
      <c r="C434" s="6">
        <v>0</v>
      </c>
      <c r="D434" s="7">
        <v>0</v>
      </c>
      <c r="E434" s="10">
        <v>-35691</v>
      </c>
      <c r="F434" s="7">
        <v>0</v>
      </c>
      <c r="G434" s="3">
        <v>43008</v>
      </c>
      <c r="H434" s="1" t="s">
        <v>31</v>
      </c>
      <c r="I434" s="1" t="s">
        <v>24</v>
      </c>
      <c r="J434" s="1" t="s">
        <v>32</v>
      </c>
      <c r="K434" s="7">
        <v>2733874071.6399999</v>
      </c>
      <c r="M434" s="1" t="s">
        <v>61</v>
      </c>
      <c r="N434" s="1" t="s">
        <v>53</v>
      </c>
      <c r="O434" s="1" t="s">
        <v>54</v>
      </c>
    </row>
    <row r="435" spans="1:15" x14ac:dyDescent="0.2">
      <c r="A435" s="1">
        <v>428</v>
      </c>
      <c r="B435" s="5" t="s">
        <v>1150</v>
      </c>
      <c r="C435" s="6">
        <v>0</v>
      </c>
      <c r="D435" s="7">
        <v>0</v>
      </c>
      <c r="E435" s="10">
        <v>-89300</v>
      </c>
      <c r="F435" s="7">
        <v>0</v>
      </c>
      <c r="G435" s="3">
        <v>42551</v>
      </c>
      <c r="H435" s="1" t="s">
        <v>31</v>
      </c>
      <c r="I435" s="1" t="s">
        <v>24</v>
      </c>
      <c r="J435" s="1" t="s">
        <v>25</v>
      </c>
      <c r="K435" s="7">
        <v>6059925589.0699997</v>
      </c>
      <c r="L435" s="1" t="s">
        <v>95</v>
      </c>
      <c r="M435" s="1" t="s">
        <v>27</v>
      </c>
      <c r="N435" s="1" t="s">
        <v>1149</v>
      </c>
      <c r="O435" s="1" t="s">
        <v>29</v>
      </c>
    </row>
    <row r="436" spans="1:15" x14ac:dyDescent="0.2">
      <c r="A436" s="1">
        <v>429</v>
      </c>
      <c r="B436" s="5" t="s">
        <v>1815</v>
      </c>
      <c r="C436" s="6">
        <v>0</v>
      </c>
      <c r="D436" s="7">
        <v>0</v>
      </c>
      <c r="E436" s="10">
        <v>-31717</v>
      </c>
      <c r="F436" s="7">
        <v>0</v>
      </c>
      <c r="G436" s="3">
        <v>42551</v>
      </c>
      <c r="H436" s="1" t="s">
        <v>31</v>
      </c>
      <c r="I436" s="1" t="s">
        <v>24</v>
      </c>
      <c r="J436" s="1" t="s">
        <v>154</v>
      </c>
      <c r="K436" s="7">
        <v>293049140.00999999</v>
      </c>
      <c r="L436" s="1" t="s">
        <v>43</v>
      </c>
      <c r="M436" s="1" t="s">
        <v>27</v>
      </c>
      <c r="N436" s="1" t="s">
        <v>121</v>
      </c>
      <c r="O436" s="1" t="s">
        <v>97</v>
      </c>
    </row>
    <row r="437" spans="1:15" x14ac:dyDescent="0.2">
      <c r="A437" s="1">
        <v>430</v>
      </c>
      <c r="B437" s="5" t="s">
        <v>1993</v>
      </c>
      <c r="C437" s="6">
        <v>0</v>
      </c>
      <c r="D437" s="7">
        <v>0</v>
      </c>
      <c r="E437" s="10">
        <v>-3590</v>
      </c>
      <c r="F437" s="7">
        <v>0</v>
      </c>
      <c r="G437" s="3">
        <v>42643</v>
      </c>
      <c r="H437" s="1" t="s">
        <v>31</v>
      </c>
      <c r="I437" s="1" t="s">
        <v>24</v>
      </c>
      <c r="J437" s="1" t="s">
        <v>32</v>
      </c>
      <c r="K437" s="7">
        <v>25828029.079999998</v>
      </c>
      <c r="M437" s="1" t="s">
        <v>61</v>
      </c>
      <c r="N437" s="1" t="s">
        <v>491</v>
      </c>
      <c r="O437" s="1" t="s">
        <v>35</v>
      </c>
    </row>
    <row r="438" spans="1:15" x14ac:dyDescent="0.2">
      <c r="A438" s="1">
        <v>431</v>
      </c>
      <c r="B438" s="5" t="s">
        <v>1992</v>
      </c>
      <c r="C438" s="6">
        <v>0</v>
      </c>
      <c r="D438" s="7">
        <v>0</v>
      </c>
      <c r="E438" s="10">
        <v>-7803</v>
      </c>
      <c r="F438" s="7">
        <v>0</v>
      </c>
      <c r="G438" s="3">
        <v>42613</v>
      </c>
      <c r="H438" s="1" t="s">
        <v>31</v>
      </c>
      <c r="I438" s="1" t="s">
        <v>24</v>
      </c>
      <c r="J438" s="1" t="s">
        <v>32</v>
      </c>
      <c r="K438" s="7">
        <v>32555717.739999998</v>
      </c>
      <c r="L438" s="1" t="s">
        <v>150</v>
      </c>
      <c r="M438" s="1" t="s">
        <v>70</v>
      </c>
      <c r="N438" s="1" t="s">
        <v>604</v>
      </c>
      <c r="O438" s="1" t="s">
        <v>103</v>
      </c>
    </row>
    <row r="439" spans="1:15" x14ac:dyDescent="0.2">
      <c r="A439" s="1">
        <v>432</v>
      </c>
      <c r="B439" s="5" t="s">
        <v>1114</v>
      </c>
      <c r="C439" s="6">
        <v>0</v>
      </c>
      <c r="D439" s="7">
        <v>0</v>
      </c>
      <c r="E439" s="10">
        <v>-12866</v>
      </c>
      <c r="F439" s="7">
        <v>0</v>
      </c>
      <c r="G439" s="3">
        <v>42825</v>
      </c>
      <c r="H439" s="1" t="s">
        <v>31</v>
      </c>
      <c r="I439" s="1" t="s">
        <v>24</v>
      </c>
      <c r="J439" s="1" t="s">
        <v>32</v>
      </c>
      <c r="K439" s="7">
        <v>1526576503.73</v>
      </c>
      <c r="L439" s="1" t="s">
        <v>26</v>
      </c>
      <c r="M439" s="1" t="s">
        <v>27</v>
      </c>
      <c r="N439" s="1" t="s">
        <v>56</v>
      </c>
      <c r="O439" s="1" t="s">
        <v>35</v>
      </c>
    </row>
    <row r="440" spans="1:15" x14ac:dyDescent="0.2">
      <c r="A440" s="1">
        <v>433</v>
      </c>
      <c r="B440" s="5" t="s">
        <v>421</v>
      </c>
      <c r="C440" s="6">
        <v>0</v>
      </c>
      <c r="D440" s="7">
        <v>0</v>
      </c>
      <c r="E440" s="10">
        <v>-11872</v>
      </c>
      <c r="F440" s="7">
        <v>0</v>
      </c>
      <c r="G440" s="3">
        <v>42947</v>
      </c>
      <c r="H440" s="1" t="s">
        <v>31</v>
      </c>
      <c r="I440" s="1" t="s">
        <v>24</v>
      </c>
      <c r="J440" s="1" t="s">
        <v>32</v>
      </c>
      <c r="K440" s="7">
        <v>4761610455.21</v>
      </c>
      <c r="L440" s="1" t="s">
        <v>26</v>
      </c>
      <c r="M440" s="1" t="s">
        <v>70</v>
      </c>
      <c r="N440" s="1" t="s">
        <v>422</v>
      </c>
      <c r="O440" s="1" t="s">
        <v>35</v>
      </c>
    </row>
    <row r="441" spans="1:15" ht="24" x14ac:dyDescent="0.2">
      <c r="A441" s="1">
        <v>434</v>
      </c>
      <c r="B441" s="5" t="s">
        <v>307</v>
      </c>
      <c r="C441" s="6">
        <v>0</v>
      </c>
      <c r="D441" s="7">
        <v>0</v>
      </c>
      <c r="E441" s="10">
        <v>-37395</v>
      </c>
      <c r="F441" s="7">
        <v>0</v>
      </c>
      <c r="G441" s="3">
        <v>42916</v>
      </c>
      <c r="H441" s="1" t="s">
        <v>31</v>
      </c>
      <c r="I441" s="1" t="s">
        <v>24</v>
      </c>
      <c r="J441" s="1" t="s">
        <v>32</v>
      </c>
      <c r="K441" s="7">
        <v>3875047527.0599999</v>
      </c>
      <c r="L441" s="1" t="s">
        <v>95</v>
      </c>
      <c r="M441" s="1" t="s">
        <v>27</v>
      </c>
      <c r="N441" s="1" t="s">
        <v>308</v>
      </c>
      <c r="O441" s="1" t="s">
        <v>181</v>
      </c>
    </row>
    <row r="442" spans="1:15" x14ac:dyDescent="0.2">
      <c r="A442" s="1">
        <v>435</v>
      </c>
      <c r="B442" s="5" t="s">
        <v>1375</v>
      </c>
      <c r="C442" s="6">
        <v>0</v>
      </c>
      <c r="D442" s="7">
        <v>0</v>
      </c>
      <c r="E442" s="10">
        <v>-100000</v>
      </c>
      <c r="F442" s="7">
        <v>0</v>
      </c>
      <c r="G442" s="3">
        <v>42978</v>
      </c>
      <c r="H442" s="1" t="s">
        <v>31</v>
      </c>
      <c r="I442" s="1" t="s">
        <v>24</v>
      </c>
      <c r="J442" s="1" t="s">
        <v>25</v>
      </c>
      <c r="K442" s="7">
        <v>641995645.66999996</v>
      </c>
      <c r="L442" s="1" t="s">
        <v>332</v>
      </c>
      <c r="M442" s="1" t="s">
        <v>61</v>
      </c>
      <c r="N442" s="1" t="s">
        <v>28</v>
      </c>
      <c r="O442" s="1" t="s">
        <v>29</v>
      </c>
    </row>
    <row r="443" spans="1:15" x14ac:dyDescent="0.2">
      <c r="A443" s="1">
        <v>436</v>
      </c>
      <c r="B443" s="5" t="s">
        <v>1991</v>
      </c>
      <c r="C443" s="6">
        <v>0</v>
      </c>
      <c r="D443" s="7">
        <v>0</v>
      </c>
      <c r="E443" s="10">
        <v>-4150</v>
      </c>
      <c r="F443" s="7">
        <v>0</v>
      </c>
      <c r="G443" s="3">
        <v>42613</v>
      </c>
      <c r="H443" s="1" t="s">
        <v>31</v>
      </c>
      <c r="I443" s="1" t="s">
        <v>24</v>
      </c>
      <c r="J443" s="1" t="s">
        <v>32</v>
      </c>
      <c r="K443" s="7">
        <v>10626190.16</v>
      </c>
      <c r="M443" s="1" t="s">
        <v>27</v>
      </c>
      <c r="N443" s="1" t="s">
        <v>53</v>
      </c>
      <c r="O443" s="1" t="s">
        <v>54</v>
      </c>
    </row>
    <row r="444" spans="1:15" x14ac:dyDescent="0.2">
      <c r="A444" s="1">
        <v>437</v>
      </c>
      <c r="B444" s="5" t="s">
        <v>1206</v>
      </c>
      <c r="C444" s="6">
        <v>0</v>
      </c>
      <c r="D444" s="7">
        <v>0</v>
      </c>
      <c r="E444" s="10">
        <v>-4617</v>
      </c>
      <c r="F444" s="7">
        <v>0</v>
      </c>
      <c r="G444" s="3">
        <v>42794</v>
      </c>
      <c r="H444" s="1" t="s">
        <v>31</v>
      </c>
      <c r="I444" s="1" t="s">
        <v>24</v>
      </c>
      <c r="J444" s="1" t="s">
        <v>25</v>
      </c>
      <c r="K444" s="7">
        <v>63699128.460000001</v>
      </c>
      <c r="L444" s="1" t="s">
        <v>332</v>
      </c>
      <c r="M444" s="1" t="s">
        <v>61</v>
      </c>
      <c r="N444" s="1" t="s">
        <v>53</v>
      </c>
      <c r="O444" s="1" t="s">
        <v>54</v>
      </c>
    </row>
    <row r="445" spans="1:15" x14ac:dyDescent="0.2">
      <c r="A445" s="1">
        <v>438</v>
      </c>
      <c r="B445" s="5" t="s">
        <v>1148</v>
      </c>
      <c r="C445" s="6">
        <v>0</v>
      </c>
      <c r="D445" s="7">
        <v>0</v>
      </c>
      <c r="E445" s="10">
        <v>-570</v>
      </c>
      <c r="F445" s="7">
        <v>0</v>
      </c>
      <c r="G445" s="3">
        <v>42886</v>
      </c>
      <c r="H445" s="1" t="s">
        <v>31</v>
      </c>
      <c r="I445" s="1" t="s">
        <v>24</v>
      </c>
      <c r="J445" s="1" t="s">
        <v>32</v>
      </c>
      <c r="K445" s="7">
        <v>41295273.490000002</v>
      </c>
      <c r="M445" s="1" t="s">
        <v>70</v>
      </c>
      <c r="N445" s="1" t="s">
        <v>44</v>
      </c>
      <c r="O445" s="1" t="s">
        <v>45</v>
      </c>
    </row>
    <row r="446" spans="1:15" x14ac:dyDescent="0.2">
      <c r="A446" s="1">
        <v>439</v>
      </c>
      <c r="B446" s="5" t="s">
        <v>834</v>
      </c>
      <c r="C446" s="6">
        <v>0</v>
      </c>
      <c r="D446" s="7">
        <v>0</v>
      </c>
      <c r="E446" s="10">
        <v>-91577</v>
      </c>
      <c r="F446" s="7">
        <v>0</v>
      </c>
      <c r="G446" s="3">
        <v>42978</v>
      </c>
      <c r="H446" s="1" t="s">
        <v>31</v>
      </c>
      <c r="I446" s="1" t="s">
        <v>24</v>
      </c>
      <c r="J446" s="1" t="s">
        <v>32</v>
      </c>
      <c r="K446" s="7">
        <v>90563451276.820007</v>
      </c>
      <c r="L446" s="1" t="s">
        <v>26</v>
      </c>
      <c r="M446" s="1" t="s">
        <v>27</v>
      </c>
      <c r="N446" s="1" t="s">
        <v>132</v>
      </c>
      <c r="O446" s="1" t="s">
        <v>29</v>
      </c>
    </row>
    <row r="447" spans="1:15" ht="24" x14ac:dyDescent="0.2">
      <c r="A447" s="1">
        <v>440</v>
      </c>
      <c r="B447" s="5" t="s">
        <v>510</v>
      </c>
      <c r="C447" s="6">
        <v>0</v>
      </c>
      <c r="D447" s="7">
        <v>0</v>
      </c>
      <c r="E447" s="10">
        <v>-20564</v>
      </c>
      <c r="F447" s="7">
        <v>0</v>
      </c>
      <c r="G447" s="3">
        <v>42794</v>
      </c>
      <c r="H447" s="1" t="s">
        <v>31</v>
      </c>
      <c r="I447" s="1" t="s">
        <v>24</v>
      </c>
      <c r="J447" s="1" t="s">
        <v>32</v>
      </c>
      <c r="K447" s="7">
        <v>1003500109.58</v>
      </c>
      <c r="L447" s="1" t="s">
        <v>39</v>
      </c>
      <c r="M447" s="1" t="s">
        <v>27</v>
      </c>
      <c r="N447" s="1" t="s">
        <v>53</v>
      </c>
      <c r="O447" s="1" t="s">
        <v>54</v>
      </c>
    </row>
    <row r="448" spans="1:15" x14ac:dyDescent="0.2">
      <c r="A448" s="1">
        <v>441</v>
      </c>
      <c r="B448" s="5" t="s">
        <v>887</v>
      </c>
      <c r="C448" s="6">
        <v>0</v>
      </c>
      <c r="D448" s="7">
        <v>0</v>
      </c>
      <c r="E448" s="10">
        <v>-4000</v>
      </c>
      <c r="F448" s="7">
        <v>0</v>
      </c>
      <c r="G448" s="3">
        <v>42521</v>
      </c>
      <c r="H448" s="1" t="s">
        <v>31</v>
      </c>
      <c r="I448" s="1" t="s">
        <v>24</v>
      </c>
      <c r="J448" s="1" t="s">
        <v>32</v>
      </c>
      <c r="K448" s="7">
        <v>115027172.67</v>
      </c>
      <c r="M448" s="1" t="s">
        <v>27</v>
      </c>
      <c r="N448" s="1" t="s">
        <v>508</v>
      </c>
      <c r="O448" s="1" t="s">
        <v>103</v>
      </c>
    </row>
    <row r="449" spans="1:15" x14ac:dyDescent="0.2">
      <c r="A449" s="1">
        <v>442</v>
      </c>
      <c r="B449" s="5" t="s">
        <v>1133</v>
      </c>
      <c r="C449" s="6">
        <v>0</v>
      </c>
      <c r="D449" s="7">
        <v>0</v>
      </c>
      <c r="E449" s="10">
        <v>-11661</v>
      </c>
      <c r="F449" s="7">
        <v>0</v>
      </c>
      <c r="G449" s="3">
        <v>42704</v>
      </c>
      <c r="H449" s="1" t="s">
        <v>31</v>
      </c>
      <c r="I449" s="1" t="s">
        <v>24</v>
      </c>
      <c r="J449" s="1" t="s">
        <v>25</v>
      </c>
      <c r="K449" s="7">
        <v>841043923.16999996</v>
      </c>
      <c r="L449" s="1" t="s">
        <v>274</v>
      </c>
      <c r="M449" s="1" t="s">
        <v>70</v>
      </c>
      <c r="N449" s="1" t="s">
        <v>144</v>
      </c>
      <c r="O449" s="1" t="s">
        <v>145</v>
      </c>
    </row>
    <row r="450" spans="1:15" x14ac:dyDescent="0.2">
      <c r="A450" s="1">
        <v>443</v>
      </c>
      <c r="B450" s="5" t="s">
        <v>1990</v>
      </c>
      <c r="C450" s="6">
        <v>0</v>
      </c>
      <c r="D450" s="7">
        <v>0</v>
      </c>
      <c r="E450" s="10">
        <v>-9500</v>
      </c>
      <c r="F450" s="7">
        <v>0</v>
      </c>
      <c r="G450" s="3">
        <v>42794</v>
      </c>
      <c r="H450" s="1" t="s">
        <v>31</v>
      </c>
      <c r="I450" s="1" t="s">
        <v>24</v>
      </c>
      <c r="J450" s="1" t="s">
        <v>32</v>
      </c>
      <c r="K450" s="7">
        <v>16474968.15</v>
      </c>
      <c r="M450" s="1" t="s">
        <v>61</v>
      </c>
      <c r="N450" s="1" t="s">
        <v>28</v>
      </c>
      <c r="O450" s="1" t="s">
        <v>29</v>
      </c>
    </row>
    <row r="451" spans="1:15" x14ac:dyDescent="0.2">
      <c r="A451" s="1">
        <v>444</v>
      </c>
      <c r="B451" s="5" t="s">
        <v>355</v>
      </c>
      <c r="C451" s="6">
        <v>0</v>
      </c>
      <c r="D451" s="7">
        <v>0</v>
      </c>
      <c r="E451" s="10">
        <v>-10407</v>
      </c>
      <c r="F451" s="7">
        <v>0</v>
      </c>
      <c r="G451" s="3">
        <v>42613</v>
      </c>
      <c r="H451" s="1" t="s">
        <v>31</v>
      </c>
      <c r="I451" s="1" t="s">
        <v>24</v>
      </c>
      <c r="J451" s="1" t="s">
        <v>32</v>
      </c>
      <c r="K451" s="7">
        <v>1672162119.1099999</v>
      </c>
      <c r="L451" s="1" t="s">
        <v>150</v>
      </c>
      <c r="M451" s="1" t="s">
        <v>70</v>
      </c>
      <c r="N451" s="1" t="s">
        <v>192</v>
      </c>
      <c r="O451" s="1" t="s">
        <v>35</v>
      </c>
    </row>
    <row r="452" spans="1:15" x14ac:dyDescent="0.2">
      <c r="A452" s="1">
        <v>445</v>
      </c>
      <c r="B452" s="5" t="s">
        <v>1145</v>
      </c>
      <c r="C452" s="6">
        <v>0</v>
      </c>
      <c r="D452" s="7">
        <v>0</v>
      </c>
      <c r="E452" s="10">
        <v>-180000</v>
      </c>
      <c r="F452" s="7">
        <v>0</v>
      </c>
      <c r="G452" s="3">
        <v>42916</v>
      </c>
      <c r="H452" s="1" t="s">
        <v>31</v>
      </c>
      <c r="I452" s="1" t="s">
        <v>24</v>
      </c>
      <c r="J452" s="1" t="s">
        <v>25</v>
      </c>
      <c r="K452" s="7">
        <v>1577946426.76</v>
      </c>
      <c r="L452" s="1" t="s">
        <v>293</v>
      </c>
      <c r="M452" s="1" t="s">
        <v>27</v>
      </c>
      <c r="N452" s="1" t="s">
        <v>28</v>
      </c>
      <c r="O452" s="1" t="s">
        <v>29</v>
      </c>
    </row>
    <row r="453" spans="1:15" x14ac:dyDescent="0.2">
      <c r="A453" s="1">
        <v>446</v>
      </c>
      <c r="B453" s="5" t="s">
        <v>548</v>
      </c>
      <c r="C453" s="6">
        <v>0</v>
      </c>
      <c r="D453" s="7">
        <v>0</v>
      </c>
      <c r="E453" s="10">
        <v>-50803</v>
      </c>
      <c r="F453" s="7">
        <v>0</v>
      </c>
      <c r="G453" s="3">
        <v>42916</v>
      </c>
      <c r="H453" s="1" t="s">
        <v>31</v>
      </c>
      <c r="I453" s="1" t="s">
        <v>24</v>
      </c>
      <c r="J453" s="1" t="s">
        <v>32</v>
      </c>
      <c r="K453" s="7">
        <v>982216802.59000003</v>
      </c>
      <c r="L453" s="1" t="s">
        <v>26</v>
      </c>
      <c r="M453" s="1" t="s">
        <v>70</v>
      </c>
      <c r="N453" s="1" t="s">
        <v>99</v>
      </c>
      <c r="O453" s="1" t="s">
        <v>100</v>
      </c>
    </row>
    <row r="454" spans="1:15" x14ac:dyDescent="0.2">
      <c r="A454" s="1">
        <v>447</v>
      </c>
      <c r="B454" s="5" t="s">
        <v>362</v>
      </c>
      <c r="C454" s="6">
        <v>0</v>
      </c>
      <c r="D454" s="7">
        <v>0</v>
      </c>
      <c r="E454" s="10">
        <v>-89836</v>
      </c>
      <c r="F454" s="7">
        <v>0</v>
      </c>
      <c r="G454" s="3">
        <v>42886</v>
      </c>
      <c r="H454" s="1" t="s">
        <v>31</v>
      </c>
      <c r="I454" s="1" t="s">
        <v>24</v>
      </c>
      <c r="J454" s="1" t="s">
        <v>32</v>
      </c>
      <c r="K454" s="7">
        <v>722060716.19000006</v>
      </c>
      <c r="L454" s="1" t="s">
        <v>39</v>
      </c>
      <c r="M454" s="1" t="s">
        <v>70</v>
      </c>
      <c r="N454" s="1" t="s">
        <v>53</v>
      </c>
      <c r="O454" s="1" t="s">
        <v>54</v>
      </c>
    </row>
    <row r="455" spans="1:15" x14ac:dyDescent="0.2">
      <c r="A455" s="1">
        <v>448</v>
      </c>
      <c r="B455" s="5" t="s">
        <v>684</v>
      </c>
      <c r="C455" s="6">
        <v>0</v>
      </c>
      <c r="D455" s="7">
        <v>0</v>
      </c>
      <c r="E455" s="10">
        <v>-7102</v>
      </c>
      <c r="F455" s="7">
        <v>0</v>
      </c>
      <c r="G455" s="3">
        <v>42825</v>
      </c>
      <c r="H455" s="1" t="s">
        <v>31</v>
      </c>
      <c r="I455" s="1" t="s">
        <v>24</v>
      </c>
      <c r="J455" s="1" t="s">
        <v>32</v>
      </c>
      <c r="K455" s="7">
        <v>929029665.52999997</v>
      </c>
      <c r="L455" s="1" t="s">
        <v>26</v>
      </c>
      <c r="M455" s="1" t="s">
        <v>27</v>
      </c>
      <c r="N455" s="1" t="s">
        <v>685</v>
      </c>
      <c r="O455" s="1" t="s">
        <v>103</v>
      </c>
    </row>
    <row r="456" spans="1:15" x14ac:dyDescent="0.2">
      <c r="A456" s="1">
        <v>449</v>
      </c>
      <c r="B456" s="5" t="s">
        <v>828</v>
      </c>
      <c r="C456" s="6">
        <v>0</v>
      </c>
      <c r="D456" s="7">
        <v>0</v>
      </c>
      <c r="E456" s="10">
        <v>-4550</v>
      </c>
      <c r="F456" s="7">
        <v>0</v>
      </c>
      <c r="G456" s="3">
        <v>42582</v>
      </c>
      <c r="H456" s="1" t="s">
        <v>31</v>
      </c>
      <c r="I456" s="1" t="s">
        <v>24</v>
      </c>
      <c r="J456" s="1" t="s">
        <v>32</v>
      </c>
      <c r="K456" s="7">
        <v>487421587.81</v>
      </c>
      <c r="M456" s="1" t="s">
        <v>27</v>
      </c>
      <c r="N456" s="1" t="s">
        <v>102</v>
      </c>
      <c r="O456" s="1" t="s">
        <v>103</v>
      </c>
    </row>
    <row r="457" spans="1:15" x14ac:dyDescent="0.2">
      <c r="A457" s="1">
        <v>450</v>
      </c>
      <c r="B457" s="5" t="s">
        <v>893</v>
      </c>
      <c r="C457" s="6">
        <v>0</v>
      </c>
      <c r="D457" s="7">
        <v>0</v>
      </c>
      <c r="E457" s="10">
        <v>-12000</v>
      </c>
      <c r="F457" s="7">
        <v>0</v>
      </c>
      <c r="G457" s="3">
        <v>42916</v>
      </c>
      <c r="H457" s="1" t="s">
        <v>31</v>
      </c>
      <c r="I457" s="1" t="s">
        <v>24</v>
      </c>
      <c r="J457" s="1" t="s">
        <v>32</v>
      </c>
      <c r="K457" s="7">
        <v>282782960.04000002</v>
      </c>
      <c r="M457" s="1" t="s">
        <v>70</v>
      </c>
      <c r="N457" s="1" t="s">
        <v>894</v>
      </c>
      <c r="O457" s="1" t="s">
        <v>103</v>
      </c>
    </row>
    <row r="458" spans="1:15" x14ac:dyDescent="0.2">
      <c r="A458" s="1">
        <v>451</v>
      </c>
      <c r="B458" s="5" t="s">
        <v>1410</v>
      </c>
      <c r="C458" s="6">
        <v>0</v>
      </c>
      <c r="D458" s="7">
        <v>0</v>
      </c>
      <c r="E458" s="10">
        <v>-51729</v>
      </c>
      <c r="F458" s="7">
        <v>0</v>
      </c>
      <c r="G458" s="3">
        <v>42978</v>
      </c>
      <c r="H458" s="1" t="s">
        <v>31</v>
      </c>
      <c r="I458" s="1" t="s">
        <v>24</v>
      </c>
      <c r="J458" s="1" t="s">
        <v>32</v>
      </c>
      <c r="K458" s="7">
        <v>3084338188.8000002</v>
      </c>
      <c r="M458" s="1" t="s">
        <v>61</v>
      </c>
      <c r="N458" s="1" t="s">
        <v>1409</v>
      </c>
      <c r="O458" s="1" t="s">
        <v>35</v>
      </c>
    </row>
    <row r="459" spans="1:15" ht="24" x14ac:dyDescent="0.2">
      <c r="A459" s="1">
        <v>452</v>
      </c>
      <c r="B459" s="5" t="s">
        <v>1881</v>
      </c>
      <c r="C459" s="6">
        <v>0</v>
      </c>
      <c r="D459" s="7">
        <v>0</v>
      </c>
      <c r="E459" s="10">
        <v>-17700</v>
      </c>
      <c r="F459" s="7">
        <v>0</v>
      </c>
      <c r="G459" s="3">
        <v>42551</v>
      </c>
      <c r="H459" s="1" t="s">
        <v>31</v>
      </c>
      <c r="I459" s="1" t="s">
        <v>24</v>
      </c>
      <c r="J459" s="1" t="s">
        <v>32</v>
      </c>
      <c r="K459" s="7">
        <v>123886104.79000001</v>
      </c>
      <c r="M459" s="1" t="s">
        <v>70</v>
      </c>
      <c r="N459" s="1" t="s">
        <v>168</v>
      </c>
      <c r="O459" s="1" t="s">
        <v>169</v>
      </c>
    </row>
    <row r="460" spans="1:15" x14ac:dyDescent="0.2">
      <c r="A460" s="1">
        <v>453</v>
      </c>
      <c r="B460" s="5" t="s">
        <v>380</v>
      </c>
      <c r="C460" s="6">
        <v>0</v>
      </c>
      <c r="D460" s="7">
        <v>0</v>
      </c>
      <c r="E460" s="10">
        <v>-9000</v>
      </c>
      <c r="F460" s="7">
        <v>0</v>
      </c>
      <c r="G460" s="3">
        <v>42766</v>
      </c>
      <c r="H460" s="1" t="s">
        <v>31</v>
      </c>
      <c r="I460" s="1" t="s">
        <v>24</v>
      </c>
      <c r="J460" s="1" t="s">
        <v>32</v>
      </c>
      <c r="K460" s="7">
        <v>773490312.46000004</v>
      </c>
      <c r="L460" s="1" t="s">
        <v>26</v>
      </c>
      <c r="M460" s="1" t="s">
        <v>70</v>
      </c>
      <c r="N460" s="1" t="s">
        <v>381</v>
      </c>
      <c r="O460" s="1" t="s">
        <v>45</v>
      </c>
    </row>
    <row r="461" spans="1:15" ht="24" x14ac:dyDescent="0.2">
      <c r="A461" s="1">
        <v>454</v>
      </c>
      <c r="B461" s="5" t="s">
        <v>925</v>
      </c>
      <c r="C461" s="6">
        <v>0</v>
      </c>
      <c r="D461" s="7">
        <v>0</v>
      </c>
      <c r="E461" s="10">
        <v>-1672</v>
      </c>
      <c r="F461" s="7">
        <v>0</v>
      </c>
      <c r="G461" s="3">
        <v>42613</v>
      </c>
      <c r="H461" s="1" t="s">
        <v>31</v>
      </c>
      <c r="I461" s="1" t="s">
        <v>24</v>
      </c>
      <c r="J461" s="1" t="s">
        <v>32</v>
      </c>
      <c r="K461" s="7">
        <v>4376734551.79</v>
      </c>
      <c r="L461" s="1" t="s">
        <v>39</v>
      </c>
      <c r="M461" s="1" t="s">
        <v>27</v>
      </c>
      <c r="N461" s="1" t="s">
        <v>337</v>
      </c>
      <c r="O461" s="1" t="s">
        <v>35</v>
      </c>
    </row>
    <row r="462" spans="1:15" x14ac:dyDescent="0.2">
      <c r="A462" s="1">
        <v>455</v>
      </c>
      <c r="B462" s="5" t="s">
        <v>966</v>
      </c>
      <c r="C462" s="6">
        <v>0</v>
      </c>
      <c r="D462" s="7">
        <v>0</v>
      </c>
      <c r="E462" s="10">
        <v>-1400</v>
      </c>
      <c r="F462" s="7">
        <v>0</v>
      </c>
      <c r="G462" s="3">
        <v>42674</v>
      </c>
      <c r="H462" s="1" t="s">
        <v>31</v>
      </c>
      <c r="I462" s="1" t="s">
        <v>24</v>
      </c>
      <c r="J462" s="1" t="s">
        <v>32</v>
      </c>
      <c r="K462" s="7">
        <v>4590014.95</v>
      </c>
      <c r="M462" s="1" t="s">
        <v>70</v>
      </c>
      <c r="N462" s="1" t="s">
        <v>967</v>
      </c>
      <c r="O462" s="1" t="s">
        <v>45</v>
      </c>
    </row>
  </sheetData>
  <mergeCells count="1">
    <mergeCell ref="A6:O6"/>
  </mergeCells>
  <pageMargins left="0.5" right="0.5" top="1" bottom="1" header="0.5" footer="0.75"/>
  <pageSetup fitToHeight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5"/>
  <sheetViews>
    <sheetView topLeftCell="M1" zoomScaleNormal="100" workbookViewId="0">
      <selection activeCell="R10" sqref="R10"/>
    </sheetView>
  </sheetViews>
  <sheetFormatPr defaultRowHeight="12" x14ac:dyDescent="0.2"/>
  <cols>
    <col min="1" max="15" width="30.7109375" style="1" customWidth="1"/>
    <col min="16" max="16" width="9.140625" style="1"/>
    <col min="17" max="18" width="15.28515625" style="1" customWidth="1"/>
    <col min="19" max="16384" width="9.140625" style="1"/>
  </cols>
  <sheetData>
    <row r="1" spans="1:18" ht="12.75" x14ac:dyDescent="0.2">
      <c r="A1" s="2" t="s">
        <v>0</v>
      </c>
    </row>
    <row r="2" spans="1:18" x14ac:dyDescent="0.2">
      <c r="A2" s="1" t="s">
        <v>1</v>
      </c>
      <c r="B2" s="1" t="s">
        <v>2031</v>
      </c>
    </row>
    <row r="3" spans="1:18" x14ac:dyDescent="0.2">
      <c r="A3" s="1" t="s">
        <v>3</v>
      </c>
      <c r="B3" s="1" t="s">
        <v>2030</v>
      </c>
    </row>
    <row r="4" spans="1:18" x14ac:dyDescent="0.2">
      <c r="A4" s="1" t="s">
        <v>5</v>
      </c>
      <c r="B4" s="3">
        <v>43053.683310289402</v>
      </c>
    </row>
    <row r="6" spans="1:18" x14ac:dyDescent="0.2">
      <c r="A6" s="18" t="s">
        <v>6</v>
      </c>
      <c r="B6" s="19" t="s">
        <v>6</v>
      </c>
      <c r="C6" s="19" t="s">
        <v>6</v>
      </c>
      <c r="D6" s="19" t="s">
        <v>6</v>
      </c>
      <c r="E6" s="19" t="s">
        <v>6</v>
      </c>
      <c r="F6" s="19" t="s">
        <v>6</v>
      </c>
      <c r="G6" s="19" t="s">
        <v>6</v>
      </c>
      <c r="H6" s="19" t="s">
        <v>6</v>
      </c>
      <c r="I6" s="19" t="s">
        <v>6</v>
      </c>
      <c r="J6" s="19" t="s">
        <v>6</v>
      </c>
      <c r="K6" s="19" t="s">
        <v>6</v>
      </c>
      <c r="L6" s="19" t="s">
        <v>6</v>
      </c>
      <c r="M6" s="19" t="s">
        <v>6</v>
      </c>
      <c r="N6" s="19" t="s">
        <v>6</v>
      </c>
      <c r="O6" s="20" t="s">
        <v>6</v>
      </c>
    </row>
    <row r="7" spans="1:18" x14ac:dyDescent="0.2">
      <c r="A7" s="4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4" t="s">
        <v>16</v>
      </c>
      <c r="K7" s="4" t="s">
        <v>17</v>
      </c>
      <c r="L7" s="4" t="s">
        <v>18</v>
      </c>
      <c r="M7" s="4" t="s">
        <v>19</v>
      </c>
      <c r="N7" s="4" t="s">
        <v>20</v>
      </c>
      <c r="O7" s="4" t="s">
        <v>21</v>
      </c>
      <c r="Q7" s="1" t="s">
        <v>21</v>
      </c>
      <c r="R7" s="1" t="s">
        <v>1526</v>
      </c>
    </row>
    <row r="8" spans="1:18" x14ac:dyDescent="0.2">
      <c r="A8" s="1">
        <v>1</v>
      </c>
      <c r="B8" s="5" t="s">
        <v>2029</v>
      </c>
      <c r="C8" s="6">
        <v>5.0200000000000002E-2</v>
      </c>
      <c r="D8" s="7">
        <v>12655084</v>
      </c>
      <c r="E8" s="11">
        <v>4469330</v>
      </c>
      <c r="F8" s="7">
        <v>1099945732.55</v>
      </c>
      <c r="G8" s="3">
        <v>42893</v>
      </c>
      <c r="H8" s="1" t="s">
        <v>58</v>
      </c>
      <c r="I8" s="1" t="s">
        <v>24</v>
      </c>
      <c r="J8" s="1" t="s">
        <v>332</v>
      </c>
      <c r="K8" s="7">
        <v>19105784354.139999</v>
      </c>
      <c r="L8" s="1" t="s">
        <v>332</v>
      </c>
      <c r="M8" s="1" t="s">
        <v>70</v>
      </c>
      <c r="N8" s="1" t="s">
        <v>56</v>
      </c>
      <c r="O8" s="1" t="s">
        <v>35</v>
      </c>
      <c r="Q8" s="1" t="s">
        <v>35</v>
      </c>
      <c r="R8" s="1">
        <v>7890472623.2000027</v>
      </c>
    </row>
    <row r="9" spans="1:18" x14ac:dyDescent="0.2">
      <c r="A9" s="1">
        <v>2</v>
      </c>
      <c r="B9" s="5" t="s">
        <v>769</v>
      </c>
      <c r="C9" s="6">
        <v>3.9800000000000002E-2</v>
      </c>
      <c r="D9" s="7">
        <v>10029251</v>
      </c>
      <c r="E9" s="10">
        <v>-221990</v>
      </c>
      <c r="F9" s="7">
        <v>626195341.75999999</v>
      </c>
      <c r="G9" s="3">
        <v>42735</v>
      </c>
      <c r="H9" s="1" t="s">
        <v>23</v>
      </c>
      <c r="I9" s="1" t="s">
        <v>24</v>
      </c>
      <c r="J9" s="1" t="s">
        <v>25</v>
      </c>
      <c r="K9" s="7">
        <v>316203785605.59003</v>
      </c>
      <c r="L9" s="1" t="s">
        <v>26</v>
      </c>
      <c r="M9" s="1" t="s">
        <v>27</v>
      </c>
      <c r="N9" s="1" t="s">
        <v>47</v>
      </c>
      <c r="O9" s="1" t="s">
        <v>35</v>
      </c>
      <c r="Q9" s="1" t="s">
        <v>29</v>
      </c>
      <c r="R9" s="1">
        <v>1248828599.1800001</v>
      </c>
    </row>
    <row r="10" spans="1:18" ht="24" x14ac:dyDescent="0.2">
      <c r="A10" s="1">
        <v>3</v>
      </c>
      <c r="B10" s="5" t="s">
        <v>288</v>
      </c>
      <c r="C10" s="6">
        <v>3.56E-2</v>
      </c>
      <c r="D10" s="7">
        <v>8956705</v>
      </c>
      <c r="E10" s="10">
        <v>-690956</v>
      </c>
      <c r="F10" s="7">
        <v>810418790.47000003</v>
      </c>
      <c r="G10" s="3">
        <v>42934</v>
      </c>
      <c r="H10" s="1" t="s">
        <v>58</v>
      </c>
      <c r="I10" s="1" t="s">
        <v>24</v>
      </c>
      <c r="J10" s="1" t="s">
        <v>25</v>
      </c>
      <c r="K10" s="7">
        <v>113004846497.50999</v>
      </c>
      <c r="L10" s="1" t="s">
        <v>128</v>
      </c>
      <c r="M10" s="1" t="s">
        <v>27</v>
      </c>
      <c r="N10" s="1" t="s">
        <v>289</v>
      </c>
      <c r="O10" s="1" t="s">
        <v>35</v>
      </c>
      <c r="Q10" s="1" t="s">
        <v>54</v>
      </c>
      <c r="R10" s="1">
        <v>688105022.87999988</v>
      </c>
    </row>
    <row r="11" spans="1:18" x14ac:dyDescent="0.2">
      <c r="A11" s="1">
        <v>4</v>
      </c>
      <c r="B11" s="5" t="s">
        <v>230</v>
      </c>
      <c r="C11" s="6">
        <v>3.1899999999999998E-2</v>
      </c>
      <c r="D11" s="7">
        <v>8040754</v>
      </c>
      <c r="E11" s="11">
        <v>5451703</v>
      </c>
      <c r="F11" s="7">
        <v>698880627.63999999</v>
      </c>
      <c r="G11" s="3">
        <v>42900</v>
      </c>
      <c r="H11" s="1" t="s">
        <v>58</v>
      </c>
      <c r="I11" s="1" t="s">
        <v>24</v>
      </c>
      <c r="J11" s="1" t="s">
        <v>32</v>
      </c>
      <c r="K11" s="7">
        <v>678917754134.66003</v>
      </c>
      <c r="L11" s="1" t="s">
        <v>39</v>
      </c>
      <c r="M11" s="1" t="s">
        <v>27</v>
      </c>
      <c r="N11" s="1" t="s">
        <v>90</v>
      </c>
      <c r="O11" s="1" t="s">
        <v>35</v>
      </c>
      <c r="Q11" s="1" t="s">
        <v>41</v>
      </c>
      <c r="R11" s="1">
        <v>619979289.98999989</v>
      </c>
    </row>
    <row r="12" spans="1:18" x14ac:dyDescent="0.2">
      <c r="A12" s="1">
        <v>5</v>
      </c>
      <c r="B12" s="5" t="s">
        <v>735</v>
      </c>
      <c r="C12" s="6">
        <v>2.9617999999999998E-2</v>
      </c>
      <c r="D12" s="7">
        <v>7460634</v>
      </c>
      <c r="E12" s="10">
        <v>-5080177</v>
      </c>
      <c r="F12" s="7">
        <v>678904264.86000001</v>
      </c>
      <c r="G12" s="3">
        <v>43040</v>
      </c>
      <c r="H12" s="1" t="s">
        <v>58</v>
      </c>
      <c r="I12" s="1" t="s">
        <v>24</v>
      </c>
      <c r="J12" s="1" t="s">
        <v>25</v>
      </c>
      <c r="K12" s="7">
        <v>25527518176.630001</v>
      </c>
      <c r="L12" s="1" t="s">
        <v>39</v>
      </c>
      <c r="M12" s="1" t="s">
        <v>27</v>
      </c>
      <c r="N12" s="1" t="s">
        <v>90</v>
      </c>
      <c r="O12" s="1" t="s">
        <v>35</v>
      </c>
      <c r="Q12" s="1" t="s">
        <v>45</v>
      </c>
      <c r="R12" s="1">
        <v>233809049.95000008</v>
      </c>
    </row>
    <row r="13" spans="1:18" ht="24" x14ac:dyDescent="0.2">
      <c r="A13" s="1">
        <v>6</v>
      </c>
      <c r="B13" s="5" t="s">
        <v>36</v>
      </c>
      <c r="C13" s="6">
        <v>2.6519000000000001E-2</v>
      </c>
      <c r="D13" s="7">
        <v>6680134</v>
      </c>
      <c r="E13" s="10">
        <v>-333646</v>
      </c>
      <c r="F13" s="7">
        <v>604689737.75999999</v>
      </c>
      <c r="G13" s="3">
        <v>43038</v>
      </c>
      <c r="H13" s="1" t="s">
        <v>58</v>
      </c>
      <c r="I13" s="1" t="s">
        <v>24</v>
      </c>
      <c r="J13" s="1" t="s">
        <v>38</v>
      </c>
      <c r="K13" s="7">
        <v>576680506447.19995</v>
      </c>
      <c r="L13" s="1" t="s">
        <v>39</v>
      </c>
      <c r="M13" s="1" t="s">
        <v>27</v>
      </c>
      <c r="N13" s="1" t="s">
        <v>40</v>
      </c>
      <c r="O13" s="1" t="s">
        <v>41</v>
      </c>
      <c r="Q13" s="1" t="s">
        <v>63</v>
      </c>
      <c r="R13" s="1">
        <v>210755389.06999993</v>
      </c>
    </row>
    <row r="14" spans="1:18" x14ac:dyDescent="0.2">
      <c r="A14" s="1">
        <v>7</v>
      </c>
      <c r="B14" s="5" t="s">
        <v>1912</v>
      </c>
      <c r="C14" s="6">
        <v>2.6100000000000002E-2</v>
      </c>
      <c r="D14" s="7">
        <v>6574076</v>
      </c>
      <c r="E14" s="10">
        <v>-317622</v>
      </c>
      <c r="F14" s="7">
        <v>571400935.90999997</v>
      </c>
      <c r="G14" s="3">
        <v>42916</v>
      </c>
      <c r="H14" s="1" t="s">
        <v>31</v>
      </c>
      <c r="I14" s="1" t="s">
        <v>24</v>
      </c>
      <c r="J14" s="1" t="s">
        <v>25</v>
      </c>
      <c r="K14" s="7">
        <v>177103418731.82001</v>
      </c>
      <c r="L14" s="1" t="s">
        <v>128</v>
      </c>
      <c r="M14" s="1" t="s">
        <v>27</v>
      </c>
      <c r="N14" s="1" t="s">
        <v>49</v>
      </c>
      <c r="O14" s="1" t="s">
        <v>35</v>
      </c>
      <c r="Q14" s="1" t="s">
        <v>100</v>
      </c>
      <c r="R14" s="1">
        <v>158982532.89999998</v>
      </c>
    </row>
    <row r="15" spans="1:18" x14ac:dyDescent="0.2">
      <c r="A15" s="1">
        <v>8</v>
      </c>
      <c r="B15" s="5" t="s">
        <v>30</v>
      </c>
      <c r="C15" s="6">
        <v>2.3916E-2</v>
      </c>
      <c r="D15" s="7">
        <v>6024420</v>
      </c>
      <c r="E15" s="10">
        <v>-3091</v>
      </c>
      <c r="F15" s="7">
        <v>555903355.5</v>
      </c>
      <c r="G15" s="3">
        <v>43008</v>
      </c>
      <c r="H15" s="1" t="s">
        <v>31</v>
      </c>
      <c r="I15" s="1" t="s">
        <v>24</v>
      </c>
      <c r="J15" s="1" t="s">
        <v>32</v>
      </c>
      <c r="K15" s="7">
        <v>2846032976236.3799</v>
      </c>
      <c r="L15" s="1" t="s">
        <v>33</v>
      </c>
      <c r="M15" s="1" t="s">
        <v>27</v>
      </c>
      <c r="N15" s="1" t="s">
        <v>34</v>
      </c>
      <c r="O15" s="1" t="s">
        <v>35</v>
      </c>
      <c r="Q15" s="1" t="s">
        <v>169</v>
      </c>
      <c r="R15" s="1">
        <v>150416214.30999997</v>
      </c>
    </row>
    <row r="16" spans="1:18" x14ac:dyDescent="0.2">
      <c r="A16" s="1">
        <v>9</v>
      </c>
      <c r="B16" s="5" t="s">
        <v>703</v>
      </c>
      <c r="C16" s="6">
        <v>2.2329000000000002E-2</v>
      </c>
      <c r="D16" s="7">
        <v>5624700</v>
      </c>
      <c r="E16" s="10">
        <v>-112650</v>
      </c>
      <c r="F16" s="7">
        <v>519019192.5</v>
      </c>
      <c r="G16" s="3">
        <v>43008</v>
      </c>
      <c r="H16" s="1" t="s">
        <v>31</v>
      </c>
      <c r="I16" s="1" t="s">
        <v>24</v>
      </c>
      <c r="J16" s="1" t="s">
        <v>25</v>
      </c>
      <c r="K16" s="7">
        <v>65513930008.360001</v>
      </c>
      <c r="L16" s="1" t="s">
        <v>39</v>
      </c>
      <c r="M16" s="1" t="s">
        <v>27</v>
      </c>
      <c r="N16" s="1" t="s">
        <v>704</v>
      </c>
      <c r="O16" s="1" t="s">
        <v>35</v>
      </c>
      <c r="Q16" s="1" t="s">
        <v>103</v>
      </c>
      <c r="R16" s="1">
        <v>127314507.39999998</v>
      </c>
    </row>
    <row r="17" spans="1:18" ht="24" x14ac:dyDescent="0.2">
      <c r="A17" s="1">
        <v>10</v>
      </c>
      <c r="B17" s="5" t="s">
        <v>48</v>
      </c>
      <c r="C17" s="6">
        <v>1.3792E-2</v>
      </c>
      <c r="D17" s="7">
        <v>3474092</v>
      </c>
      <c r="E17" s="11">
        <v>49327</v>
      </c>
      <c r="F17" s="7">
        <v>314476892.30000001</v>
      </c>
      <c r="G17" s="3">
        <v>43039</v>
      </c>
      <c r="H17" s="1" t="s">
        <v>31</v>
      </c>
      <c r="I17" s="1" t="s">
        <v>24</v>
      </c>
      <c r="J17" s="1" t="s">
        <v>32</v>
      </c>
      <c r="K17" s="7">
        <v>2028379716842.25</v>
      </c>
      <c r="L17" s="1" t="s">
        <v>33</v>
      </c>
      <c r="M17" s="1" t="s">
        <v>27</v>
      </c>
      <c r="N17" s="1" t="s">
        <v>49</v>
      </c>
      <c r="O17" s="1" t="s">
        <v>35</v>
      </c>
      <c r="Q17" s="1" t="s">
        <v>135</v>
      </c>
      <c r="R17" s="1">
        <v>93933179.74000001</v>
      </c>
    </row>
    <row r="18" spans="1:18" x14ac:dyDescent="0.2">
      <c r="A18" s="1">
        <v>11</v>
      </c>
      <c r="B18" s="5" t="s">
        <v>176</v>
      </c>
      <c r="C18" s="6">
        <v>1.2409999999999999E-2</v>
      </c>
      <c r="D18" s="7">
        <v>3126079</v>
      </c>
      <c r="E18" s="11">
        <v>105700</v>
      </c>
      <c r="F18" s="7">
        <v>288458939.73000002</v>
      </c>
      <c r="G18" s="3">
        <v>43008</v>
      </c>
      <c r="H18" s="1" t="s">
        <v>31</v>
      </c>
      <c r="I18" s="1" t="s">
        <v>24</v>
      </c>
      <c r="J18" s="1" t="s">
        <v>32</v>
      </c>
      <c r="K18" s="7">
        <v>575388698344.64001</v>
      </c>
      <c r="L18" s="1" t="s">
        <v>39</v>
      </c>
      <c r="M18" s="1" t="s">
        <v>27</v>
      </c>
      <c r="N18" s="1" t="s">
        <v>90</v>
      </c>
      <c r="O18" s="1" t="s">
        <v>35</v>
      </c>
      <c r="Q18" s="1" t="s">
        <v>97</v>
      </c>
      <c r="R18" s="1">
        <v>82814408.25999999</v>
      </c>
    </row>
    <row r="19" spans="1:18" x14ac:dyDescent="0.2">
      <c r="A19" s="1">
        <v>12</v>
      </c>
      <c r="B19" s="5" t="s">
        <v>125</v>
      </c>
      <c r="C19" s="6">
        <v>9.8289999999999992E-3</v>
      </c>
      <c r="D19" s="7">
        <v>2475965</v>
      </c>
      <c r="E19" s="11">
        <v>8221</v>
      </c>
      <c r="F19" s="7">
        <v>228469670.38</v>
      </c>
      <c r="G19" s="3">
        <v>43008</v>
      </c>
      <c r="H19" s="1" t="s">
        <v>31</v>
      </c>
      <c r="I19" s="1" t="s">
        <v>24</v>
      </c>
      <c r="J19" s="1" t="s">
        <v>32</v>
      </c>
      <c r="K19" s="7">
        <v>90254123203.789993</v>
      </c>
      <c r="L19" s="1" t="s">
        <v>26</v>
      </c>
      <c r="M19" s="1" t="s">
        <v>27</v>
      </c>
      <c r="N19" s="1" t="s">
        <v>126</v>
      </c>
      <c r="O19" s="1" t="s">
        <v>35</v>
      </c>
      <c r="Q19" s="1" t="s">
        <v>145</v>
      </c>
      <c r="R19" s="1">
        <v>64735136.879999995</v>
      </c>
    </row>
    <row r="20" spans="1:18" x14ac:dyDescent="0.2">
      <c r="A20" s="1">
        <v>13</v>
      </c>
      <c r="B20" s="5" t="s">
        <v>681</v>
      </c>
      <c r="C20" s="6">
        <v>7.7629999999999999E-3</v>
      </c>
      <c r="D20" s="7">
        <v>1955521</v>
      </c>
      <c r="E20" s="10">
        <v>-55900</v>
      </c>
      <c r="F20" s="7">
        <v>180445700.28</v>
      </c>
      <c r="G20" s="3">
        <v>43008</v>
      </c>
      <c r="H20" s="1" t="s">
        <v>31</v>
      </c>
      <c r="I20" s="1" t="s">
        <v>24</v>
      </c>
      <c r="J20" s="1" t="s">
        <v>25</v>
      </c>
      <c r="K20" s="7">
        <v>110230504729.42</v>
      </c>
      <c r="L20" s="1" t="s">
        <v>39</v>
      </c>
      <c r="M20" s="1" t="s">
        <v>27</v>
      </c>
      <c r="N20" s="1" t="s">
        <v>192</v>
      </c>
      <c r="O20" s="1" t="s">
        <v>35</v>
      </c>
      <c r="Q20" s="1" t="s">
        <v>298</v>
      </c>
      <c r="R20" s="1">
        <v>53226520.950000003</v>
      </c>
    </row>
    <row r="21" spans="1:18" x14ac:dyDescent="0.2">
      <c r="A21" s="1">
        <v>14</v>
      </c>
      <c r="B21" s="5" t="s">
        <v>895</v>
      </c>
      <c r="C21" s="6">
        <v>6.7470000000000004E-3</v>
      </c>
      <c r="D21" s="7">
        <v>1699555</v>
      </c>
      <c r="E21" s="11">
        <v>9406</v>
      </c>
      <c r="F21" s="7">
        <v>156826437.63</v>
      </c>
      <c r="G21" s="3">
        <v>43008</v>
      </c>
      <c r="H21" s="1" t="s">
        <v>31</v>
      </c>
      <c r="I21" s="1" t="s">
        <v>24</v>
      </c>
      <c r="J21" s="1" t="s">
        <v>32</v>
      </c>
      <c r="K21" s="7">
        <v>22997708003.150002</v>
      </c>
      <c r="M21" s="1" t="s">
        <v>27</v>
      </c>
      <c r="N21" s="1" t="s">
        <v>28</v>
      </c>
      <c r="O21" s="1" t="s">
        <v>29</v>
      </c>
      <c r="Q21" s="1" t="s">
        <v>181</v>
      </c>
      <c r="R21" s="1">
        <v>33316067.650000006</v>
      </c>
    </row>
    <row r="22" spans="1:18" x14ac:dyDescent="0.2">
      <c r="A22" s="1">
        <v>15</v>
      </c>
      <c r="B22" s="5" t="s">
        <v>127</v>
      </c>
      <c r="C22" s="6">
        <v>6.5989999999999998E-3</v>
      </c>
      <c r="D22" s="7">
        <v>1662175</v>
      </c>
      <c r="E22" s="9">
        <v>0</v>
      </c>
      <c r="F22" s="7">
        <v>153377198.13</v>
      </c>
      <c r="G22" s="3">
        <v>43008</v>
      </c>
      <c r="H22" s="1" t="s">
        <v>31</v>
      </c>
      <c r="I22" s="1" t="s">
        <v>24</v>
      </c>
      <c r="J22" s="1" t="s">
        <v>32</v>
      </c>
      <c r="K22" s="7">
        <v>13373386447.690001</v>
      </c>
      <c r="L22" s="1" t="s">
        <v>128</v>
      </c>
      <c r="M22" s="1" t="s">
        <v>27</v>
      </c>
      <c r="N22" s="1" t="s">
        <v>129</v>
      </c>
      <c r="O22" s="1" t="s">
        <v>35</v>
      </c>
      <c r="Q22" s="1" t="s">
        <v>111</v>
      </c>
      <c r="R22" s="1">
        <v>27365624.409999993</v>
      </c>
    </row>
    <row r="23" spans="1:18" x14ac:dyDescent="0.2">
      <c r="A23" s="1">
        <v>16</v>
      </c>
      <c r="B23" s="5" t="s">
        <v>74</v>
      </c>
      <c r="C23" s="6">
        <v>6.4520000000000003E-3</v>
      </c>
      <c r="D23" s="7">
        <v>1625326</v>
      </c>
      <c r="E23" s="11">
        <v>1174682</v>
      </c>
      <c r="F23" s="7">
        <v>147125484.72</v>
      </c>
      <c r="G23" s="3">
        <v>43032</v>
      </c>
      <c r="H23" s="1" t="s">
        <v>58</v>
      </c>
      <c r="I23" s="1" t="s">
        <v>24</v>
      </c>
      <c r="J23" s="1" t="s">
        <v>32</v>
      </c>
      <c r="K23" s="7">
        <v>71433755561.559998</v>
      </c>
      <c r="L23" s="1" t="s">
        <v>39</v>
      </c>
      <c r="M23" s="1" t="s">
        <v>27</v>
      </c>
      <c r="N23" s="1" t="s">
        <v>28</v>
      </c>
      <c r="O23" s="1" t="s">
        <v>29</v>
      </c>
      <c r="Q23" s="1" t="s">
        <v>1395</v>
      </c>
      <c r="R23" s="1">
        <v>19674795.100000001</v>
      </c>
    </row>
    <row r="24" spans="1:18" ht="24" x14ac:dyDescent="0.2">
      <c r="A24" s="1">
        <v>17</v>
      </c>
      <c r="B24" s="5" t="s">
        <v>72</v>
      </c>
      <c r="C24" s="6">
        <v>6.4130000000000003E-3</v>
      </c>
      <c r="D24" s="7">
        <v>1615366</v>
      </c>
      <c r="E24" s="11">
        <v>4129</v>
      </c>
      <c r="F24" s="7">
        <v>149057897.65000001</v>
      </c>
      <c r="G24" s="3">
        <v>43008</v>
      </c>
      <c r="H24" s="1" t="s">
        <v>31</v>
      </c>
      <c r="I24" s="1" t="s">
        <v>24</v>
      </c>
      <c r="J24" s="1" t="s">
        <v>25</v>
      </c>
      <c r="K24" s="7">
        <v>39898126318.18</v>
      </c>
      <c r="L24" s="1" t="s">
        <v>26</v>
      </c>
      <c r="M24" s="1" t="s">
        <v>70</v>
      </c>
      <c r="N24" s="1" t="s">
        <v>53</v>
      </c>
      <c r="O24" s="1" t="s">
        <v>54</v>
      </c>
      <c r="Q24" s="1" t="s">
        <v>233</v>
      </c>
      <c r="R24" s="1">
        <v>21400132.110000003</v>
      </c>
    </row>
    <row r="25" spans="1:18" x14ac:dyDescent="0.2">
      <c r="A25" s="1">
        <v>18</v>
      </c>
      <c r="B25" s="5" t="s">
        <v>52</v>
      </c>
      <c r="C25" s="6">
        <v>5.9569999999999996E-3</v>
      </c>
      <c r="D25" s="7">
        <v>1500497</v>
      </c>
      <c r="E25" s="10">
        <v>-5642</v>
      </c>
      <c r="F25" s="7">
        <v>138458360.68000001</v>
      </c>
      <c r="G25" s="3">
        <v>43008</v>
      </c>
      <c r="H25" s="1" t="s">
        <v>31</v>
      </c>
      <c r="I25" s="1" t="s">
        <v>24</v>
      </c>
      <c r="J25" s="1" t="s">
        <v>25</v>
      </c>
      <c r="K25" s="7">
        <v>108267884639.67999</v>
      </c>
      <c r="L25" s="1" t="s">
        <v>43</v>
      </c>
      <c r="M25" s="1" t="s">
        <v>27</v>
      </c>
      <c r="N25" s="1" t="s">
        <v>53</v>
      </c>
      <c r="O25" s="1" t="s">
        <v>54</v>
      </c>
      <c r="Q25" s="1" t="s">
        <v>257</v>
      </c>
      <c r="R25" s="1">
        <v>13874510.1</v>
      </c>
    </row>
    <row r="26" spans="1:18" ht="24" x14ac:dyDescent="0.2">
      <c r="A26" s="1">
        <v>19</v>
      </c>
      <c r="B26" s="5" t="s">
        <v>136</v>
      </c>
      <c r="C26" s="6">
        <v>5.4169999999999999E-3</v>
      </c>
      <c r="D26" s="7">
        <v>1364488</v>
      </c>
      <c r="E26" s="10">
        <v>-63705</v>
      </c>
      <c r="F26" s="7">
        <v>125908130.2</v>
      </c>
      <c r="G26" s="3">
        <v>43008</v>
      </c>
      <c r="H26" s="1" t="s">
        <v>31</v>
      </c>
      <c r="I26" s="1" t="s">
        <v>24</v>
      </c>
      <c r="J26" s="1" t="s">
        <v>25</v>
      </c>
      <c r="K26" s="7">
        <v>30340648022.98</v>
      </c>
      <c r="L26" s="1" t="s">
        <v>39</v>
      </c>
      <c r="M26" s="1" t="s">
        <v>70</v>
      </c>
      <c r="N26" s="1" t="s">
        <v>28</v>
      </c>
      <c r="O26" s="1" t="s">
        <v>29</v>
      </c>
      <c r="Q26" s="1" t="s">
        <v>757</v>
      </c>
      <c r="R26" s="1">
        <v>7010836.3399999999</v>
      </c>
    </row>
    <row r="27" spans="1:18" x14ac:dyDescent="0.2">
      <c r="A27" s="1">
        <v>20</v>
      </c>
      <c r="B27" s="5" t="s">
        <v>336</v>
      </c>
      <c r="C27" s="6">
        <v>5.3039999999999997E-3</v>
      </c>
      <c r="D27" s="7">
        <v>1336143</v>
      </c>
      <c r="E27" s="11">
        <v>474771</v>
      </c>
      <c r="F27" s="7">
        <v>123292595.33</v>
      </c>
      <c r="G27" s="3">
        <v>43008</v>
      </c>
      <c r="H27" s="1" t="s">
        <v>31</v>
      </c>
      <c r="I27" s="1" t="s">
        <v>24</v>
      </c>
      <c r="J27" s="1" t="s">
        <v>32</v>
      </c>
      <c r="K27" s="7">
        <v>607311369283.89001</v>
      </c>
      <c r="L27" s="1" t="s">
        <v>43</v>
      </c>
      <c r="M27" s="1" t="s">
        <v>27</v>
      </c>
      <c r="N27" s="1" t="s">
        <v>337</v>
      </c>
      <c r="O27" s="1" t="s">
        <v>35</v>
      </c>
      <c r="Q27" s="1" t="s">
        <v>666</v>
      </c>
      <c r="R27" s="1">
        <v>3325360.86</v>
      </c>
    </row>
    <row r="28" spans="1:18" x14ac:dyDescent="0.2">
      <c r="A28" s="1">
        <v>21</v>
      </c>
      <c r="B28" s="5" t="s">
        <v>68</v>
      </c>
      <c r="C28" s="6">
        <v>4.3220000000000003E-3</v>
      </c>
      <c r="D28" s="7">
        <v>1088824</v>
      </c>
      <c r="E28" s="11">
        <v>92448</v>
      </c>
      <c r="F28" s="7">
        <v>100471234.59999999</v>
      </c>
      <c r="G28" s="3">
        <v>43008</v>
      </c>
      <c r="H28" s="1" t="s">
        <v>31</v>
      </c>
      <c r="I28" s="1" t="s">
        <v>24</v>
      </c>
      <c r="J28" s="1" t="s">
        <v>25</v>
      </c>
      <c r="K28" s="7">
        <v>205609845605.72</v>
      </c>
      <c r="L28" s="1" t="s">
        <v>26</v>
      </c>
      <c r="M28" s="1" t="s">
        <v>27</v>
      </c>
      <c r="N28" s="1" t="s">
        <v>28</v>
      </c>
      <c r="O28" s="1" t="s">
        <v>29</v>
      </c>
      <c r="Q28" s="1" t="s">
        <v>326</v>
      </c>
      <c r="R28" s="1">
        <v>3305166.1300000004</v>
      </c>
    </row>
    <row r="29" spans="1:18" ht="24" x14ac:dyDescent="0.2">
      <c r="A29" s="1">
        <v>22</v>
      </c>
      <c r="B29" s="5" t="s">
        <v>69</v>
      </c>
      <c r="C29" s="6">
        <v>4.2459999999999998E-3</v>
      </c>
      <c r="D29" s="7">
        <v>1069647</v>
      </c>
      <c r="E29" s="10">
        <v>-59803</v>
      </c>
      <c r="F29" s="7">
        <v>98701676.930000007</v>
      </c>
      <c r="G29" s="3">
        <v>43008</v>
      </c>
      <c r="H29" s="1" t="s">
        <v>31</v>
      </c>
      <c r="I29" s="1" t="s">
        <v>24</v>
      </c>
      <c r="J29" s="1" t="s">
        <v>25</v>
      </c>
      <c r="K29" s="7">
        <v>136256518057.98</v>
      </c>
      <c r="L29" s="1" t="s">
        <v>26</v>
      </c>
      <c r="M29" s="1" t="s">
        <v>70</v>
      </c>
      <c r="N29" s="1" t="s">
        <v>28</v>
      </c>
      <c r="O29" s="1" t="s">
        <v>29</v>
      </c>
      <c r="Q29" s="1" t="s">
        <v>157</v>
      </c>
      <c r="R29" s="1">
        <v>2983391.19</v>
      </c>
    </row>
    <row r="30" spans="1:18" ht="24" x14ac:dyDescent="0.2">
      <c r="A30" s="1">
        <v>23</v>
      </c>
      <c r="B30" s="5" t="s">
        <v>66</v>
      </c>
      <c r="C30" s="6">
        <v>4.1460000000000004E-3</v>
      </c>
      <c r="D30" s="7">
        <v>1044390</v>
      </c>
      <c r="E30" s="10">
        <v>-9229</v>
      </c>
      <c r="F30" s="7">
        <v>94538809.430000007</v>
      </c>
      <c r="G30" s="3">
        <v>43039</v>
      </c>
      <c r="H30" s="1" t="s">
        <v>31</v>
      </c>
      <c r="I30" s="1" t="s">
        <v>24</v>
      </c>
      <c r="J30" s="1" t="s">
        <v>25</v>
      </c>
      <c r="K30" s="7">
        <v>171144414167.48999</v>
      </c>
      <c r="L30" s="1" t="s">
        <v>33</v>
      </c>
      <c r="M30" s="1" t="s">
        <v>27</v>
      </c>
      <c r="N30" s="1" t="s">
        <v>49</v>
      </c>
      <c r="O30" s="1" t="s">
        <v>35</v>
      </c>
      <c r="Q30" s="1" t="s">
        <v>199</v>
      </c>
      <c r="R30" s="1">
        <v>1790042.73</v>
      </c>
    </row>
    <row r="31" spans="1:18" x14ac:dyDescent="0.2">
      <c r="A31" s="1">
        <v>24</v>
      </c>
      <c r="B31" s="5" t="s">
        <v>246</v>
      </c>
      <c r="C31" s="6">
        <v>3.718E-3</v>
      </c>
      <c r="D31" s="7">
        <v>936604</v>
      </c>
      <c r="E31" s="10">
        <v>-161767</v>
      </c>
      <c r="F31" s="7">
        <v>85655807.569999993</v>
      </c>
      <c r="G31" s="3">
        <v>42978</v>
      </c>
      <c r="H31" s="1" t="s">
        <v>31</v>
      </c>
      <c r="I31" s="1" t="s">
        <v>24</v>
      </c>
      <c r="J31" s="1" t="s">
        <v>25</v>
      </c>
      <c r="K31" s="7">
        <v>17680610183.880001</v>
      </c>
      <c r="L31" s="1" t="s">
        <v>43</v>
      </c>
      <c r="M31" s="1" t="s">
        <v>70</v>
      </c>
      <c r="N31" s="1" t="s">
        <v>168</v>
      </c>
      <c r="O31" s="1" t="s">
        <v>169</v>
      </c>
      <c r="Q31" s="1" t="s">
        <v>543</v>
      </c>
      <c r="R31" s="1">
        <v>804453.46</v>
      </c>
    </row>
    <row r="32" spans="1:18" x14ac:dyDescent="0.2">
      <c r="A32" s="1">
        <v>25</v>
      </c>
      <c r="B32" s="5" t="s">
        <v>51</v>
      </c>
      <c r="C32" s="6">
        <v>3.64E-3</v>
      </c>
      <c r="D32" s="7">
        <v>916822</v>
      </c>
      <c r="E32" s="10">
        <v>-8396</v>
      </c>
      <c r="F32" s="7">
        <v>82991277.530000001</v>
      </c>
      <c r="G32" s="3">
        <v>43039</v>
      </c>
      <c r="H32" s="1" t="s">
        <v>31</v>
      </c>
      <c r="I32" s="1" t="s">
        <v>24</v>
      </c>
      <c r="J32" s="1" t="s">
        <v>25</v>
      </c>
      <c r="K32" s="7">
        <v>151342963381.38</v>
      </c>
      <c r="L32" s="1" t="s">
        <v>33</v>
      </c>
      <c r="M32" s="1" t="s">
        <v>27</v>
      </c>
      <c r="N32" s="1" t="s">
        <v>28</v>
      </c>
      <c r="O32" s="1" t="s">
        <v>29</v>
      </c>
      <c r="Q32" s="1" t="s">
        <v>857</v>
      </c>
      <c r="R32" s="1">
        <v>245636.05</v>
      </c>
    </row>
    <row r="33" spans="1:18" x14ac:dyDescent="0.2">
      <c r="A33" s="1">
        <v>26</v>
      </c>
      <c r="B33" s="5" t="s">
        <v>212</v>
      </c>
      <c r="C33" s="6">
        <v>3.6020000000000002E-3</v>
      </c>
      <c r="D33" s="7">
        <v>907300</v>
      </c>
      <c r="E33" s="11">
        <v>40417</v>
      </c>
      <c r="F33" s="7">
        <v>82129340.379999995</v>
      </c>
      <c r="G33" s="3">
        <v>43039</v>
      </c>
      <c r="H33" s="1" t="s">
        <v>31</v>
      </c>
      <c r="I33" s="1" t="s">
        <v>24</v>
      </c>
      <c r="J33" s="1" t="s">
        <v>25</v>
      </c>
      <c r="K33" s="7">
        <v>386063389503.76001</v>
      </c>
      <c r="L33" s="1" t="s">
        <v>26</v>
      </c>
      <c r="M33" s="1" t="s">
        <v>27</v>
      </c>
      <c r="N33" s="1" t="s">
        <v>213</v>
      </c>
      <c r="O33" s="1" t="s">
        <v>35</v>
      </c>
      <c r="Q33" s="1" t="s">
        <v>707</v>
      </c>
      <c r="R33" s="1">
        <v>1322363.9600000002</v>
      </c>
    </row>
    <row r="34" spans="1:18" x14ac:dyDescent="0.2">
      <c r="A34" s="1">
        <v>27</v>
      </c>
      <c r="B34" s="5" t="s">
        <v>673</v>
      </c>
      <c r="C34" s="6">
        <v>3.5070000000000001E-3</v>
      </c>
      <c r="D34" s="7">
        <v>883391</v>
      </c>
      <c r="E34" s="9">
        <v>0</v>
      </c>
      <c r="F34" s="7">
        <v>79965083.349999994</v>
      </c>
      <c r="G34" s="3">
        <v>43039</v>
      </c>
      <c r="H34" s="1" t="s">
        <v>31</v>
      </c>
      <c r="I34" s="1" t="s">
        <v>24</v>
      </c>
      <c r="J34" s="1" t="s">
        <v>32</v>
      </c>
      <c r="K34" s="7">
        <v>14575244430.43</v>
      </c>
      <c r="L34" s="1" t="s">
        <v>39</v>
      </c>
      <c r="M34" s="1" t="s">
        <v>70</v>
      </c>
      <c r="N34" s="1" t="s">
        <v>674</v>
      </c>
      <c r="O34" s="1" t="s">
        <v>35</v>
      </c>
      <c r="Q34" s="1" t="s">
        <v>2019</v>
      </c>
      <c r="R34" s="1">
        <v>0</v>
      </c>
    </row>
    <row r="35" spans="1:18" ht="24" x14ac:dyDescent="0.2">
      <c r="A35" s="1">
        <v>28</v>
      </c>
      <c r="B35" s="5" t="s">
        <v>1404</v>
      </c>
      <c r="C35" s="6">
        <v>3.3E-3</v>
      </c>
      <c r="D35" s="7">
        <v>818761</v>
      </c>
      <c r="E35" s="11">
        <v>818761</v>
      </c>
      <c r="F35" s="7">
        <v>67772368.640000001</v>
      </c>
      <c r="G35" s="3">
        <v>42825</v>
      </c>
      <c r="H35" s="1" t="s">
        <v>31</v>
      </c>
      <c r="I35" s="1" t="s">
        <v>24</v>
      </c>
      <c r="J35" s="1" t="s">
        <v>80</v>
      </c>
      <c r="K35" s="7">
        <v>75713692779.440002</v>
      </c>
      <c r="L35" s="1" t="s">
        <v>33</v>
      </c>
      <c r="M35" s="1" t="s">
        <v>27</v>
      </c>
      <c r="N35" s="1" t="s">
        <v>1403</v>
      </c>
      <c r="O35" s="1" t="s">
        <v>35</v>
      </c>
      <c r="Q35" s="1" t="s">
        <v>1635</v>
      </c>
      <c r="R35" s="1">
        <v>56193.21</v>
      </c>
    </row>
    <row r="36" spans="1:18" ht="24" x14ac:dyDescent="0.2">
      <c r="A36" s="1">
        <v>29</v>
      </c>
      <c r="B36" s="5" t="s">
        <v>118</v>
      </c>
      <c r="C36" s="6">
        <v>3.0560000000000001E-3</v>
      </c>
      <c r="D36" s="7">
        <v>769829</v>
      </c>
      <c r="E36" s="10">
        <v>-7610</v>
      </c>
      <c r="F36" s="7">
        <v>71035970.980000004</v>
      </c>
      <c r="G36" s="3">
        <v>43008</v>
      </c>
      <c r="H36" s="1" t="s">
        <v>31</v>
      </c>
      <c r="I36" s="1" t="s">
        <v>24</v>
      </c>
      <c r="J36" s="1" t="s">
        <v>32</v>
      </c>
      <c r="K36" s="7">
        <v>8702665439.25</v>
      </c>
      <c r="L36" s="1" t="s">
        <v>43</v>
      </c>
      <c r="M36" s="1" t="s">
        <v>70</v>
      </c>
      <c r="N36" s="1" t="s">
        <v>28</v>
      </c>
      <c r="O36" s="1" t="s">
        <v>29</v>
      </c>
      <c r="Q36" s="1" t="s">
        <v>523</v>
      </c>
      <c r="R36" s="1">
        <v>72315.19</v>
      </c>
    </row>
    <row r="37" spans="1:18" x14ac:dyDescent="0.2">
      <c r="A37" s="1">
        <v>30</v>
      </c>
      <c r="B37" s="5" t="s">
        <v>158</v>
      </c>
      <c r="C37" s="6">
        <v>2.9970000000000001E-3</v>
      </c>
      <c r="D37" s="7">
        <v>755005</v>
      </c>
      <c r="E37" s="11">
        <v>8211</v>
      </c>
      <c r="F37" s="7">
        <v>69668086.379999995</v>
      </c>
      <c r="G37" s="3">
        <v>43008</v>
      </c>
      <c r="H37" s="1" t="s">
        <v>31</v>
      </c>
      <c r="I37" s="1" t="s">
        <v>24</v>
      </c>
      <c r="J37" s="1" t="s">
        <v>32</v>
      </c>
      <c r="K37" s="7">
        <v>25886959437.509998</v>
      </c>
      <c r="M37" s="1" t="s">
        <v>27</v>
      </c>
      <c r="N37" s="1" t="s">
        <v>53</v>
      </c>
      <c r="O37" s="1" t="s">
        <v>54</v>
      </c>
      <c r="Q37" s="1" t="s">
        <v>480</v>
      </c>
      <c r="R37" s="1">
        <v>954868.98</v>
      </c>
    </row>
    <row r="38" spans="1:18" x14ac:dyDescent="0.2">
      <c r="A38" s="1">
        <v>31</v>
      </c>
      <c r="B38" s="5" t="s">
        <v>83</v>
      </c>
      <c r="C38" s="6">
        <v>2.8999999999999998E-3</v>
      </c>
      <c r="D38" s="7">
        <v>737244</v>
      </c>
      <c r="E38" s="9">
        <v>0</v>
      </c>
      <c r="F38" s="7">
        <v>64079257.920000002</v>
      </c>
      <c r="G38" s="3">
        <v>42916</v>
      </c>
      <c r="H38" s="1" t="s">
        <v>31</v>
      </c>
      <c r="I38" s="1" t="s">
        <v>24</v>
      </c>
      <c r="J38" s="1" t="s">
        <v>32</v>
      </c>
      <c r="K38" s="7">
        <v>65974706850.080002</v>
      </c>
      <c r="L38" s="1" t="s">
        <v>43</v>
      </c>
      <c r="M38" s="1" t="s">
        <v>70</v>
      </c>
      <c r="N38" s="1" t="s">
        <v>44</v>
      </c>
      <c r="O38" s="1" t="s">
        <v>45</v>
      </c>
      <c r="Q38" s="1" t="s">
        <v>1087</v>
      </c>
      <c r="R38" s="1">
        <v>0</v>
      </c>
    </row>
    <row r="39" spans="1:18" x14ac:dyDescent="0.2">
      <c r="A39" s="1">
        <v>32</v>
      </c>
      <c r="B39" s="5" t="s">
        <v>1399</v>
      </c>
      <c r="C39" s="6">
        <v>2.8370000000000001E-3</v>
      </c>
      <c r="D39" s="7">
        <v>714520</v>
      </c>
      <c r="E39" s="9">
        <v>0</v>
      </c>
      <c r="F39" s="7">
        <v>65932333</v>
      </c>
      <c r="G39" s="3">
        <v>43008</v>
      </c>
      <c r="H39" s="1" t="s">
        <v>31</v>
      </c>
      <c r="I39" s="1" t="s">
        <v>24</v>
      </c>
      <c r="J39" s="1" t="s">
        <v>32</v>
      </c>
      <c r="K39" s="7">
        <v>38396534697.940002</v>
      </c>
      <c r="L39" s="1" t="s">
        <v>95</v>
      </c>
      <c r="M39" s="1" t="s">
        <v>27</v>
      </c>
      <c r="N39" s="1" t="s">
        <v>56</v>
      </c>
      <c r="O39" s="1" t="s">
        <v>35</v>
      </c>
      <c r="Q39" s="1" t="s">
        <v>918</v>
      </c>
      <c r="R39" s="1">
        <v>0</v>
      </c>
    </row>
    <row r="40" spans="1:18" ht="24" x14ac:dyDescent="0.2">
      <c r="A40" s="1">
        <v>33</v>
      </c>
      <c r="B40" s="5" t="s">
        <v>142</v>
      </c>
      <c r="C40" s="6">
        <v>2.6610000000000002E-3</v>
      </c>
      <c r="D40" s="7">
        <v>670200</v>
      </c>
      <c r="E40" s="10">
        <v>-573</v>
      </c>
      <c r="F40" s="7">
        <v>61842705</v>
      </c>
      <c r="G40" s="3">
        <v>43008</v>
      </c>
      <c r="H40" s="1" t="s">
        <v>31</v>
      </c>
      <c r="I40" s="1" t="s">
        <v>24</v>
      </c>
      <c r="J40" s="1" t="s">
        <v>32</v>
      </c>
      <c r="K40" s="7">
        <v>8009538286.0699997</v>
      </c>
      <c r="M40" s="1" t="s">
        <v>27</v>
      </c>
      <c r="N40" s="1" t="s">
        <v>53</v>
      </c>
      <c r="O40" s="1" t="s">
        <v>54</v>
      </c>
      <c r="Q40" s="1" t="s">
        <v>1525</v>
      </c>
      <c r="R40" s="1">
        <v>11760874232.180004</v>
      </c>
    </row>
    <row r="41" spans="1:18" x14ac:dyDescent="0.2">
      <c r="A41" s="1">
        <v>34</v>
      </c>
      <c r="B41" s="5" t="s">
        <v>1023</v>
      </c>
      <c r="C41" s="6">
        <v>2.7000000000000001E-3</v>
      </c>
      <c r="D41" s="7">
        <v>668982</v>
      </c>
      <c r="E41" s="11">
        <v>214626</v>
      </c>
      <c r="F41" s="7">
        <v>55374516.759999998</v>
      </c>
      <c r="G41" s="3">
        <v>42825</v>
      </c>
      <c r="H41" s="1" t="s">
        <v>31</v>
      </c>
      <c r="I41" s="1" t="s">
        <v>24</v>
      </c>
      <c r="J41" s="1" t="s">
        <v>80</v>
      </c>
      <c r="K41" s="7">
        <v>152210795355.04001</v>
      </c>
      <c r="L41" s="1" t="s">
        <v>26</v>
      </c>
      <c r="M41" s="1" t="s">
        <v>27</v>
      </c>
      <c r="N41" s="1" t="s">
        <v>1024</v>
      </c>
      <c r="O41" s="1" t="s">
        <v>63</v>
      </c>
    </row>
    <row r="42" spans="1:18" ht="24" x14ac:dyDescent="0.2">
      <c r="A42" s="1">
        <v>35</v>
      </c>
      <c r="B42" s="5" t="s">
        <v>162</v>
      </c>
      <c r="C42" s="6">
        <v>2.6540000000000001E-3</v>
      </c>
      <c r="D42" s="7">
        <v>668448</v>
      </c>
      <c r="E42" s="10">
        <v>-99491</v>
      </c>
      <c r="F42" s="7">
        <v>61681039.200000003</v>
      </c>
      <c r="G42" s="3">
        <v>43008</v>
      </c>
      <c r="H42" s="1" t="s">
        <v>31</v>
      </c>
      <c r="I42" s="1" t="s">
        <v>24</v>
      </c>
      <c r="J42" s="1" t="s">
        <v>25</v>
      </c>
      <c r="K42" s="7">
        <v>5141412010.0100002</v>
      </c>
      <c r="L42" s="1" t="s">
        <v>26</v>
      </c>
      <c r="M42" s="1" t="s">
        <v>70</v>
      </c>
      <c r="N42" s="1" t="s">
        <v>62</v>
      </c>
      <c r="O42" s="1" t="s">
        <v>63</v>
      </c>
    </row>
    <row r="43" spans="1:18" ht="24" x14ac:dyDescent="0.2">
      <c r="A43" s="1">
        <v>36</v>
      </c>
      <c r="B43" s="5" t="s">
        <v>50</v>
      </c>
      <c r="C43" s="6">
        <v>2.3930000000000002E-3</v>
      </c>
      <c r="D43" s="7">
        <v>602847</v>
      </c>
      <c r="E43" s="10">
        <v>-77486</v>
      </c>
      <c r="F43" s="7">
        <v>55627706.93</v>
      </c>
      <c r="G43" s="3">
        <v>43008</v>
      </c>
      <c r="H43" s="1" t="s">
        <v>31</v>
      </c>
      <c r="I43" s="1" t="s">
        <v>24</v>
      </c>
      <c r="J43" s="1" t="s">
        <v>32</v>
      </c>
      <c r="K43" s="7">
        <v>1186748186125.1899</v>
      </c>
      <c r="L43" s="1" t="s">
        <v>43</v>
      </c>
      <c r="M43" s="1" t="s">
        <v>27</v>
      </c>
      <c r="N43" s="1" t="s">
        <v>47</v>
      </c>
      <c r="O43" s="1" t="s">
        <v>35</v>
      </c>
    </row>
    <row r="44" spans="1:18" ht="24" x14ac:dyDescent="0.2">
      <c r="A44" s="1">
        <v>37</v>
      </c>
      <c r="B44" s="5" t="s">
        <v>64</v>
      </c>
      <c r="C44" s="6">
        <v>2.3280000000000002E-3</v>
      </c>
      <c r="D44" s="7">
        <v>586443</v>
      </c>
      <c r="E44" s="11">
        <v>14144</v>
      </c>
      <c r="F44" s="7">
        <v>53085172.229999997</v>
      </c>
      <c r="G44" s="3">
        <v>43039</v>
      </c>
      <c r="H44" s="1" t="s">
        <v>31</v>
      </c>
      <c r="I44" s="1" t="s">
        <v>24</v>
      </c>
      <c r="J44" s="1" t="s">
        <v>32</v>
      </c>
      <c r="K44" s="7">
        <v>63642973943.389999</v>
      </c>
      <c r="L44" s="1" t="s">
        <v>33</v>
      </c>
      <c r="M44" s="1" t="s">
        <v>27</v>
      </c>
      <c r="N44" s="1" t="s">
        <v>65</v>
      </c>
      <c r="O44" s="1" t="s">
        <v>45</v>
      </c>
    </row>
    <row r="45" spans="1:18" ht="24" x14ac:dyDescent="0.2">
      <c r="A45" s="1">
        <v>38</v>
      </c>
      <c r="B45" s="5" t="s">
        <v>22</v>
      </c>
      <c r="C45" s="6">
        <v>2.3180000000000002E-3</v>
      </c>
      <c r="D45" s="7">
        <v>583860</v>
      </c>
      <c r="E45" s="11">
        <v>21060</v>
      </c>
      <c r="F45" s="7">
        <v>53875681.5</v>
      </c>
      <c r="G45" s="3">
        <v>43008</v>
      </c>
      <c r="H45" s="1" t="s">
        <v>31</v>
      </c>
      <c r="I45" s="1" t="s">
        <v>24</v>
      </c>
      <c r="J45" s="1" t="s">
        <v>25</v>
      </c>
      <c r="K45" s="7">
        <v>297291447842.01001</v>
      </c>
      <c r="L45" s="1" t="s">
        <v>26</v>
      </c>
      <c r="M45" s="1" t="s">
        <v>27</v>
      </c>
      <c r="N45" s="1" t="s">
        <v>28</v>
      </c>
      <c r="O45" s="1" t="s">
        <v>29</v>
      </c>
    </row>
    <row r="46" spans="1:18" x14ac:dyDescent="0.2">
      <c r="A46" s="1">
        <v>39</v>
      </c>
      <c r="B46" s="5" t="s">
        <v>430</v>
      </c>
      <c r="C46" s="6">
        <v>2.1949999999999999E-3</v>
      </c>
      <c r="D46" s="7">
        <v>552860</v>
      </c>
      <c r="E46" s="9">
        <v>0</v>
      </c>
      <c r="F46" s="7">
        <v>51015156.5</v>
      </c>
      <c r="G46" s="3">
        <v>43008</v>
      </c>
      <c r="H46" s="1" t="s">
        <v>31</v>
      </c>
      <c r="I46" s="1" t="s">
        <v>24</v>
      </c>
      <c r="J46" s="1" t="s">
        <v>32</v>
      </c>
      <c r="K46" s="7">
        <v>95702111051.830002</v>
      </c>
      <c r="L46" s="1" t="s">
        <v>43</v>
      </c>
      <c r="M46" s="1" t="s">
        <v>27</v>
      </c>
      <c r="N46" s="1" t="s">
        <v>297</v>
      </c>
      <c r="O46" s="1" t="s">
        <v>298</v>
      </c>
    </row>
    <row r="47" spans="1:18" x14ac:dyDescent="0.2">
      <c r="A47" s="1">
        <v>40</v>
      </c>
      <c r="B47" s="5" t="s">
        <v>92</v>
      </c>
      <c r="C47" s="6">
        <v>2.189E-3</v>
      </c>
      <c r="D47" s="7">
        <v>551320</v>
      </c>
      <c r="E47" s="11">
        <v>9125</v>
      </c>
      <c r="F47" s="7">
        <v>50873053</v>
      </c>
      <c r="G47" s="3">
        <v>43008</v>
      </c>
      <c r="H47" s="1" t="s">
        <v>31</v>
      </c>
      <c r="I47" s="1" t="s">
        <v>24</v>
      </c>
      <c r="J47" s="1" t="s">
        <v>25</v>
      </c>
      <c r="K47" s="7">
        <v>296914895292.40997</v>
      </c>
      <c r="L47" s="1" t="s">
        <v>33</v>
      </c>
      <c r="M47" s="1" t="s">
        <v>27</v>
      </c>
      <c r="N47" s="1" t="s">
        <v>47</v>
      </c>
      <c r="O47" s="1" t="s">
        <v>35</v>
      </c>
    </row>
    <row r="48" spans="1:18" x14ac:dyDescent="0.2">
      <c r="A48" s="1">
        <v>41</v>
      </c>
      <c r="B48" s="5" t="s">
        <v>167</v>
      </c>
      <c r="C48" s="6">
        <v>2.0600000000000002E-3</v>
      </c>
      <c r="D48" s="7">
        <v>518891</v>
      </c>
      <c r="E48" s="9">
        <v>0</v>
      </c>
      <c r="F48" s="7">
        <v>47454449.960000001</v>
      </c>
      <c r="G48" s="3">
        <v>42978</v>
      </c>
      <c r="H48" s="1" t="s">
        <v>31</v>
      </c>
      <c r="I48" s="1" t="s">
        <v>24</v>
      </c>
      <c r="J48" s="1" t="s">
        <v>32</v>
      </c>
      <c r="K48" s="7">
        <v>4788594967.1499996</v>
      </c>
      <c r="L48" s="1" t="s">
        <v>43</v>
      </c>
      <c r="M48" s="1" t="s">
        <v>27</v>
      </c>
      <c r="N48" s="1" t="s">
        <v>168</v>
      </c>
      <c r="O48" s="1" t="s">
        <v>169</v>
      </c>
    </row>
    <row r="49" spans="1:15" ht="24" x14ac:dyDescent="0.2">
      <c r="A49" s="1">
        <v>42</v>
      </c>
      <c r="B49" s="5" t="s">
        <v>170</v>
      </c>
      <c r="C49" s="6">
        <v>2.039E-3</v>
      </c>
      <c r="D49" s="7">
        <v>513639</v>
      </c>
      <c r="E49" s="9">
        <v>0</v>
      </c>
      <c r="F49" s="7">
        <v>46494910.460000001</v>
      </c>
      <c r="G49" s="3">
        <v>43039</v>
      </c>
      <c r="H49" s="1" t="s">
        <v>31</v>
      </c>
      <c r="I49" s="1" t="s">
        <v>24</v>
      </c>
      <c r="J49" s="1" t="s">
        <v>25</v>
      </c>
      <c r="K49" s="7">
        <v>53559575987.879997</v>
      </c>
      <c r="L49" s="1" t="s">
        <v>26</v>
      </c>
      <c r="M49" s="1" t="s">
        <v>27</v>
      </c>
      <c r="N49" s="1" t="s">
        <v>28</v>
      </c>
      <c r="O49" s="1" t="s">
        <v>29</v>
      </c>
    </row>
    <row r="50" spans="1:15" x14ac:dyDescent="0.2">
      <c r="A50" s="1">
        <v>43</v>
      </c>
      <c r="B50" s="5" t="s">
        <v>1850</v>
      </c>
      <c r="C50" s="6">
        <v>2E-3</v>
      </c>
      <c r="D50" s="7">
        <v>512488</v>
      </c>
      <c r="E50" s="11">
        <v>30750</v>
      </c>
      <c r="F50" s="7">
        <v>44544073.240000002</v>
      </c>
      <c r="G50" s="3">
        <v>42916</v>
      </c>
      <c r="H50" s="1" t="s">
        <v>31</v>
      </c>
      <c r="I50" s="1" t="s">
        <v>24</v>
      </c>
      <c r="J50" s="1" t="s">
        <v>32</v>
      </c>
      <c r="K50" s="7">
        <v>14898402014.459999</v>
      </c>
      <c r="L50" s="1" t="s">
        <v>39</v>
      </c>
      <c r="M50" s="1" t="s">
        <v>27</v>
      </c>
      <c r="N50" s="1" t="s">
        <v>422</v>
      </c>
      <c r="O50" s="1" t="s">
        <v>35</v>
      </c>
    </row>
    <row r="51" spans="1:15" ht="24" x14ac:dyDescent="0.2">
      <c r="A51" s="1">
        <v>44</v>
      </c>
      <c r="B51" s="5" t="s">
        <v>107</v>
      </c>
      <c r="C51" s="6">
        <v>2.0309999999999998E-3</v>
      </c>
      <c r="D51" s="7">
        <v>511618</v>
      </c>
      <c r="E51" s="10">
        <v>-8600</v>
      </c>
      <c r="F51" s="7">
        <v>46789307.920000002</v>
      </c>
      <c r="G51" s="3">
        <v>42978</v>
      </c>
      <c r="H51" s="1" t="s">
        <v>31</v>
      </c>
      <c r="I51" s="1" t="s">
        <v>24</v>
      </c>
      <c r="J51" s="1" t="s">
        <v>32</v>
      </c>
      <c r="K51" s="7">
        <v>15855409560.530001</v>
      </c>
      <c r="L51" s="1" t="s">
        <v>26</v>
      </c>
      <c r="M51" s="1" t="s">
        <v>27</v>
      </c>
      <c r="N51" s="1" t="s">
        <v>53</v>
      </c>
      <c r="O51" s="1" t="s">
        <v>54</v>
      </c>
    </row>
    <row r="52" spans="1:15" x14ac:dyDescent="0.2">
      <c r="A52" s="1">
        <v>45</v>
      </c>
      <c r="B52" s="5" t="s">
        <v>79</v>
      </c>
      <c r="C52" s="6">
        <v>1.9139999999999999E-3</v>
      </c>
      <c r="D52" s="7">
        <v>482084</v>
      </c>
      <c r="E52" s="11">
        <v>85</v>
      </c>
      <c r="F52" s="7">
        <v>43638532.93</v>
      </c>
      <c r="G52" s="3">
        <v>43039</v>
      </c>
      <c r="H52" s="1" t="s">
        <v>31</v>
      </c>
      <c r="I52" s="1" t="s">
        <v>24</v>
      </c>
      <c r="J52" s="1" t="s">
        <v>80</v>
      </c>
      <c r="K52" s="7">
        <v>303641248239.84003</v>
      </c>
      <c r="L52" s="1" t="s">
        <v>43</v>
      </c>
      <c r="M52" s="1" t="s">
        <v>27</v>
      </c>
      <c r="N52" s="1" t="s">
        <v>56</v>
      </c>
      <c r="O52" s="1" t="s">
        <v>35</v>
      </c>
    </row>
    <row r="53" spans="1:15" x14ac:dyDescent="0.2">
      <c r="A53" s="1">
        <v>46</v>
      </c>
      <c r="B53" s="5" t="s">
        <v>165</v>
      </c>
      <c r="C53" s="6">
        <v>1.8959999999999999E-3</v>
      </c>
      <c r="D53" s="7">
        <v>477596</v>
      </c>
      <c r="E53" s="10">
        <v>-28062</v>
      </c>
      <c r="F53" s="7">
        <v>43213745.75</v>
      </c>
      <c r="G53" s="3">
        <v>42947</v>
      </c>
      <c r="H53" s="1" t="s">
        <v>31</v>
      </c>
      <c r="I53" s="1" t="s">
        <v>24</v>
      </c>
      <c r="J53" s="1" t="s">
        <v>32</v>
      </c>
      <c r="K53" s="7">
        <v>80606485358.490005</v>
      </c>
      <c r="L53" s="1" t="s">
        <v>128</v>
      </c>
      <c r="M53" s="1" t="s">
        <v>27</v>
      </c>
      <c r="N53" s="1" t="s">
        <v>28</v>
      </c>
      <c r="O53" s="1" t="s">
        <v>29</v>
      </c>
    </row>
    <row r="54" spans="1:15" x14ac:dyDescent="0.2">
      <c r="A54" s="1">
        <v>47</v>
      </c>
      <c r="B54" s="5" t="s">
        <v>834</v>
      </c>
      <c r="C54" s="6">
        <v>1.8109999999999999E-3</v>
      </c>
      <c r="D54" s="7">
        <v>456287</v>
      </c>
      <c r="E54" s="11">
        <v>3294</v>
      </c>
      <c r="F54" s="7">
        <v>42103882.93</v>
      </c>
      <c r="G54" s="3">
        <v>43008</v>
      </c>
      <c r="H54" s="1" t="s">
        <v>31</v>
      </c>
      <c r="I54" s="1" t="s">
        <v>24</v>
      </c>
      <c r="J54" s="1" t="s">
        <v>32</v>
      </c>
      <c r="K54" s="7">
        <v>90563451276.820007</v>
      </c>
      <c r="L54" s="1" t="s">
        <v>26</v>
      </c>
      <c r="M54" s="1" t="s">
        <v>27</v>
      </c>
      <c r="N54" s="1" t="s">
        <v>132</v>
      </c>
      <c r="O54" s="1" t="s">
        <v>29</v>
      </c>
    </row>
    <row r="55" spans="1:15" ht="24" x14ac:dyDescent="0.2">
      <c r="A55" s="1">
        <v>48</v>
      </c>
      <c r="B55" s="5" t="s">
        <v>101</v>
      </c>
      <c r="C55" s="6">
        <v>1.732E-3</v>
      </c>
      <c r="D55" s="7">
        <v>436301</v>
      </c>
      <c r="E55" s="11">
        <v>1631</v>
      </c>
      <c r="F55" s="7">
        <v>39494228.299999997</v>
      </c>
      <c r="G55" s="3">
        <v>43039</v>
      </c>
      <c r="H55" s="1" t="s">
        <v>31</v>
      </c>
      <c r="I55" s="1" t="s">
        <v>24</v>
      </c>
      <c r="J55" s="1" t="s">
        <v>32</v>
      </c>
      <c r="K55" s="7">
        <v>155177239888.72</v>
      </c>
      <c r="L55" s="1" t="s">
        <v>39</v>
      </c>
      <c r="M55" s="1" t="s">
        <v>27</v>
      </c>
      <c r="N55" s="1" t="s">
        <v>102</v>
      </c>
      <c r="O55" s="1" t="s">
        <v>103</v>
      </c>
    </row>
    <row r="56" spans="1:15" ht="24" x14ac:dyDescent="0.2">
      <c r="A56" s="1">
        <v>49</v>
      </c>
      <c r="B56" s="5" t="s">
        <v>682</v>
      </c>
      <c r="C56" s="6">
        <v>1.699E-3</v>
      </c>
      <c r="D56" s="7">
        <v>428060</v>
      </c>
      <c r="E56" s="10">
        <v>-19316</v>
      </c>
      <c r="F56" s="7">
        <v>39499236.5</v>
      </c>
      <c r="G56" s="3">
        <v>43008</v>
      </c>
      <c r="H56" s="1" t="s">
        <v>31</v>
      </c>
      <c r="I56" s="1" t="s">
        <v>24</v>
      </c>
      <c r="J56" s="1" t="s">
        <v>32</v>
      </c>
      <c r="K56" s="7">
        <v>77621437044.169998</v>
      </c>
      <c r="L56" s="1" t="s">
        <v>150</v>
      </c>
      <c r="M56" s="1" t="s">
        <v>27</v>
      </c>
      <c r="N56" s="1" t="s">
        <v>683</v>
      </c>
      <c r="O56" s="1" t="s">
        <v>35</v>
      </c>
    </row>
    <row r="57" spans="1:15" x14ac:dyDescent="0.2">
      <c r="A57" s="1">
        <v>50</v>
      </c>
      <c r="B57" s="5" t="s">
        <v>117</v>
      </c>
      <c r="C57" s="6">
        <v>1.6969999999999999E-3</v>
      </c>
      <c r="D57" s="7">
        <v>427505</v>
      </c>
      <c r="E57" s="10">
        <v>-3101</v>
      </c>
      <c r="F57" s="7">
        <v>38698009.100000001</v>
      </c>
      <c r="G57" s="3">
        <v>43039</v>
      </c>
      <c r="H57" s="1" t="s">
        <v>31</v>
      </c>
      <c r="I57" s="1" t="s">
        <v>24</v>
      </c>
      <c r="J57" s="1" t="s">
        <v>25</v>
      </c>
      <c r="K57" s="7">
        <v>85840518988.880005</v>
      </c>
      <c r="L57" s="1" t="s">
        <v>33</v>
      </c>
      <c r="M57" s="1" t="s">
        <v>27</v>
      </c>
      <c r="N57" s="1" t="s">
        <v>28</v>
      </c>
      <c r="O57" s="1" t="s">
        <v>29</v>
      </c>
    </row>
    <row r="58" spans="1:15" ht="24" x14ac:dyDescent="0.2">
      <c r="A58" s="1">
        <v>51</v>
      </c>
      <c r="B58" s="5" t="s">
        <v>173</v>
      </c>
      <c r="C58" s="6">
        <v>1.673E-3</v>
      </c>
      <c r="D58" s="7">
        <v>421319</v>
      </c>
      <c r="E58" s="11">
        <v>509</v>
      </c>
      <c r="F58" s="7">
        <v>38531139.299999997</v>
      </c>
      <c r="G58" s="3">
        <v>42978</v>
      </c>
      <c r="H58" s="1" t="s">
        <v>31</v>
      </c>
      <c r="I58" s="1" t="s">
        <v>24</v>
      </c>
      <c r="J58" s="1" t="s">
        <v>25</v>
      </c>
      <c r="K58" s="7">
        <v>36299546274.260002</v>
      </c>
      <c r="L58" s="1" t="s">
        <v>26</v>
      </c>
      <c r="M58" s="1" t="s">
        <v>27</v>
      </c>
      <c r="N58" s="1" t="s">
        <v>174</v>
      </c>
      <c r="O58" s="1" t="s">
        <v>63</v>
      </c>
    </row>
    <row r="59" spans="1:15" x14ac:dyDescent="0.2">
      <c r="A59" s="1">
        <v>52</v>
      </c>
      <c r="B59" s="5" t="s">
        <v>146</v>
      </c>
      <c r="C59" s="6">
        <v>1.6100000000000001E-3</v>
      </c>
      <c r="D59" s="7">
        <v>405621</v>
      </c>
      <c r="E59" s="11">
        <v>6687</v>
      </c>
      <c r="F59" s="7">
        <v>37095500.689999998</v>
      </c>
      <c r="G59" s="3">
        <v>42978</v>
      </c>
      <c r="H59" s="1" t="s">
        <v>31</v>
      </c>
      <c r="I59" s="1" t="s">
        <v>24</v>
      </c>
      <c r="J59" s="1" t="s">
        <v>25</v>
      </c>
      <c r="K59" s="7">
        <v>101079279160.16</v>
      </c>
      <c r="L59" s="1" t="s">
        <v>39</v>
      </c>
      <c r="M59" s="1" t="s">
        <v>27</v>
      </c>
      <c r="N59" s="1" t="s">
        <v>56</v>
      </c>
      <c r="O59" s="1" t="s">
        <v>35</v>
      </c>
    </row>
    <row r="60" spans="1:15" x14ac:dyDescent="0.2">
      <c r="A60" s="1">
        <v>53</v>
      </c>
      <c r="B60" s="5" t="s">
        <v>250</v>
      </c>
      <c r="C60" s="6">
        <v>1.539E-3</v>
      </c>
      <c r="D60" s="7">
        <v>387669</v>
      </c>
      <c r="E60" s="11">
        <v>12859</v>
      </c>
      <c r="F60" s="7">
        <v>35772156.979999997</v>
      </c>
      <c r="G60" s="3">
        <v>43008</v>
      </c>
      <c r="H60" s="1" t="s">
        <v>31</v>
      </c>
      <c r="I60" s="1" t="s">
        <v>24</v>
      </c>
      <c r="J60" s="1" t="s">
        <v>25</v>
      </c>
      <c r="K60" s="7">
        <v>16416519561.27</v>
      </c>
      <c r="L60" s="1" t="s">
        <v>26</v>
      </c>
      <c r="M60" s="1" t="s">
        <v>61</v>
      </c>
      <c r="N60" s="1" t="s">
        <v>144</v>
      </c>
      <c r="O60" s="1" t="s">
        <v>145</v>
      </c>
    </row>
    <row r="61" spans="1:15" ht="24" x14ac:dyDescent="0.2">
      <c r="A61" s="1">
        <v>54</v>
      </c>
      <c r="B61" s="5" t="s">
        <v>1130</v>
      </c>
      <c r="C61" s="6">
        <v>1.5E-3</v>
      </c>
      <c r="D61" s="7">
        <v>371811</v>
      </c>
      <c r="E61" s="10">
        <v>-14634</v>
      </c>
      <c r="F61" s="7">
        <v>25191608.129999999</v>
      </c>
      <c r="G61" s="3">
        <v>42643</v>
      </c>
      <c r="H61" s="1" t="s">
        <v>31</v>
      </c>
      <c r="I61" s="1" t="s">
        <v>24</v>
      </c>
      <c r="J61" s="1" t="s">
        <v>25</v>
      </c>
      <c r="K61" s="7">
        <v>9817281375.0400009</v>
      </c>
      <c r="L61" s="1" t="s">
        <v>43</v>
      </c>
      <c r="M61" s="1" t="s">
        <v>27</v>
      </c>
      <c r="N61" s="1" t="s">
        <v>1131</v>
      </c>
      <c r="O61" s="1" t="s">
        <v>29</v>
      </c>
    </row>
    <row r="62" spans="1:15" x14ac:dyDescent="0.2">
      <c r="A62" s="1">
        <v>55</v>
      </c>
      <c r="B62" s="5" t="s">
        <v>1520</v>
      </c>
      <c r="C62" s="6">
        <v>1.5E-3</v>
      </c>
      <c r="D62" s="7">
        <v>368000</v>
      </c>
      <c r="E62" s="11">
        <v>368000</v>
      </c>
      <c r="F62" s="7">
        <v>25080708.800000001</v>
      </c>
      <c r="G62" s="3">
        <v>42460</v>
      </c>
      <c r="H62" s="1" t="s">
        <v>31</v>
      </c>
      <c r="I62" s="1" t="s">
        <v>24</v>
      </c>
      <c r="J62" s="1" t="s">
        <v>80</v>
      </c>
      <c r="K62" s="7">
        <v>83839004732.289993</v>
      </c>
      <c r="L62" s="1" t="s">
        <v>39</v>
      </c>
      <c r="M62" s="1" t="s">
        <v>27</v>
      </c>
      <c r="N62" s="1" t="s">
        <v>99</v>
      </c>
      <c r="O62" s="1" t="s">
        <v>100</v>
      </c>
    </row>
    <row r="63" spans="1:15" ht="24" x14ac:dyDescent="0.2">
      <c r="A63" s="1">
        <v>56</v>
      </c>
      <c r="B63" s="5" t="s">
        <v>203</v>
      </c>
      <c r="C63" s="6">
        <v>1.4350000000000001E-3</v>
      </c>
      <c r="D63" s="7">
        <v>361591</v>
      </c>
      <c r="E63" s="10">
        <v>-9740</v>
      </c>
      <c r="F63" s="7">
        <v>33365809.530000001</v>
      </c>
      <c r="G63" s="3">
        <v>43008</v>
      </c>
      <c r="H63" s="1" t="s">
        <v>31</v>
      </c>
      <c r="I63" s="1" t="s">
        <v>24</v>
      </c>
      <c r="J63" s="1" t="s">
        <v>32</v>
      </c>
      <c r="K63" s="7">
        <v>9167675951.2800007</v>
      </c>
      <c r="L63" s="1" t="s">
        <v>39</v>
      </c>
      <c r="M63" s="1" t="s">
        <v>70</v>
      </c>
      <c r="N63" s="1" t="s">
        <v>121</v>
      </c>
      <c r="O63" s="1" t="s">
        <v>97</v>
      </c>
    </row>
    <row r="64" spans="1:15" x14ac:dyDescent="0.2">
      <c r="A64" s="1">
        <v>57</v>
      </c>
      <c r="B64" s="5" t="s">
        <v>210</v>
      </c>
      <c r="C64" s="6">
        <v>1.4319999999999999E-3</v>
      </c>
      <c r="D64" s="7">
        <v>360820</v>
      </c>
      <c r="E64" s="10">
        <v>-1194</v>
      </c>
      <c r="F64" s="7">
        <v>33294665.5</v>
      </c>
      <c r="G64" s="3">
        <v>43008</v>
      </c>
      <c r="H64" s="1" t="s">
        <v>31</v>
      </c>
      <c r="I64" s="1" t="s">
        <v>24</v>
      </c>
      <c r="J64" s="1" t="s">
        <v>80</v>
      </c>
      <c r="K64" s="7">
        <v>29160066377.919998</v>
      </c>
      <c r="L64" s="1" t="s">
        <v>95</v>
      </c>
      <c r="M64" s="1" t="s">
        <v>27</v>
      </c>
      <c r="N64" s="1" t="s">
        <v>134</v>
      </c>
      <c r="O64" s="1" t="s">
        <v>135</v>
      </c>
    </row>
    <row r="65" spans="1:15" x14ac:dyDescent="0.2">
      <c r="A65" s="1">
        <v>58</v>
      </c>
      <c r="B65" s="5" t="s">
        <v>166</v>
      </c>
      <c r="C65" s="6">
        <v>1.4E-3</v>
      </c>
      <c r="D65" s="7">
        <v>343893</v>
      </c>
      <c r="E65" s="10">
        <v>-283258</v>
      </c>
      <c r="F65" s="7">
        <v>29890251.050000001</v>
      </c>
      <c r="G65" s="3">
        <v>42916</v>
      </c>
      <c r="H65" s="1" t="s">
        <v>31</v>
      </c>
      <c r="I65" s="1" t="s">
        <v>24</v>
      </c>
      <c r="J65" s="1" t="s">
        <v>32</v>
      </c>
      <c r="K65" s="7">
        <v>27048716995.34</v>
      </c>
      <c r="L65" s="1" t="s">
        <v>39</v>
      </c>
      <c r="M65" s="1" t="s">
        <v>70</v>
      </c>
      <c r="N65" s="1" t="s">
        <v>138</v>
      </c>
      <c r="O65" s="1" t="s">
        <v>100</v>
      </c>
    </row>
    <row r="66" spans="1:15" x14ac:dyDescent="0.2">
      <c r="A66" s="1">
        <v>59</v>
      </c>
      <c r="B66" s="5" t="s">
        <v>209</v>
      </c>
      <c r="C66" s="6">
        <v>1.335E-3</v>
      </c>
      <c r="D66" s="7">
        <v>336262</v>
      </c>
      <c r="E66" s="10">
        <v>-18365</v>
      </c>
      <c r="F66" s="7">
        <v>31028576.050000001</v>
      </c>
      <c r="G66" s="3">
        <v>43008</v>
      </c>
      <c r="H66" s="1" t="s">
        <v>31</v>
      </c>
      <c r="I66" s="1" t="s">
        <v>24</v>
      </c>
      <c r="J66" s="1" t="s">
        <v>32</v>
      </c>
      <c r="K66" s="7">
        <v>77606583711.770004</v>
      </c>
      <c r="L66" s="1" t="s">
        <v>26</v>
      </c>
      <c r="M66" s="1" t="s">
        <v>27</v>
      </c>
      <c r="N66" s="1" t="s">
        <v>47</v>
      </c>
      <c r="O66" s="1" t="s">
        <v>35</v>
      </c>
    </row>
    <row r="67" spans="1:15" x14ac:dyDescent="0.2">
      <c r="A67" s="1">
        <v>60</v>
      </c>
      <c r="B67" s="5" t="s">
        <v>93</v>
      </c>
      <c r="C67" s="6">
        <v>1.3259999999999999E-3</v>
      </c>
      <c r="D67" s="7">
        <v>334068</v>
      </c>
      <c r="E67" s="11">
        <v>5600</v>
      </c>
      <c r="F67" s="7">
        <v>30826124.699999999</v>
      </c>
      <c r="G67" s="3">
        <v>43008</v>
      </c>
      <c r="H67" s="1" t="s">
        <v>31</v>
      </c>
      <c r="I67" s="1" t="s">
        <v>24</v>
      </c>
      <c r="J67" s="1" t="s">
        <v>32</v>
      </c>
      <c r="K67" s="7">
        <v>35580146746.599998</v>
      </c>
      <c r="L67" s="1" t="s">
        <v>39</v>
      </c>
      <c r="M67" s="1" t="s">
        <v>70</v>
      </c>
      <c r="N67" s="1" t="s">
        <v>53</v>
      </c>
      <c r="O67" s="1" t="s">
        <v>54</v>
      </c>
    </row>
    <row r="68" spans="1:15" x14ac:dyDescent="0.2">
      <c r="A68" s="1">
        <v>61</v>
      </c>
      <c r="B68" s="5" t="s">
        <v>312</v>
      </c>
      <c r="C68" s="6">
        <v>1.322E-3</v>
      </c>
      <c r="D68" s="7">
        <v>333000</v>
      </c>
      <c r="E68" s="11">
        <v>5000</v>
      </c>
      <c r="F68" s="7">
        <v>30454048.800000001</v>
      </c>
      <c r="G68" s="3">
        <v>42978</v>
      </c>
      <c r="H68" s="1" t="s">
        <v>31</v>
      </c>
      <c r="I68" s="1" t="s">
        <v>24</v>
      </c>
      <c r="J68" s="1" t="s">
        <v>32</v>
      </c>
      <c r="K68" s="7">
        <v>6059137227.3100004</v>
      </c>
      <c r="L68" s="1" t="s">
        <v>39</v>
      </c>
      <c r="M68" s="1" t="s">
        <v>70</v>
      </c>
      <c r="N68" s="1" t="s">
        <v>53</v>
      </c>
      <c r="O68" s="1" t="s">
        <v>54</v>
      </c>
    </row>
    <row r="69" spans="1:15" x14ac:dyDescent="0.2">
      <c r="A69" s="1">
        <v>62</v>
      </c>
      <c r="B69" s="5" t="s">
        <v>267</v>
      </c>
      <c r="C69" s="6">
        <v>1.2960000000000001E-3</v>
      </c>
      <c r="D69" s="7">
        <v>326471</v>
      </c>
      <c r="E69" s="11">
        <v>96300</v>
      </c>
      <c r="F69" s="7">
        <v>28375977.850000001</v>
      </c>
      <c r="G69" s="3">
        <v>42916</v>
      </c>
      <c r="H69" s="1" t="s">
        <v>31</v>
      </c>
      <c r="I69" s="1" t="s">
        <v>24</v>
      </c>
      <c r="J69" s="1" t="s">
        <v>32</v>
      </c>
      <c r="K69" s="7">
        <v>17940510289.380001</v>
      </c>
      <c r="L69" s="1" t="s">
        <v>39</v>
      </c>
      <c r="M69" s="1" t="s">
        <v>27</v>
      </c>
      <c r="N69" s="1" t="s">
        <v>99</v>
      </c>
      <c r="O69" s="1" t="s">
        <v>100</v>
      </c>
    </row>
    <row r="70" spans="1:15" x14ac:dyDescent="0.2">
      <c r="A70" s="1">
        <v>63</v>
      </c>
      <c r="B70" s="5" t="s">
        <v>114</v>
      </c>
      <c r="C70" s="6">
        <v>1.2869999999999999E-3</v>
      </c>
      <c r="D70" s="7">
        <v>324197</v>
      </c>
      <c r="E70" s="11">
        <v>9461</v>
      </c>
      <c r="F70" s="7">
        <v>29915278.18</v>
      </c>
      <c r="G70" s="3">
        <v>43008</v>
      </c>
      <c r="H70" s="1" t="s">
        <v>31</v>
      </c>
      <c r="I70" s="1" t="s">
        <v>24</v>
      </c>
      <c r="J70" s="1" t="s">
        <v>25</v>
      </c>
      <c r="K70" s="7">
        <v>88676119406.020004</v>
      </c>
      <c r="L70" s="1" t="s">
        <v>26</v>
      </c>
      <c r="M70" s="1" t="s">
        <v>27</v>
      </c>
      <c r="N70" s="1" t="s">
        <v>102</v>
      </c>
      <c r="O70" s="1" t="s">
        <v>103</v>
      </c>
    </row>
    <row r="71" spans="1:15" x14ac:dyDescent="0.2">
      <c r="A71" s="1">
        <v>64</v>
      </c>
      <c r="B71" s="5" t="s">
        <v>1397</v>
      </c>
      <c r="C71" s="6">
        <v>1.1999999999999999E-3</v>
      </c>
      <c r="D71" s="7">
        <v>314329</v>
      </c>
      <c r="E71" s="9">
        <v>0</v>
      </c>
      <c r="F71" s="7">
        <v>19674795.100000001</v>
      </c>
      <c r="G71" s="3">
        <v>42551</v>
      </c>
      <c r="H71" s="1" t="s">
        <v>31</v>
      </c>
      <c r="I71" s="1" t="s">
        <v>24</v>
      </c>
      <c r="J71" s="1" t="s">
        <v>32</v>
      </c>
      <c r="K71" s="7">
        <v>3545187215.6999998</v>
      </c>
      <c r="L71" s="1" t="s">
        <v>128</v>
      </c>
      <c r="M71" s="1" t="s">
        <v>27</v>
      </c>
      <c r="N71" s="1" t="s">
        <v>1396</v>
      </c>
      <c r="O71" s="1" t="s">
        <v>1395</v>
      </c>
    </row>
    <row r="72" spans="1:15" ht="24" x14ac:dyDescent="0.2">
      <c r="A72" s="1">
        <v>65</v>
      </c>
      <c r="B72" s="5" t="s">
        <v>122</v>
      </c>
      <c r="C72" s="6">
        <v>1.2049999999999999E-3</v>
      </c>
      <c r="D72" s="7">
        <v>303538</v>
      </c>
      <c r="E72" s="11">
        <v>1512</v>
      </c>
      <c r="F72" s="7">
        <v>27476441.879999999</v>
      </c>
      <c r="G72" s="3">
        <v>43039</v>
      </c>
      <c r="H72" s="1" t="s">
        <v>31</v>
      </c>
      <c r="I72" s="1" t="s">
        <v>24</v>
      </c>
      <c r="J72" s="1" t="s">
        <v>32</v>
      </c>
      <c r="K72" s="7">
        <v>146152824514.51999</v>
      </c>
      <c r="L72" s="1" t="s">
        <v>33</v>
      </c>
      <c r="M72" s="1" t="s">
        <v>27</v>
      </c>
      <c r="N72" s="1" t="s">
        <v>49</v>
      </c>
      <c r="O72" s="1" t="s">
        <v>35</v>
      </c>
    </row>
    <row r="73" spans="1:15" ht="24" x14ac:dyDescent="0.2">
      <c r="A73" s="1">
        <v>66</v>
      </c>
      <c r="B73" s="5" t="s">
        <v>990</v>
      </c>
      <c r="C73" s="6">
        <v>1.1999999999999999E-3</v>
      </c>
      <c r="D73" s="7">
        <v>300573</v>
      </c>
      <c r="E73" s="9">
        <v>0</v>
      </c>
      <c r="F73" s="7">
        <v>26124993.609999999</v>
      </c>
      <c r="G73" s="3">
        <v>42916</v>
      </c>
      <c r="H73" s="1" t="s">
        <v>31</v>
      </c>
      <c r="I73" s="1" t="s">
        <v>24</v>
      </c>
      <c r="J73" s="1" t="s">
        <v>25</v>
      </c>
      <c r="K73" s="7">
        <v>8253470798</v>
      </c>
      <c r="L73" s="1" t="s">
        <v>39</v>
      </c>
      <c r="M73" s="1" t="s">
        <v>27</v>
      </c>
      <c r="N73" s="1" t="s">
        <v>132</v>
      </c>
      <c r="O73" s="1" t="s">
        <v>29</v>
      </c>
    </row>
    <row r="74" spans="1:15" x14ac:dyDescent="0.2">
      <c r="A74" s="1">
        <v>67</v>
      </c>
      <c r="B74" s="5" t="s">
        <v>130</v>
      </c>
      <c r="C74" s="6">
        <v>1.193E-3</v>
      </c>
      <c r="D74" s="7">
        <v>300487</v>
      </c>
      <c r="E74" s="11">
        <v>151479</v>
      </c>
      <c r="F74" s="7">
        <v>27727437.93</v>
      </c>
      <c r="G74" s="3">
        <v>43008</v>
      </c>
      <c r="H74" s="1" t="s">
        <v>31</v>
      </c>
      <c r="I74" s="1" t="s">
        <v>24</v>
      </c>
      <c r="J74" s="1" t="s">
        <v>32</v>
      </c>
      <c r="K74" s="7">
        <v>15352740089.9</v>
      </c>
      <c r="L74" s="1" t="s">
        <v>33</v>
      </c>
      <c r="M74" s="1" t="s">
        <v>61</v>
      </c>
      <c r="N74" s="1" t="s">
        <v>65</v>
      </c>
      <c r="O74" s="1" t="s">
        <v>45</v>
      </c>
    </row>
    <row r="75" spans="1:15" ht="24" x14ac:dyDescent="0.2">
      <c r="A75" s="1">
        <v>68</v>
      </c>
      <c r="B75" s="5" t="s">
        <v>42</v>
      </c>
      <c r="C75" s="6">
        <v>1.1429999999999999E-3</v>
      </c>
      <c r="D75" s="7">
        <v>287917</v>
      </c>
      <c r="E75" s="11">
        <v>15213</v>
      </c>
      <c r="F75" s="7">
        <v>26567541.18</v>
      </c>
      <c r="G75" s="3">
        <v>43008</v>
      </c>
      <c r="H75" s="1" t="s">
        <v>31</v>
      </c>
      <c r="I75" s="1" t="s">
        <v>24</v>
      </c>
      <c r="J75" s="1" t="s">
        <v>25</v>
      </c>
      <c r="K75" s="7">
        <v>151562831484.06</v>
      </c>
      <c r="L75" s="1" t="s">
        <v>43</v>
      </c>
      <c r="M75" s="1" t="s">
        <v>27</v>
      </c>
      <c r="N75" s="1" t="s">
        <v>44</v>
      </c>
      <c r="O75" s="1" t="s">
        <v>45</v>
      </c>
    </row>
    <row r="76" spans="1:15" ht="24" x14ac:dyDescent="0.2">
      <c r="A76" s="1">
        <v>69</v>
      </c>
      <c r="B76" s="5" t="s">
        <v>431</v>
      </c>
      <c r="C76" s="6">
        <v>1.1130000000000001E-3</v>
      </c>
      <c r="D76" s="7">
        <v>280431</v>
      </c>
      <c r="E76" s="11">
        <v>2734</v>
      </c>
      <c r="F76" s="7">
        <v>25876770.530000001</v>
      </c>
      <c r="G76" s="3">
        <v>43008</v>
      </c>
      <c r="H76" s="1" t="s">
        <v>31</v>
      </c>
      <c r="I76" s="1" t="s">
        <v>24</v>
      </c>
      <c r="J76" s="1" t="s">
        <v>25</v>
      </c>
      <c r="K76" s="7">
        <v>22688257613.119999</v>
      </c>
      <c r="L76" s="1" t="s">
        <v>26</v>
      </c>
      <c r="M76" s="1" t="s">
        <v>70</v>
      </c>
      <c r="N76" s="1" t="s">
        <v>432</v>
      </c>
      <c r="O76" s="1" t="s">
        <v>35</v>
      </c>
    </row>
    <row r="77" spans="1:15" x14ac:dyDescent="0.2">
      <c r="A77" s="1">
        <v>70</v>
      </c>
      <c r="B77" s="5" t="s">
        <v>1046</v>
      </c>
      <c r="C77" s="6">
        <v>1.067E-3</v>
      </c>
      <c r="D77" s="7">
        <v>268892</v>
      </c>
      <c r="E77" s="11">
        <v>198719</v>
      </c>
      <c r="F77" s="7">
        <v>24812009.300000001</v>
      </c>
      <c r="G77" s="3">
        <v>43008</v>
      </c>
      <c r="H77" s="1" t="s">
        <v>31</v>
      </c>
      <c r="I77" s="1" t="s">
        <v>24</v>
      </c>
      <c r="J77" s="1" t="s">
        <v>25</v>
      </c>
      <c r="K77" s="7">
        <v>24972368927.18</v>
      </c>
      <c r="L77" s="1" t="s">
        <v>43</v>
      </c>
      <c r="M77" s="1" t="s">
        <v>27</v>
      </c>
      <c r="N77" s="1" t="s">
        <v>56</v>
      </c>
      <c r="O77" s="1" t="s">
        <v>35</v>
      </c>
    </row>
    <row r="78" spans="1:15" x14ac:dyDescent="0.2">
      <c r="A78" s="1">
        <v>71</v>
      </c>
      <c r="B78" s="5" t="s">
        <v>285</v>
      </c>
      <c r="C78" s="6">
        <v>1.023E-3</v>
      </c>
      <c r="D78" s="7">
        <v>257630</v>
      </c>
      <c r="E78" s="11">
        <v>149409</v>
      </c>
      <c r="F78" s="7">
        <v>23772808.25</v>
      </c>
      <c r="G78" s="3">
        <v>43008</v>
      </c>
      <c r="H78" s="1" t="s">
        <v>31</v>
      </c>
      <c r="I78" s="1" t="s">
        <v>24</v>
      </c>
      <c r="J78" s="1" t="s">
        <v>25</v>
      </c>
      <c r="K78" s="7">
        <v>40943757133.889999</v>
      </c>
      <c r="L78" s="1" t="s">
        <v>26</v>
      </c>
      <c r="M78" s="1" t="s">
        <v>27</v>
      </c>
      <c r="N78" s="1" t="s">
        <v>134</v>
      </c>
      <c r="O78" s="1" t="s">
        <v>135</v>
      </c>
    </row>
    <row r="79" spans="1:15" x14ac:dyDescent="0.2">
      <c r="A79" s="1">
        <v>72</v>
      </c>
      <c r="B79" s="5" t="s">
        <v>321</v>
      </c>
      <c r="C79" s="6">
        <v>1.0020000000000001E-3</v>
      </c>
      <c r="D79" s="7">
        <v>252496</v>
      </c>
      <c r="E79" s="11">
        <v>20513</v>
      </c>
      <c r="F79" s="7">
        <v>21148231.719999999</v>
      </c>
      <c r="G79" s="3">
        <v>42886</v>
      </c>
      <c r="H79" s="1" t="s">
        <v>31</v>
      </c>
      <c r="I79" s="1" t="s">
        <v>24</v>
      </c>
      <c r="J79" s="1" t="s">
        <v>25</v>
      </c>
      <c r="K79" s="7">
        <v>2850167748.8200002</v>
      </c>
      <c r="L79" s="1" t="s">
        <v>43</v>
      </c>
      <c r="M79" s="1" t="s">
        <v>27</v>
      </c>
      <c r="N79" s="1" t="s">
        <v>53</v>
      </c>
      <c r="O79" s="1" t="s">
        <v>54</v>
      </c>
    </row>
    <row r="80" spans="1:15" x14ac:dyDescent="0.2">
      <c r="A80" s="1">
        <v>73</v>
      </c>
      <c r="B80" s="5" t="s">
        <v>844</v>
      </c>
      <c r="C80" s="6">
        <v>9.8200000000000002E-4</v>
      </c>
      <c r="D80" s="7">
        <v>247333</v>
      </c>
      <c r="E80" s="9">
        <v>0</v>
      </c>
      <c r="F80" s="7">
        <v>22822652.579999998</v>
      </c>
      <c r="G80" s="3">
        <v>43008</v>
      </c>
      <c r="H80" s="1" t="s">
        <v>31</v>
      </c>
      <c r="I80" s="1" t="s">
        <v>24</v>
      </c>
      <c r="J80" s="1" t="s">
        <v>32</v>
      </c>
      <c r="K80" s="7">
        <v>6712505938.1199999</v>
      </c>
      <c r="L80" s="1" t="s">
        <v>26</v>
      </c>
      <c r="M80" s="1" t="s">
        <v>27</v>
      </c>
      <c r="N80" s="1" t="s">
        <v>53</v>
      </c>
      <c r="O80" s="1" t="s">
        <v>54</v>
      </c>
    </row>
    <row r="81" spans="1:15" x14ac:dyDescent="0.2">
      <c r="A81" s="1">
        <v>74</v>
      </c>
      <c r="B81" s="5" t="s">
        <v>775</v>
      </c>
      <c r="C81" s="6">
        <v>9.4600000000000001E-4</v>
      </c>
      <c r="D81" s="7">
        <v>238220</v>
      </c>
      <c r="E81" s="11">
        <v>86</v>
      </c>
      <c r="F81" s="7">
        <v>21981750.5</v>
      </c>
      <c r="G81" s="3">
        <v>43008</v>
      </c>
      <c r="H81" s="1" t="s">
        <v>31</v>
      </c>
      <c r="I81" s="1" t="s">
        <v>24</v>
      </c>
      <c r="J81" s="1" t="s">
        <v>32</v>
      </c>
      <c r="K81" s="7">
        <v>5051449869.4200001</v>
      </c>
      <c r="L81" s="1" t="s">
        <v>43</v>
      </c>
      <c r="M81" s="1" t="s">
        <v>27</v>
      </c>
      <c r="N81" s="1" t="s">
        <v>53</v>
      </c>
      <c r="O81" s="1" t="s">
        <v>54</v>
      </c>
    </row>
    <row r="82" spans="1:15" x14ac:dyDescent="0.2">
      <c r="A82" s="1">
        <v>75</v>
      </c>
      <c r="B82" s="5" t="s">
        <v>208</v>
      </c>
      <c r="C82" s="6">
        <v>9.2100000000000005E-4</v>
      </c>
      <c r="D82" s="7">
        <v>232049</v>
      </c>
      <c r="E82" s="10">
        <v>-7404</v>
      </c>
      <c r="F82" s="7">
        <v>21412321.48</v>
      </c>
      <c r="G82" s="3">
        <v>43008</v>
      </c>
      <c r="H82" s="1" t="s">
        <v>31</v>
      </c>
      <c r="I82" s="1" t="s">
        <v>24</v>
      </c>
      <c r="J82" s="1" t="s">
        <v>32</v>
      </c>
      <c r="K82" s="7">
        <v>82718919447.240005</v>
      </c>
      <c r="L82" s="1" t="s">
        <v>26</v>
      </c>
      <c r="M82" s="1" t="s">
        <v>27</v>
      </c>
      <c r="N82" s="1" t="s">
        <v>28</v>
      </c>
      <c r="O82" s="1" t="s">
        <v>29</v>
      </c>
    </row>
    <row r="83" spans="1:15" x14ac:dyDescent="0.2">
      <c r="A83" s="1">
        <v>76</v>
      </c>
      <c r="B83" s="5" t="s">
        <v>131</v>
      </c>
      <c r="C83" s="6">
        <v>8.9999999999999998E-4</v>
      </c>
      <c r="D83" s="7">
        <v>227457</v>
      </c>
      <c r="E83" s="11">
        <v>33213</v>
      </c>
      <c r="F83" s="7">
        <v>19769948.309999999</v>
      </c>
      <c r="G83" s="3">
        <v>42916</v>
      </c>
      <c r="H83" s="1" t="s">
        <v>31</v>
      </c>
      <c r="I83" s="1" t="s">
        <v>24</v>
      </c>
      <c r="J83" s="1" t="s">
        <v>32</v>
      </c>
      <c r="K83" s="7">
        <v>146283638782.48001</v>
      </c>
      <c r="L83" s="1" t="s">
        <v>26</v>
      </c>
      <c r="M83" s="1" t="s">
        <v>27</v>
      </c>
      <c r="N83" s="1" t="s">
        <v>132</v>
      </c>
      <c r="O83" s="1" t="s">
        <v>29</v>
      </c>
    </row>
    <row r="84" spans="1:15" x14ac:dyDescent="0.2">
      <c r="A84" s="1">
        <v>77</v>
      </c>
      <c r="B84" s="5" t="s">
        <v>590</v>
      </c>
      <c r="C84" s="6">
        <v>8.9999999999999998E-4</v>
      </c>
      <c r="D84" s="7">
        <v>223628</v>
      </c>
      <c r="E84" s="10">
        <v>-250</v>
      </c>
      <c r="F84" s="7">
        <v>20451585.66</v>
      </c>
      <c r="G84" s="3">
        <v>42978</v>
      </c>
      <c r="H84" s="1" t="s">
        <v>31</v>
      </c>
      <c r="I84" s="1" t="s">
        <v>24</v>
      </c>
      <c r="J84" s="1" t="s">
        <v>32</v>
      </c>
      <c r="K84" s="7">
        <v>158518147759.54999</v>
      </c>
      <c r="L84" s="1" t="s">
        <v>43</v>
      </c>
      <c r="M84" s="1" t="s">
        <v>27</v>
      </c>
      <c r="N84" s="1" t="s">
        <v>56</v>
      </c>
      <c r="O84" s="1" t="s">
        <v>35</v>
      </c>
    </row>
    <row r="85" spans="1:15" x14ac:dyDescent="0.2">
      <c r="A85" s="1">
        <v>78</v>
      </c>
      <c r="B85" s="5" t="s">
        <v>266</v>
      </c>
      <c r="C85" s="6">
        <v>8.6600000000000002E-4</v>
      </c>
      <c r="D85" s="7">
        <v>218207</v>
      </c>
      <c r="E85" s="9">
        <v>0</v>
      </c>
      <c r="F85" s="7">
        <v>20135050.93</v>
      </c>
      <c r="G85" s="3">
        <v>43008</v>
      </c>
      <c r="H85" s="1" t="s">
        <v>31</v>
      </c>
      <c r="I85" s="1" t="s">
        <v>24</v>
      </c>
      <c r="J85" s="1" t="s">
        <v>25</v>
      </c>
      <c r="K85" s="7">
        <v>31618858721.400002</v>
      </c>
      <c r="L85" s="1" t="s">
        <v>128</v>
      </c>
      <c r="M85" s="1" t="s">
        <v>70</v>
      </c>
      <c r="N85" s="1" t="s">
        <v>47</v>
      </c>
      <c r="O85" s="1" t="s">
        <v>35</v>
      </c>
    </row>
    <row r="86" spans="1:15" x14ac:dyDescent="0.2">
      <c r="A86" s="1">
        <v>79</v>
      </c>
      <c r="B86" s="5" t="s">
        <v>465</v>
      </c>
      <c r="C86" s="6">
        <v>8.9999999999999998E-4</v>
      </c>
      <c r="D86" s="7">
        <v>215475</v>
      </c>
      <c r="E86" s="10">
        <v>-17064</v>
      </c>
      <c r="F86" s="7">
        <v>17835792.289999999</v>
      </c>
      <c r="G86" s="3">
        <v>42825</v>
      </c>
      <c r="H86" s="1" t="s">
        <v>31</v>
      </c>
      <c r="I86" s="1" t="s">
        <v>24</v>
      </c>
      <c r="J86" s="1" t="s">
        <v>32</v>
      </c>
      <c r="K86" s="7">
        <v>4231753044.5599999</v>
      </c>
      <c r="L86" s="1" t="s">
        <v>39</v>
      </c>
      <c r="M86" s="1" t="s">
        <v>70</v>
      </c>
      <c r="N86" s="1" t="s">
        <v>360</v>
      </c>
      <c r="O86" s="1" t="s">
        <v>103</v>
      </c>
    </row>
    <row r="87" spans="1:15" x14ac:dyDescent="0.2">
      <c r="A87" s="1">
        <v>80</v>
      </c>
      <c r="B87" s="5" t="s">
        <v>91</v>
      </c>
      <c r="C87" s="6">
        <v>8.5400000000000005E-4</v>
      </c>
      <c r="D87" s="7">
        <v>215158</v>
      </c>
      <c r="E87" s="11">
        <v>730</v>
      </c>
      <c r="F87" s="7">
        <v>19476231.25</v>
      </c>
      <c r="G87" s="3">
        <v>43039</v>
      </c>
      <c r="H87" s="1" t="s">
        <v>31</v>
      </c>
      <c r="I87" s="1" t="s">
        <v>24</v>
      </c>
      <c r="J87" s="1" t="s">
        <v>25</v>
      </c>
      <c r="K87" s="7">
        <v>1183325951545.52</v>
      </c>
      <c r="L87" s="1" t="s">
        <v>33</v>
      </c>
      <c r="M87" s="1" t="s">
        <v>27</v>
      </c>
      <c r="N87" s="1" t="s">
        <v>47</v>
      </c>
      <c r="O87" s="1" t="s">
        <v>35</v>
      </c>
    </row>
    <row r="88" spans="1:15" x14ac:dyDescent="0.2">
      <c r="A88" s="1">
        <v>81</v>
      </c>
      <c r="B88" s="5" t="s">
        <v>1381</v>
      </c>
      <c r="C88" s="6">
        <v>8.0000000000000004E-4</v>
      </c>
      <c r="D88" s="7">
        <v>213759</v>
      </c>
      <c r="E88" s="11">
        <v>20931</v>
      </c>
      <c r="F88" s="7">
        <v>18579355.129999999</v>
      </c>
      <c r="G88" s="3">
        <v>42916</v>
      </c>
      <c r="H88" s="1" t="s">
        <v>31</v>
      </c>
      <c r="I88" s="1" t="s">
        <v>24</v>
      </c>
      <c r="J88" s="1" t="s">
        <v>25</v>
      </c>
      <c r="K88" s="7">
        <v>3606696271.9299998</v>
      </c>
      <c r="L88" s="1" t="s">
        <v>39</v>
      </c>
      <c r="M88" s="1" t="s">
        <v>27</v>
      </c>
      <c r="N88" s="1" t="s">
        <v>491</v>
      </c>
      <c r="O88" s="1" t="s">
        <v>35</v>
      </c>
    </row>
    <row r="89" spans="1:15" x14ac:dyDescent="0.2">
      <c r="A89" s="1">
        <v>82</v>
      </c>
      <c r="B89" s="5" t="s">
        <v>164</v>
      </c>
      <c r="C89" s="6">
        <v>8.0000000000000004E-4</v>
      </c>
      <c r="D89" s="7">
        <v>213493</v>
      </c>
      <c r="E89" s="11">
        <v>70695</v>
      </c>
      <c r="F89" s="7">
        <v>13363167.35</v>
      </c>
      <c r="G89" s="3">
        <v>42551</v>
      </c>
      <c r="H89" s="1" t="s">
        <v>31</v>
      </c>
      <c r="I89" s="1" t="s">
        <v>24</v>
      </c>
      <c r="J89" s="1" t="s">
        <v>32</v>
      </c>
      <c r="K89" s="7">
        <v>9630194964.7999992</v>
      </c>
      <c r="L89" s="1" t="s">
        <v>39</v>
      </c>
      <c r="M89" s="1" t="s">
        <v>27</v>
      </c>
      <c r="N89" s="1" t="s">
        <v>121</v>
      </c>
      <c r="O89" s="1" t="s">
        <v>97</v>
      </c>
    </row>
    <row r="90" spans="1:15" ht="24" x14ac:dyDescent="0.2">
      <c r="A90" s="1">
        <v>83</v>
      </c>
      <c r="B90" s="5" t="s">
        <v>71</v>
      </c>
      <c r="C90" s="6">
        <v>8.3100000000000003E-4</v>
      </c>
      <c r="D90" s="7">
        <v>209250</v>
      </c>
      <c r="E90" s="10">
        <v>-2696</v>
      </c>
      <c r="F90" s="7">
        <v>19308543.75</v>
      </c>
      <c r="G90" s="3">
        <v>43008</v>
      </c>
      <c r="H90" s="1" t="s">
        <v>31</v>
      </c>
      <c r="I90" s="1" t="s">
        <v>24</v>
      </c>
      <c r="J90" s="1" t="s">
        <v>25</v>
      </c>
      <c r="K90" s="7">
        <v>106845753246.19</v>
      </c>
      <c r="L90" s="1" t="s">
        <v>26</v>
      </c>
      <c r="M90" s="1" t="s">
        <v>70</v>
      </c>
      <c r="N90" s="1" t="s">
        <v>28</v>
      </c>
      <c r="O90" s="1" t="s">
        <v>29</v>
      </c>
    </row>
    <row r="91" spans="1:15" x14ac:dyDescent="0.2">
      <c r="A91" s="1">
        <v>84</v>
      </c>
      <c r="B91" s="5" t="s">
        <v>409</v>
      </c>
      <c r="C91" s="6">
        <v>8.0000000000000004E-4</v>
      </c>
      <c r="D91" s="7">
        <v>194817</v>
      </c>
      <c r="E91" s="10">
        <v>-18553</v>
      </c>
      <c r="F91" s="7">
        <v>16125840.800000001</v>
      </c>
      <c r="G91" s="3">
        <v>42825</v>
      </c>
      <c r="H91" s="1" t="s">
        <v>31</v>
      </c>
      <c r="I91" s="1" t="s">
        <v>24</v>
      </c>
      <c r="J91" s="1" t="s">
        <v>154</v>
      </c>
      <c r="K91" s="7">
        <v>11924575149.190001</v>
      </c>
      <c r="L91" s="1" t="s">
        <v>43</v>
      </c>
      <c r="M91" s="1" t="s">
        <v>70</v>
      </c>
      <c r="N91" s="1" t="s">
        <v>90</v>
      </c>
      <c r="O91" s="1" t="s">
        <v>35</v>
      </c>
    </row>
    <row r="92" spans="1:15" x14ac:dyDescent="0.2">
      <c r="A92" s="1">
        <v>85</v>
      </c>
      <c r="B92" s="5" t="s">
        <v>88</v>
      </c>
      <c r="C92" s="6">
        <v>8.0000000000000004E-4</v>
      </c>
      <c r="D92" s="7">
        <v>193744</v>
      </c>
      <c r="E92" s="11">
        <v>34845</v>
      </c>
      <c r="F92" s="7">
        <v>16839705.370000001</v>
      </c>
      <c r="G92" s="3">
        <v>42916</v>
      </c>
      <c r="H92" s="1" t="s">
        <v>31</v>
      </c>
      <c r="I92" s="1" t="s">
        <v>24</v>
      </c>
      <c r="J92" s="1" t="s">
        <v>25</v>
      </c>
      <c r="K92" s="7">
        <v>39544403978.459999</v>
      </c>
      <c r="L92" s="1" t="s">
        <v>26</v>
      </c>
      <c r="M92" s="1" t="s">
        <v>27</v>
      </c>
      <c r="N92" s="1" t="s">
        <v>44</v>
      </c>
      <c r="O92" s="1" t="s">
        <v>45</v>
      </c>
    </row>
    <row r="93" spans="1:15" ht="24" x14ac:dyDescent="0.2">
      <c r="A93" s="1">
        <v>86</v>
      </c>
      <c r="B93" s="5" t="s">
        <v>269</v>
      </c>
      <c r="C93" s="6">
        <v>8.0000000000000004E-4</v>
      </c>
      <c r="D93" s="7">
        <v>193482</v>
      </c>
      <c r="E93" s="11">
        <v>134470</v>
      </c>
      <c r="F93" s="7">
        <v>16816933.039999999</v>
      </c>
      <c r="G93" s="3">
        <v>42916</v>
      </c>
      <c r="H93" s="1" t="s">
        <v>31</v>
      </c>
      <c r="I93" s="1" t="s">
        <v>24</v>
      </c>
      <c r="J93" s="1" t="s">
        <v>32</v>
      </c>
      <c r="K93" s="7">
        <v>9807148090.9200001</v>
      </c>
      <c r="L93" s="1" t="s">
        <v>39</v>
      </c>
      <c r="M93" s="1" t="s">
        <v>27</v>
      </c>
      <c r="N93" s="1" t="s">
        <v>180</v>
      </c>
      <c r="O93" s="1" t="s">
        <v>181</v>
      </c>
    </row>
    <row r="94" spans="1:15" ht="24" x14ac:dyDescent="0.2">
      <c r="A94" s="1">
        <v>87</v>
      </c>
      <c r="B94" s="5" t="s">
        <v>163</v>
      </c>
      <c r="C94" s="6">
        <v>7.3700000000000002E-4</v>
      </c>
      <c r="D94" s="7">
        <v>185572</v>
      </c>
      <c r="E94" s="10">
        <v>-6312</v>
      </c>
      <c r="F94" s="7">
        <v>17123656.300000001</v>
      </c>
      <c r="G94" s="3">
        <v>43008</v>
      </c>
      <c r="H94" s="1" t="s">
        <v>31</v>
      </c>
      <c r="I94" s="1" t="s">
        <v>24</v>
      </c>
      <c r="J94" s="1" t="s">
        <v>25</v>
      </c>
      <c r="K94" s="7">
        <v>72719055328.529999</v>
      </c>
      <c r="L94" s="1" t="s">
        <v>26</v>
      </c>
      <c r="M94" s="1" t="s">
        <v>70</v>
      </c>
      <c r="N94" s="1" t="s">
        <v>56</v>
      </c>
      <c r="O94" s="1" t="s">
        <v>35</v>
      </c>
    </row>
    <row r="95" spans="1:15" x14ac:dyDescent="0.2">
      <c r="A95" s="1">
        <v>88</v>
      </c>
      <c r="B95" s="5" t="s">
        <v>1401</v>
      </c>
      <c r="C95" s="6">
        <v>6.9999999999999999E-4</v>
      </c>
      <c r="D95" s="7">
        <v>184974</v>
      </c>
      <c r="E95" s="10">
        <v>-5762</v>
      </c>
      <c r="F95" s="7">
        <v>11549203.140000001</v>
      </c>
      <c r="G95" s="3">
        <v>42735</v>
      </c>
      <c r="H95" s="1" t="s">
        <v>31</v>
      </c>
      <c r="I95" s="1" t="s">
        <v>24</v>
      </c>
      <c r="J95" s="1" t="s">
        <v>80</v>
      </c>
      <c r="K95" s="7">
        <v>62622501265.25</v>
      </c>
      <c r="L95" s="1" t="s">
        <v>43</v>
      </c>
      <c r="M95" s="1" t="s">
        <v>27</v>
      </c>
      <c r="N95" s="1" t="s">
        <v>1400</v>
      </c>
      <c r="O95" s="1" t="s">
        <v>63</v>
      </c>
    </row>
    <row r="96" spans="1:15" x14ac:dyDescent="0.2">
      <c r="A96" s="1">
        <v>89</v>
      </c>
      <c r="B96" s="5" t="s">
        <v>124</v>
      </c>
      <c r="C96" s="6">
        <v>7.3399999999999995E-4</v>
      </c>
      <c r="D96" s="7">
        <v>184841</v>
      </c>
      <c r="E96" s="11">
        <v>96</v>
      </c>
      <c r="F96" s="7">
        <v>16065880.65</v>
      </c>
      <c r="G96" s="3">
        <v>42916</v>
      </c>
      <c r="H96" s="1" t="s">
        <v>31</v>
      </c>
      <c r="I96" s="1" t="s">
        <v>24</v>
      </c>
      <c r="J96" s="1" t="s">
        <v>25</v>
      </c>
      <c r="K96" s="7">
        <v>86905506762.470001</v>
      </c>
      <c r="L96" s="1" t="s">
        <v>26</v>
      </c>
      <c r="M96" s="1" t="s">
        <v>27</v>
      </c>
      <c r="N96" s="1" t="s">
        <v>28</v>
      </c>
      <c r="O96" s="1" t="s">
        <v>29</v>
      </c>
    </row>
    <row r="97" spans="1:15" x14ac:dyDescent="0.2">
      <c r="A97" s="1">
        <v>90</v>
      </c>
      <c r="B97" s="5" t="s">
        <v>201</v>
      </c>
      <c r="C97" s="6">
        <v>7.1599999999999995E-4</v>
      </c>
      <c r="D97" s="7">
        <v>180353</v>
      </c>
      <c r="E97" s="11">
        <v>150298</v>
      </c>
      <c r="F97" s="7">
        <v>16642073.08</v>
      </c>
      <c r="G97" s="3">
        <v>43008</v>
      </c>
      <c r="H97" s="1" t="s">
        <v>31</v>
      </c>
      <c r="I97" s="1" t="s">
        <v>24</v>
      </c>
      <c r="J97" s="1" t="s">
        <v>25</v>
      </c>
      <c r="K97" s="7">
        <v>10773920355.68</v>
      </c>
      <c r="L97" s="1" t="s">
        <v>26</v>
      </c>
      <c r="M97" s="1" t="s">
        <v>70</v>
      </c>
      <c r="N97" s="1" t="s">
        <v>202</v>
      </c>
      <c r="O97" s="1" t="s">
        <v>54</v>
      </c>
    </row>
    <row r="98" spans="1:15" x14ac:dyDescent="0.2">
      <c r="A98" s="1">
        <v>91</v>
      </c>
      <c r="B98" s="5" t="s">
        <v>1059</v>
      </c>
      <c r="C98" s="6">
        <v>6.9999999999999999E-4</v>
      </c>
      <c r="D98" s="7">
        <v>172787</v>
      </c>
      <c r="E98" s="11">
        <v>141730</v>
      </c>
      <c r="F98" s="7">
        <v>15018179.52</v>
      </c>
      <c r="G98" s="3">
        <v>42916</v>
      </c>
      <c r="H98" s="1" t="s">
        <v>31</v>
      </c>
      <c r="I98" s="1" t="s">
        <v>24</v>
      </c>
      <c r="J98" s="1" t="s">
        <v>25</v>
      </c>
      <c r="K98" s="7">
        <v>4802386499.5100002</v>
      </c>
      <c r="L98" s="1" t="s">
        <v>332</v>
      </c>
      <c r="M98" s="1" t="s">
        <v>61</v>
      </c>
      <c r="N98" s="1" t="s">
        <v>53</v>
      </c>
      <c r="O98" s="1" t="s">
        <v>54</v>
      </c>
    </row>
    <row r="99" spans="1:15" x14ac:dyDescent="0.2">
      <c r="A99" s="1">
        <v>92</v>
      </c>
      <c r="B99" s="5" t="s">
        <v>2028</v>
      </c>
      <c r="C99" s="6">
        <v>6.9999999999999999E-4</v>
      </c>
      <c r="D99" s="7">
        <v>170400</v>
      </c>
      <c r="E99" s="11">
        <v>49000</v>
      </c>
      <c r="F99" s="7">
        <v>14810707.92</v>
      </c>
      <c r="G99" s="3">
        <v>42916</v>
      </c>
      <c r="H99" s="1" t="s">
        <v>31</v>
      </c>
      <c r="I99" s="1" t="s">
        <v>24</v>
      </c>
      <c r="J99" s="1" t="s">
        <v>25</v>
      </c>
      <c r="K99" s="7">
        <v>9235929038.7199993</v>
      </c>
      <c r="L99" s="1" t="s">
        <v>128</v>
      </c>
      <c r="M99" s="1" t="s">
        <v>27</v>
      </c>
      <c r="N99" s="1" t="s">
        <v>56</v>
      </c>
      <c r="O99" s="1" t="s">
        <v>35</v>
      </c>
    </row>
    <row r="100" spans="1:15" ht="24" x14ac:dyDescent="0.2">
      <c r="A100" s="1">
        <v>93</v>
      </c>
      <c r="B100" s="5" t="s">
        <v>177</v>
      </c>
      <c r="C100" s="6">
        <v>6.4099999999999997E-4</v>
      </c>
      <c r="D100" s="7">
        <v>161553</v>
      </c>
      <c r="E100" s="11">
        <v>1486</v>
      </c>
      <c r="F100" s="7">
        <v>14617606.24</v>
      </c>
      <c r="G100" s="3">
        <v>42947</v>
      </c>
      <c r="H100" s="1" t="s">
        <v>31</v>
      </c>
      <c r="I100" s="1" t="s">
        <v>24</v>
      </c>
      <c r="J100" s="1" t="s">
        <v>25</v>
      </c>
      <c r="K100" s="7">
        <v>221191574690.89001</v>
      </c>
      <c r="L100" s="1" t="s">
        <v>33</v>
      </c>
      <c r="M100" s="1" t="s">
        <v>27</v>
      </c>
      <c r="N100" s="1" t="s">
        <v>28</v>
      </c>
      <c r="O100" s="1" t="s">
        <v>29</v>
      </c>
    </row>
    <row r="101" spans="1:15" x14ac:dyDescent="0.2">
      <c r="A101" s="1">
        <v>94</v>
      </c>
      <c r="B101" s="5" t="s">
        <v>243</v>
      </c>
      <c r="C101" s="6">
        <v>6.38E-4</v>
      </c>
      <c r="D101" s="7">
        <v>160726</v>
      </c>
      <c r="E101" s="10">
        <v>-512</v>
      </c>
      <c r="F101" s="7">
        <v>14830991.65</v>
      </c>
      <c r="G101" s="3">
        <v>43008</v>
      </c>
      <c r="H101" s="1" t="s">
        <v>31</v>
      </c>
      <c r="I101" s="1" t="s">
        <v>24</v>
      </c>
      <c r="J101" s="1" t="s">
        <v>32</v>
      </c>
      <c r="K101" s="7">
        <v>1736168230.23</v>
      </c>
      <c r="L101" s="1" t="s">
        <v>39</v>
      </c>
      <c r="M101" s="1" t="s">
        <v>70</v>
      </c>
      <c r="N101" s="1" t="s">
        <v>28</v>
      </c>
      <c r="O101" s="1" t="s">
        <v>29</v>
      </c>
    </row>
    <row r="102" spans="1:15" x14ac:dyDescent="0.2">
      <c r="A102" s="1">
        <v>95</v>
      </c>
      <c r="B102" s="5" t="s">
        <v>449</v>
      </c>
      <c r="C102" s="6">
        <v>5.9999999999999995E-4</v>
      </c>
      <c r="D102" s="7">
        <v>159329</v>
      </c>
      <c r="E102" s="10">
        <v>-53</v>
      </c>
      <c r="F102" s="7">
        <v>14571210.630000001</v>
      </c>
      <c r="G102" s="3">
        <v>42978</v>
      </c>
      <c r="H102" s="1" t="s">
        <v>31</v>
      </c>
      <c r="I102" s="1" t="s">
        <v>24</v>
      </c>
      <c r="J102" s="1" t="s">
        <v>32</v>
      </c>
      <c r="K102" s="7">
        <v>2232014454.1900001</v>
      </c>
      <c r="L102" s="1" t="s">
        <v>33</v>
      </c>
      <c r="M102" s="1" t="s">
        <v>70</v>
      </c>
      <c r="N102" s="1" t="s">
        <v>111</v>
      </c>
      <c r="O102" s="1" t="s">
        <v>111</v>
      </c>
    </row>
    <row r="103" spans="1:15" x14ac:dyDescent="0.2">
      <c r="A103" s="1">
        <v>96</v>
      </c>
      <c r="B103" s="5" t="s">
        <v>172</v>
      </c>
      <c r="C103" s="6">
        <v>6.2799999999999998E-4</v>
      </c>
      <c r="D103" s="7">
        <v>158203</v>
      </c>
      <c r="E103" s="11">
        <v>737</v>
      </c>
      <c r="F103" s="7">
        <v>14598181.83</v>
      </c>
      <c r="G103" s="3">
        <v>43008</v>
      </c>
      <c r="H103" s="1" t="s">
        <v>31</v>
      </c>
      <c r="I103" s="1" t="s">
        <v>24</v>
      </c>
      <c r="J103" s="1" t="s">
        <v>25</v>
      </c>
      <c r="K103" s="7">
        <v>16703180023.440001</v>
      </c>
      <c r="L103" s="1" t="s">
        <v>95</v>
      </c>
      <c r="M103" s="1" t="s">
        <v>27</v>
      </c>
      <c r="N103" s="1" t="s">
        <v>28</v>
      </c>
      <c r="O103" s="1" t="s">
        <v>29</v>
      </c>
    </row>
    <row r="104" spans="1:15" ht="24" x14ac:dyDescent="0.2">
      <c r="A104" s="1">
        <v>97</v>
      </c>
      <c r="B104" s="5" t="s">
        <v>261</v>
      </c>
      <c r="C104" s="6">
        <v>6.2299999999999996E-4</v>
      </c>
      <c r="D104" s="7">
        <v>156911</v>
      </c>
      <c r="E104" s="11">
        <v>250</v>
      </c>
      <c r="F104" s="7">
        <v>14478962.529999999</v>
      </c>
      <c r="G104" s="3">
        <v>43008</v>
      </c>
      <c r="H104" s="1" t="s">
        <v>31</v>
      </c>
      <c r="I104" s="1" t="s">
        <v>24</v>
      </c>
      <c r="J104" s="1" t="s">
        <v>25</v>
      </c>
      <c r="K104" s="7">
        <v>47601049874.709999</v>
      </c>
      <c r="L104" s="1" t="s">
        <v>26</v>
      </c>
      <c r="M104" s="1" t="s">
        <v>27</v>
      </c>
      <c r="N104" s="1" t="s">
        <v>47</v>
      </c>
      <c r="O104" s="1" t="s">
        <v>35</v>
      </c>
    </row>
    <row r="105" spans="1:15" x14ac:dyDescent="0.2">
      <c r="A105" s="1">
        <v>98</v>
      </c>
      <c r="B105" s="5" t="s">
        <v>120</v>
      </c>
      <c r="C105" s="6">
        <v>6.1600000000000001E-4</v>
      </c>
      <c r="D105" s="7">
        <v>155258</v>
      </c>
      <c r="E105" s="10">
        <v>-10195</v>
      </c>
      <c r="F105" s="7">
        <v>14326431.949999999</v>
      </c>
      <c r="G105" s="3">
        <v>43008</v>
      </c>
      <c r="H105" s="1" t="s">
        <v>31</v>
      </c>
      <c r="I105" s="1" t="s">
        <v>24</v>
      </c>
      <c r="J105" s="1" t="s">
        <v>25</v>
      </c>
      <c r="K105" s="7">
        <v>15703345346.889999</v>
      </c>
      <c r="L105" s="1" t="s">
        <v>43</v>
      </c>
      <c r="M105" s="1" t="s">
        <v>70</v>
      </c>
      <c r="N105" s="1" t="s">
        <v>121</v>
      </c>
      <c r="O105" s="1" t="s">
        <v>97</v>
      </c>
    </row>
    <row r="106" spans="1:15" ht="24" x14ac:dyDescent="0.2">
      <c r="A106" s="1">
        <v>99</v>
      </c>
      <c r="B106" s="5" t="s">
        <v>84</v>
      </c>
      <c r="C106" s="6">
        <v>5.8699999999999996E-4</v>
      </c>
      <c r="D106" s="7">
        <v>147830</v>
      </c>
      <c r="E106" s="10">
        <v>-80894</v>
      </c>
      <c r="F106" s="7">
        <v>13641013.25</v>
      </c>
      <c r="G106" s="3">
        <v>43008</v>
      </c>
      <c r="H106" s="1" t="s">
        <v>31</v>
      </c>
      <c r="I106" s="1" t="s">
        <v>24</v>
      </c>
      <c r="J106" s="1" t="s">
        <v>32</v>
      </c>
      <c r="K106" s="7">
        <v>14135454620.43</v>
      </c>
      <c r="M106" s="1" t="s">
        <v>70</v>
      </c>
      <c r="N106" s="1" t="s">
        <v>44</v>
      </c>
      <c r="O106" s="1" t="s">
        <v>45</v>
      </c>
    </row>
    <row r="107" spans="1:15" x14ac:dyDescent="0.2">
      <c r="A107" s="1">
        <v>100</v>
      </c>
      <c r="B107" s="5" t="s">
        <v>223</v>
      </c>
      <c r="C107" s="6">
        <v>5.6999999999999998E-4</v>
      </c>
      <c r="D107" s="7">
        <v>143590</v>
      </c>
      <c r="E107" s="11">
        <v>6997</v>
      </c>
      <c r="F107" s="7">
        <v>12480455.109999999</v>
      </c>
      <c r="G107" s="3">
        <v>42916</v>
      </c>
      <c r="H107" s="1" t="s">
        <v>31</v>
      </c>
      <c r="I107" s="1" t="s">
        <v>24</v>
      </c>
      <c r="J107" s="1" t="s">
        <v>32</v>
      </c>
      <c r="K107" s="7">
        <v>8615128208.0900002</v>
      </c>
      <c r="L107" s="1" t="s">
        <v>43</v>
      </c>
      <c r="M107" s="1" t="s">
        <v>27</v>
      </c>
      <c r="N107" s="1" t="s">
        <v>121</v>
      </c>
      <c r="O107" s="1" t="s">
        <v>97</v>
      </c>
    </row>
    <row r="108" spans="1:15" x14ac:dyDescent="0.2">
      <c r="A108" s="1">
        <v>101</v>
      </c>
      <c r="B108" s="5" t="s">
        <v>427</v>
      </c>
      <c r="C108" s="6">
        <v>5.53E-4</v>
      </c>
      <c r="D108" s="7">
        <v>139289</v>
      </c>
      <c r="E108" s="11">
        <v>967</v>
      </c>
      <c r="F108" s="7">
        <v>12852892.48</v>
      </c>
      <c r="G108" s="3">
        <v>43008</v>
      </c>
      <c r="H108" s="1" t="s">
        <v>31</v>
      </c>
      <c r="I108" s="1" t="s">
        <v>24</v>
      </c>
      <c r="J108" s="1" t="s">
        <v>32</v>
      </c>
      <c r="K108" s="7">
        <v>11836026478.469999</v>
      </c>
      <c r="L108" s="1" t="s">
        <v>39</v>
      </c>
      <c r="M108" s="1" t="s">
        <v>70</v>
      </c>
      <c r="N108" s="1" t="s">
        <v>28</v>
      </c>
      <c r="O108" s="1" t="s">
        <v>29</v>
      </c>
    </row>
    <row r="109" spans="1:15" x14ac:dyDescent="0.2">
      <c r="A109" s="1">
        <v>102</v>
      </c>
      <c r="B109" s="5" t="s">
        <v>358</v>
      </c>
      <c r="C109" s="6">
        <v>5.44E-4</v>
      </c>
      <c r="D109" s="7">
        <v>137153</v>
      </c>
      <c r="E109" s="10">
        <v>-681341</v>
      </c>
      <c r="F109" s="7">
        <v>11920968.449999999</v>
      </c>
      <c r="G109" s="3">
        <v>42916</v>
      </c>
      <c r="H109" s="1" t="s">
        <v>31</v>
      </c>
      <c r="I109" s="1" t="s">
        <v>24</v>
      </c>
      <c r="J109" s="1" t="s">
        <v>80</v>
      </c>
      <c r="K109" s="7">
        <v>16683749177.530001</v>
      </c>
      <c r="L109" s="1" t="s">
        <v>26</v>
      </c>
      <c r="M109" s="1" t="s">
        <v>70</v>
      </c>
      <c r="N109" s="1" t="s">
        <v>134</v>
      </c>
      <c r="O109" s="1" t="s">
        <v>135</v>
      </c>
    </row>
    <row r="110" spans="1:15" x14ac:dyDescent="0.2">
      <c r="A110" s="1">
        <v>103</v>
      </c>
      <c r="B110" s="5" t="s">
        <v>194</v>
      </c>
      <c r="C110" s="6">
        <v>5.4199999999999995E-4</v>
      </c>
      <c r="D110" s="7">
        <v>136493</v>
      </c>
      <c r="E110" s="10">
        <v>-3037</v>
      </c>
      <c r="F110" s="7">
        <v>11863603.029999999</v>
      </c>
      <c r="G110" s="3">
        <v>42916</v>
      </c>
      <c r="H110" s="1" t="s">
        <v>31</v>
      </c>
      <c r="I110" s="1" t="s">
        <v>24</v>
      </c>
      <c r="J110" s="1" t="s">
        <v>25</v>
      </c>
      <c r="K110" s="7">
        <v>9204914187.0300007</v>
      </c>
      <c r="L110" s="1" t="s">
        <v>26</v>
      </c>
      <c r="M110" s="1" t="s">
        <v>27</v>
      </c>
      <c r="N110" s="1" t="s">
        <v>86</v>
      </c>
      <c r="O110" s="1" t="s">
        <v>63</v>
      </c>
    </row>
    <row r="111" spans="1:15" ht="24" x14ac:dyDescent="0.2">
      <c r="A111" s="1">
        <v>104</v>
      </c>
      <c r="B111" s="5" t="s">
        <v>228</v>
      </c>
      <c r="C111" s="6">
        <v>5.2999999999999998E-4</v>
      </c>
      <c r="D111" s="7">
        <v>133510</v>
      </c>
      <c r="E111" s="11">
        <v>700</v>
      </c>
      <c r="F111" s="7">
        <v>12209970.140000001</v>
      </c>
      <c r="G111" s="3">
        <v>42978</v>
      </c>
      <c r="H111" s="1" t="s">
        <v>31</v>
      </c>
      <c r="I111" s="1" t="s">
        <v>24</v>
      </c>
      <c r="J111" s="1" t="s">
        <v>32</v>
      </c>
      <c r="K111" s="7">
        <v>2909442514.29</v>
      </c>
      <c r="L111" s="1" t="s">
        <v>43</v>
      </c>
      <c r="M111" s="1" t="s">
        <v>27</v>
      </c>
      <c r="N111" s="1" t="s">
        <v>229</v>
      </c>
      <c r="O111" s="1" t="s">
        <v>45</v>
      </c>
    </row>
    <row r="112" spans="1:15" ht="24" x14ac:dyDescent="0.2">
      <c r="A112" s="1">
        <v>105</v>
      </c>
      <c r="B112" s="5" t="s">
        <v>112</v>
      </c>
      <c r="C112" s="6">
        <v>5.0000000000000001E-4</v>
      </c>
      <c r="D112" s="7">
        <v>133216</v>
      </c>
      <c r="E112" s="10">
        <v>-35734</v>
      </c>
      <c r="F112" s="7">
        <v>9079216.5899999999</v>
      </c>
      <c r="G112" s="3">
        <v>42460</v>
      </c>
      <c r="H112" s="1" t="s">
        <v>31</v>
      </c>
      <c r="I112" s="1" t="s">
        <v>24</v>
      </c>
      <c r="J112" s="1" t="s">
        <v>80</v>
      </c>
      <c r="K112" s="7">
        <v>36488058257.419998</v>
      </c>
      <c r="L112" s="1" t="s">
        <v>39</v>
      </c>
      <c r="M112" s="1" t="s">
        <v>27</v>
      </c>
      <c r="N112" s="1" t="s">
        <v>113</v>
      </c>
      <c r="O112" s="1" t="s">
        <v>100</v>
      </c>
    </row>
    <row r="113" spans="1:15" x14ac:dyDescent="0.2">
      <c r="A113" s="1">
        <v>106</v>
      </c>
      <c r="B113" s="5" t="s">
        <v>271</v>
      </c>
      <c r="C113" s="6">
        <v>5.0000000000000001E-4</v>
      </c>
      <c r="D113" s="7">
        <v>125906</v>
      </c>
      <c r="E113" s="10">
        <v>-590</v>
      </c>
      <c r="F113" s="7">
        <v>11617976.15</v>
      </c>
      <c r="G113" s="3">
        <v>43008</v>
      </c>
      <c r="H113" s="1" t="s">
        <v>31</v>
      </c>
      <c r="I113" s="1" t="s">
        <v>24</v>
      </c>
      <c r="J113" s="1" t="s">
        <v>32</v>
      </c>
      <c r="K113" s="7">
        <v>331933100773.58002</v>
      </c>
      <c r="L113" s="1" t="s">
        <v>43</v>
      </c>
      <c r="M113" s="1" t="s">
        <v>27</v>
      </c>
      <c r="N113" s="1" t="s">
        <v>56</v>
      </c>
      <c r="O113" s="1" t="s">
        <v>35</v>
      </c>
    </row>
    <row r="114" spans="1:15" x14ac:dyDescent="0.2">
      <c r="A114" s="1">
        <v>107</v>
      </c>
      <c r="B114" s="5" t="s">
        <v>248</v>
      </c>
      <c r="C114" s="6">
        <v>4.7399999999999997E-4</v>
      </c>
      <c r="D114" s="7">
        <v>119426</v>
      </c>
      <c r="E114" s="9">
        <v>0</v>
      </c>
      <c r="F114" s="7">
        <v>11020034.15</v>
      </c>
      <c r="G114" s="3">
        <v>43008</v>
      </c>
      <c r="H114" s="1" t="s">
        <v>31</v>
      </c>
      <c r="I114" s="1" t="s">
        <v>24</v>
      </c>
      <c r="J114" s="1" t="s">
        <v>32</v>
      </c>
      <c r="K114" s="7">
        <v>20965058645.84</v>
      </c>
      <c r="L114" s="1" t="s">
        <v>43</v>
      </c>
      <c r="M114" s="1" t="s">
        <v>27</v>
      </c>
      <c r="N114" s="1" t="s">
        <v>249</v>
      </c>
      <c r="O114" s="1" t="s">
        <v>41</v>
      </c>
    </row>
    <row r="115" spans="1:15" x14ac:dyDescent="0.2">
      <c r="A115" s="1">
        <v>108</v>
      </c>
      <c r="B115" s="5" t="s">
        <v>175</v>
      </c>
      <c r="C115" s="6">
        <v>4.64E-4</v>
      </c>
      <c r="D115" s="7">
        <v>116770</v>
      </c>
      <c r="E115" s="11">
        <v>8622</v>
      </c>
      <c r="F115" s="7">
        <v>10679036.869999999</v>
      </c>
      <c r="G115" s="3">
        <v>42978</v>
      </c>
      <c r="H115" s="1" t="s">
        <v>31</v>
      </c>
      <c r="I115" s="1" t="s">
        <v>24</v>
      </c>
      <c r="J115" s="1" t="s">
        <v>32</v>
      </c>
      <c r="K115" s="7">
        <v>10567375755.83</v>
      </c>
      <c r="L115" s="1" t="s">
        <v>26</v>
      </c>
      <c r="M115" s="1" t="s">
        <v>27</v>
      </c>
      <c r="N115" s="1" t="s">
        <v>53</v>
      </c>
      <c r="O115" s="1" t="s">
        <v>54</v>
      </c>
    </row>
    <row r="116" spans="1:15" x14ac:dyDescent="0.2">
      <c r="A116" s="1">
        <v>109</v>
      </c>
      <c r="B116" s="5" t="s">
        <v>485</v>
      </c>
      <c r="C116" s="6">
        <v>4.6000000000000001E-4</v>
      </c>
      <c r="D116" s="7">
        <v>115910</v>
      </c>
      <c r="E116" s="11">
        <v>2646</v>
      </c>
      <c r="F116" s="7">
        <v>10695595.25</v>
      </c>
      <c r="G116" s="3">
        <v>43008</v>
      </c>
      <c r="H116" s="1" t="s">
        <v>31</v>
      </c>
      <c r="I116" s="1" t="s">
        <v>24</v>
      </c>
      <c r="J116" s="1" t="s">
        <v>32</v>
      </c>
      <c r="K116" s="7">
        <v>5674552886.8500004</v>
      </c>
      <c r="L116" s="1" t="s">
        <v>95</v>
      </c>
      <c r="M116" s="1" t="s">
        <v>27</v>
      </c>
      <c r="N116" s="1" t="s">
        <v>134</v>
      </c>
      <c r="O116" s="1" t="s">
        <v>135</v>
      </c>
    </row>
    <row r="117" spans="1:15" ht="24" x14ac:dyDescent="0.2">
      <c r="A117" s="1">
        <v>110</v>
      </c>
      <c r="B117" s="5" t="s">
        <v>214</v>
      </c>
      <c r="C117" s="6">
        <v>4.55E-4</v>
      </c>
      <c r="D117" s="7">
        <v>114537</v>
      </c>
      <c r="E117" s="11">
        <v>1413</v>
      </c>
      <c r="F117" s="7">
        <v>10568901.68</v>
      </c>
      <c r="G117" s="3">
        <v>43008</v>
      </c>
      <c r="H117" s="1" t="s">
        <v>31</v>
      </c>
      <c r="I117" s="1" t="s">
        <v>24</v>
      </c>
      <c r="J117" s="1" t="s">
        <v>32</v>
      </c>
      <c r="K117" s="7">
        <v>52172381890.720001</v>
      </c>
      <c r="L117" s="1" t="s">
        <v>26</v>
      </c>
      <c r="M117" s="1" t="s">
        <v>27</v>
      </c>
      <c r="N117" s="1" t="s">
        <v>28</v>
      </c>
      <c r="O117" s="1" t="s">
        <v>29</v>
      </c>
    </row>
    <row r="118" spans="1:15" x14ac:dyDescent="0.2">
      <c r="A118" s="1">
        <v>111</v>
      </c>
      <c r="B118" s="5" t="s">
        <v>329</v>
      </c>
      <c r="C118" s="6">
        <v>5.0000000000000001E-4</v>
      </c>
      <c r="D118" s="7">
        <v>114213</v>
      </c>
      <c r="E118" s="10">
        <v>-36292</v>
      </c>
      <c r="F118" s="7">
        <v>9927085.5800000001</v>
      </c>
      <c r="G118" s="3">
        <v>42916</v>
      </c>
      <c r="H118" s="1" t="s">
        <v>31</v>
      </c>
      <c r="I118" s="1" t="s">
        <v>24</v>
      </c>
      <c r="J118" s="1" t="s">
        <v>32</v>
      </c>
      <c r="K118" s="7">
        <v>2939194452.0500002</v>
      </c>
      <c r="L118" s="1" t="s">
        <v>330</v>
      </c>
      <c r="M118" s="1" t="s">
        <v>27</v>
      </c>
      <c r="N118" s="1" t="s">
        <v>102</v>
      </c>
      <c r="O118" s="1" t="s">
        <v>103</v>
      </c>
    </row>
    <row r="119" spans="1:15" x14ac:dyDescent="0.2">
      <c r="A119" s="1">
        <v>112</v>
      </c>
      <c r="B119" s="5" t="s">
        <v>143</v>
      </c>
      <c r="C119" s="6">
        <v>4.3199999999999998E-4</v>
      </c>
      <c r="D119" s="7">
        <v>108900</v>
      </c>
      <c r="E119" s="9">
        <v>0</v>
      </c>
      <c r="F119" s="7">
        <v>10048747.5</v>
      </c>
      <c r="G119" s="3">
        <v>43008</v>
      </c>
      <c r="H119" s="1" t="s">
        <v>31</v>
      </c>
      <c r="I119" s="1" t="s">
        <v>24</v>
      </c>
      <c r="J119" s="1" t="s">
        <v>32</v>
      </c>
      <c r="K119" s="7">
        <v>16214699447.950001</v>
      </c>
      <c r="L119" s="1" t="s">
        <v>26</v>
      </c>
      <c r="M119" s="1" t="s">
        <v>61</v>
      </c>
      <c r="N119" s="1" t="s">
        <v>144</v>
      </c>
      <c r="O119" s="1" t="s">
        <v>145</v>
      </c>
    </row>
    <row r="120" spans="1:15" ht="24" x14ac:dyDescent="0.2">
      <c r="A120" s="1">
        <v>113</v>
      </c>
      <c r="B120" s="5" t="s">
        <v>222</v>
      </c>
      <c r="C120" s="6">
        <v>4.3100000000000001E-4</v>
      </c>
      <c r="D120" s="7">
        <v>108636</v>
      </c>
      <c r="E120" s="11">
        <v>310</v>
      </c>
      <c r="F120" s="7">
        <v>10024386.9</v>
      </c>
      <c r="G120" s="3">
        <v>43008</v>
      </c>
      <c r="H120" s="1" t="s">
        <v>31</v>
      </c>
      <c r="I120" s="1" t="s">
        <v>24</v>
      </c>
      <c r="J120" s="1" t="s">
        <v>32</v>
      </c>
      <c r="K120" s="7">
        <v>126552287688.02</v>
      </c>
      <c r="L120" s="1" t="s">
        <v>26</v>
      </c>
      <c r="M120" s="1" t="s">
        <v>27</v>
      </c>
      <c r="N120" s="1" t="s">
        <v>56</v>
      </c>
      <c r="O120" s="1" t="s">
        <v>35</v>
      </c>
    </row>
    <row r="121" spans="1:15" ht="24" x14ac:dyDescent="0.2">
      <c r="A121" s="1">
        <v>114</v>
      </c>
      <c r="B121" s="5" t="s">
        <v>153</v>
      </c>
      <c r="C121" s="6">
        <v>4.2400000000000001E-4</v>
      </c>
      <c r="D121" s="7">
        <v>106735</v>
      </c>
      <c r="E121" s="10">
        <v>-1870</v>
      </c>
      <c r="F121" s="7">
        <v>9657574.9199999999</v>
      </c>
      <c r="G121" s="3">
        <v>42947</v>
      </c>
      <c r="H121" s="1" t="s">
        <v>31</v>
      </c>
      <c r="I121" s="1" t="s">
        <v>24</v>
      </c>
      <c r="J121" s="1" t="s">
        <v>154</v>
      </c>
      <c r="K121" s="7">
        <v>34552857786.099998</v>
      </c>
      <c r="L121" s="1" t="s">
        <v>95</v>
      </c>
      <c r="M121" s="1" t="s">
        <v>27</v>
      </c>
      <c r="N121" s="1" t="s">
        <v>102</v>
      </c>
      <c r="O121" s="1" t="s">
        <v>103</v>
      </c>
    </row>
    <row r="122" spans="1:15" x14ac:dyDescent="0.2">
      <c r="A122" s="1">
        <v>115</v>
      </c>
      <c r="B122" s="5" t="s">
        <v>211</v>
      </c>
      <c r="C122" s="6">
        <v>4.2299999999999998E-4</v>
      </c>
      <c r="D122" s="7">
        <v>106654</v>
      </c>
      <c r="E122" s="9">
        <v>0</v>
      </c>
      <c r="F122" s="7">
        <v>9753892.25</v>
      </c>
      <c r="G122" s="3">
        <v>42978</v>
      </c>
      <c r="H122" s="1" t="s">
        <v>31</v>
      </c>
      <c r="I122" s="1" t="s">
        <v>24</v>
      </c>
      <c r="J122" s="1" t="s">
        <v>32</v>
      </c>
      <c r="K122" s="7">
        <v>111147524803.85001</v>
      </c>
      <c r="L122" s="1" t="s">
        <v>26</v>
      </c>
      <c r="M122" s="1" t="s">
        <v>27</v>
      </c>
      <c r="N122" s="1" t="s">
        <v>192</v>
      </c>
      <c r="O122" s="1" t="s">
        <v>35</v>
      </c>
    </row>
    <row r="123" spans="1:15" x14ac:dyDescent="0.2">
      <c r="A123" s="1">
        <v>116</v>
      </c>
      <c r="B123" s="5" t="s">
        <v>204</v>
      </c>
      <c r="C123" s="6">
        <v>4.0000000000000002E-4</v>
      </c>
      <c r="D123" s="7">
        <v>104334</v>
      </c>
      <c r="E123" s="11">
        <v>66797</v>
      </c>
      <c r="F123" s="7">
        <v>9068429.5800000001</v>
      </c>
      <c r="G123" s="3">
        <v>42916</v>
      </c>
      <c r="H123" s="1" t="s">
        <v>31</v>
      </c>
      <c r="I123" s="1" t="s">
        <v>24</v>
      </c>
      <c r="J123" s="1" t="s">
        <v>25</v>
      </c>
      <c r="K123" s="7">
        <v>35276348748.470001</v>
      </c>
      <c r="L123" s="1" t="s">
        <v>39</v>
      </c>
      <c r="M123" s="1" t="s">
        <v>70</v>
      </c>
      <c r="N123" s="1" t="s">
        <v>99</v>
      </c>
      <c r="O123" s="1" t="s">
        <v>100</v>
      </c>
    </row>
    <row r="124" spans="1:15" x14ac:dyDescent="0.2">
      <c r="A124" s="1">
        <v>117</v>
      </c>
      <c r="B124" s="5" t="s">
        <v>231</v>
      </c>
      <c r="C124" s="6">
        <v>4.1100000000000002E-4</v>
      </c>
      <c r="D124" s="7">
        <v>103525</v>
      </c>
      <c r="E124" s="11">
        <v>7091</v>
      </c>
      <c r="F124" s="7">
        <v>9552769.3800000008</v>
      </c>
      <c r="G124" s="3">
        <v>43008</v>
      </c>
      <c r="H124" s="1" t="s">
        <v>31</v>
      </c>
      <c r="I124" s="1" t="s">
        <v>24</v>
      </c>
      <c r="J124" s="1" t="s">
        <v>32</v>
      </c>
      <c r="K124" s="7">
        <v>45255359102.110001</v>
      </c>
      <c r="L124" s="1" t="s">
        <v>33</v>
      </c>
      <c r="M124" s="1" t="s">
        <v>27</v>
      </c>
      <c r="N124" s="1" t="s">
        <v>232</v>
      </c>
      <c r="O124" s="1" t="s">
        <v>233</v>
      </c>
    </row>
    <row r="125" spans="1:15" ht="24" x14ac:dyDescent="0.2">
      <c r="A125" s="1">
        <v>118</v>
      </c>
      <c r="B125" s="5" t="s">
        <v>1384</v>
      </c>
      <c r="C125" s="6">
        <v>4.0099999999999999E-4</v>
      </c>
      <c r="D125" s="7">
        <v>101033</v>
      </c>
      <c r="E125" s="10">
        <v>-39182</v>
      </c>
      <c r="F125" s="7">
        <v>9322820.0800000001</v>
      </c>
      <c r="G125" s="3">
        <v>43008</v>
      </c>
      <c r="H125" s="1" t="s">
        <v>31</v>
      </c>
      <c r="I125" s="1" t="s">
        <v>24</v>
      </c>
      <c r="J125" s="1" t="s">
        <v>32</v>
      </c>
      <c r="K125" s="7">
        <v>12991581890.42</v>
      </c>
      <c r="L125" s="1" t="s">
        <v>39</v>
      </c>
      <c r="M125" s="1" t="s">
        <v>27</v>
      </c>
      <c r="N125" s="1" t="s">
        <v>99</v>
      </c>
      <c r="O125" s="1" t="s">
        <v>100</v>
      </c>
    </row>
    <row r="126" spans="1:15" x14ac:dyDescent="0.2">
      <c r="A126" s="1">
        <v>119</v>
      </c>
      <c r="B126" s="5" t="s">
        <v>657</v>
      </c>
      <c r="C126" s="6">
        <v>3.9100000000000002E-4</v>
      </c>
      <c r="D126" s="7">
        <v>98607</v>
      </c>
      <c r="E126" s="9">
        <v>0</v>
      </c>
      <c r="F126" s="7">
        <v>9098960.9299999997</v>
      </c>
      <c r="G126" s="3">
        <v>43008</v>
      </c>
      <c r="H126" s="1" t="s">
        <v>31</v>
      </c>
      <c r="I126" s="1" t="s">
        <v>24</v>
      </c>
      <c r="J126" s="1" t="s">
        <v>25</v>
      </c>
      <c r="K126" s="7">
        <v>113313214882.96001</v>
      </c>
      <c r="L126" s="1" t="s">
        <v>150</v>
      </c>
      <c r="M126" s="1" t="s">
        <v>27</v>
      </c>
      <c r="N126" s="1" t="s">
        <v>658</v>
      </c>
      <c r="O126" s="1" t="s">
        <v>35</v>
      </c>
    </row>
    <row r="127" spans="1:15" x14ac:dyDescent="0.2">
      <c r="A127" s="1">
        <v>120</v>
      </c>
      <c r="B127" s="5" t="s">
        <v>1067</v>
      </c>
      <c r="C127" s="6">
        <v>3.9100000000000002E-4</v>
      </c>
      <c r="D127" s="7">
        <v>98542</v>
      </c>
      <c r="E127" s="11">
        <v>98542</v>
      </c>
      <c r="F127" s="7">
        <v>8920080.9700000007</v>
      </c>
      <c r="G127" s="3">
        <v>43039</v>
      </c>
      <c r="H127" s="1" t="s">
        <v>31</v>
      </c>
      <c r="I127" s="1" t="s">
        <v>24</v>
      </c>
      <c r="J127" s="1" t="s">
        <v>25</v>
      </c>
      <c r="K127" s="7">
        <v>759575589.96000004</v>
      </c>
      <c r="M127" s="1" t="s">
        <v>61</v>
      </c>
      <c r="N127" s="1" t="s">
        <v>53</v>
      </c>
      <c r="O127" s="1" t="s">
        <v>54</v>
      </c>
    </row>
    <row r="128" spans="1:15" x14ac:dyDescent="0.2">
      <c r="A128" s="1">
        <v>121</v>
      </c>
      <c r="B128" s="5" t="s">
        <v>139</v>
      </c>
      <c r="C128" s="6">
        <v>4.0000000000000002E-4</v>
      </c>
      <c r="D128" s="7">
        <v>98199</v>
      </c>
      <c r="E128" s="10">
        <v>-23673</v>
      </c>
      <c r="F128" s="7">
        <v>8535191.9399999995</v>
      </c>
      <c r="G128" s="3">
        <v>42916</v>
      </c>
      <c r="H128" s="1" t="s">
        <v>31</v>
      </c>
      <c r="I128" s="1" t="s">
        <v>24</v>
      </c>
      <c r="J128" s="1" t="s">
        <v>25</v>
      </c>
      <c r="K128" s="7">
        <v>33583019482.419998</v>
      </c>
      <c r="L128" s="1" t="s">
        <v>26</v>
      </c>
      <c r="M128" s="1" t="s">
        <v>27</v>
      </c>
      <c r="N128" s="1" t="s">
        <v>99</v>
      </c>
      <c r="O128" s="1" t="s">
        <v>100</v>
      </c>
    </row>
    <row r="129" spans="1:15" x14ac:dyDescent="0.2">
      <c r="A129" s="1">
        <v>122</v>
      </c>
      <c r="B129" s="5" t="s">
        <v>2027</v>
      </c>
      <c r="C129" s="6">
        <v>4.0000000000000002E-4</v>
      </c>
      <c r="D129" s="7">
        <v>90073</v>
      </c>
      <c r="E129" s="11">
        <v>5201</v>
      </c>
      <c r="F129" s="7">
        <v>7878261.9699999997</v>
      </c>
      <c r="G129" s="3">
        <v>42844</v>
      </c>
      <c r="H129" s="1" t="s">
        <v>216</v>
      </c>
      <c r="I129" s="1" t="s">
        <v>59</v>
      </c>
      <c r="J129" s="1" t="s">
        <v>217</v>
      </c>
      <c r="K129" s="7">
        <v>7878261.9699999997</v>
      </c>
      <c r="M129" s="1" t="s">
        <v>27</v>
      </c>
      <c r="O129" s="1" t="s">
        <v>63</v>
      </c>
    </row>
    <row r="130" spans="1:15" x14ac:dyDescent="0.2">
      <c r="A130" s="1">
        <v>123</v>
      </c>
      <c r="B130" s="5" t="s">
        <v>279</v>
      </c>
      <c r="C130" s="6">
        <v>3.28E-4</v>
      </c>
      <c r="D130" s="7">
        <v>82537</v>
      </c>
      <c r="E130" s="11">
        <v>267</v>
      </c>
      <c r="F130" s="7">
        <v>7471298.7599999998</v>
      </c>
      <c r="G130" s="3">
        <v>43039</v>
      </c>
      <c r="H130" s="1" t="s">
        <v>31</v>
      </c>
      <c r="I130" s="1" t="s">
        <v>24</v>
      </c>
      <c r="J130" s="1" t="s">
        <v>25</v>
      </c>
      <c r="K130" s="7">
        <v>254747596823.5</v>
      </c>
      <c r="L130" s="1" t="s">
        <v>33</v>
      </c>
      <c r="M130" s="1" t="s">
        <v>27</v>
      </c>
      <c r="N130" s="1" t="s">
        <v>192</v>
      </c>
      <c r="O130" s="1" t="s">
        <v>35</v>
      </c>
    </row>
    <row r="131" spans="1:15" ht="24" x14ac:dyDescent="0.2">
      <c r="A131" s="1">
        <v>124</v>
      </c>
      <c r="B131" s="5" t="s">
        <v>1341</v>
      </c>
      <c r="C131" s="6">
        <v>2.9999999999999997E-4</v>
      </c>
      <c r="D131" s="7">
        <v>81200</v>
      </c>
      <c r="E131" s="10">
        <v>-4076</v>
      </c>
      <c r="F131" s="7">
        <v>7057684.7599999998</v>
      </c>
      <c r="G131" s="3">
        <v>42916</v>
      </c>
      <c r="H131" s="1" t="s">
        <v>31</v>
      </c>
      <c r="I131" s="1" t="s">
        <v>24</v>
      </c>
      <c r="J131" s="1" t="s">
        <v>32</v>
      </c>
      <c r="K131" s="7">
        <v>832660001.44000006</v>
      </c>
      <c r="L131" s="1" t="s">
        <v>39</v>
      </c>
      <c r="M131" s="1" t="s">
        <v>27</v>
      </c>
      <c r="N131" s="1" t="s">
        <v>168</v>
      </c>
      <c r="O131" s="1" t="s">
        <v>169</v>
      </c>
    </row>
    <row r="132" spans="1:15" x14ac:dyDescent="0.2">
      <c r="A132" s="1">
        <v>125</v>
      </c>
      <c r="B132" s="5" t="s">
        <v>247</v>
      </c>
      <c r="C132" s="6">
        <v>3.21E-4</v>
      </c>
      <c r="D132" s="7">
        <v>80780</v>
      </c>
      <c r="E132" s="10">
        <v>-2573</v>
      </c>
      <c r="F132" s="7">
        <v>7453974.5</v>
      </c>
      <c r="G132" s="3">
        <v>43008</v>
      </c>
      <c r="H132" s="1" t="s">
        <v>31</v>
      </c>
      <c r="I132" s="1" t="s">
        <v>24</v>
      </c>
      <c r="J132" s="1" t="s">
        <v>32</v>
      </c>
      <c r="K132" s="7">
        <v>1401833134.3699999</v>
      </c>
      <c r="L132" s="1" t="s">
        <v>33</v>
      </c>
      <c r="M132" s="1" t="s">
        <v>27</v>
      </c>
      <c r="N132" s="1" t="s">
        <v>62</v>
      </c>
      <c r="O132" s="1" t="s">
        <v>63</v>
      </c>
    </row>
    <row r="133" spans="1:15" x14ac:dyDescent="0.2">
      <c r="A133" s="1">
        <v>126</v>
      </c>
      <c r="B133" s="5" t="s">
        <v>1340</v>
      </c>
      <c r="C133" s="6">
        <v>3.1599999999999998E-4</v>
      </c>
      <c r="D133" s="7">
        <v>79648</v>
      </c>
      <c r="E133" s="10">
        <v>-139</v>
      </c>
      <c r="F133" s="7">
        <v>7206694.4100000001</v>
      </c>
      <c r="G133" s="3">
        <v>42947</v>
      </c>
      <c r="H133" s="1" t="s">
        <v>31</v>
      </c>
      <c r="I133" s="1" t="s">
        <v>24</v>
      </c>
      <c r="J133" s="1" t="s">
        <v>32</v>
      </c>
      <c r="K133" s="7">
        <v>11459240149.129999</v>
      </c>
      <c r="M133" s="1" t="s">
        <v>27</v>
      </c>
      <c r="N133" s="1" t="s">
        <v>797</v>
      </c>
      <c r="O133" s="1" t="s">
        <v>233</v>
      </c>
    </row>
    <row r="134" spans="1:15" x14ac:dyDescent="0.2">
      <c r="A134" s="1">
        <v>127</v>
      </c>
      <c r="B134" s="5" t="s">
        <v>67</v>
      </c>
      <c r="C134" s="6">
        <v>2.9999999999999997E-4</v>
      </c>
      <c r="D134" s="7">
        <v>76870</v>
      </c>
      <c r="E134" s="11">
        <v>76600</v>
      </c>
      <c r="F134" s="7">
        <v>6681332.8499999996</v>
      </c>
      <c r="G134" s="3">
        <v>42916</v>
      </c>
      <c r="H134" s="1" t="s">
        <v>31</v>
      </c>
      <c r="I134" s="1" t="s">
        <v>24</v>
      </c>
      <c r="J134" s="1" t="s">
        <v>32</v>
      </c>
      <c r="K134" s="7">
        <v>51560343253.68</v>
      </c>
      <c r="L134" s="1" t="s">
        <v>26</v>
      </c>
      <c r="M134" s="1" t="s">
        <v>27</v>
      </c>
      <c r="N134" s="1" t="s">
        <v>44</v>
      </c>
      <c r="O134" s="1" t="s">
        <v>45</v>
      </c>
    </row>
    <row r="135" spans="1:15" x14ac:dyDescent="0.2">
      <c r="A135" s="1">
        <v>128</v>
      </c>
      <c r="B135" s="5" t="s">
        <v>133</v>
      </c>
      <c r="C135" s="6">
        <v>3.0400000000000002E-4</v>
      </c>
      <c r="D135" s="7">
        <v>76622</v>
      </c>
      <c r="E135" s="9">
        <v>0</v>
      </c>
      <c r="F135" s="7">
        <v>7070295.0499999998</v>
      </c>
      <c r="G135" s="3">
        <v>43008</v>
      </c>
      <c r="H135" s="1" t="s">
        <v>31</v>
      </c>
      <c r="I135" s="1" t="s">
        <v>24</v>
      </c>
      <c r="J135" s="1" t="s">
        <v>25</v>
      </c>
      <c r="K135" s="7">
        <v>76918713362.699997</v>
      </c>
      <c r="L135" s="1" t="s">
        <v>26</v>
      </c>
      <c r="M135" s="1" t="s">
        <v>27</v>
      </c>
      <c r="N135" s="1" t="s">
        <v>134</v>
      </c>
      <c r="O135" s="1" t="s">
        <v>135</v>
      </c>
    </row>
    <row r="136" spans="1:15" x14ac:dyDescent="0.2">
      <c r="A136" s="1">
        <v>129</v>
      </c>
      <c r="B136" s="5" t="s">
        <v>1116</v>
      </c>
      <c r="C136" s="6">
        <v>3.01E-4</v>
      </c>
      <c r="D136" s="7">
        <v>75871</v>
      </c>
      <c r="E136" s="9">
        <v>0</v>
      </c>
      <c r="F136" s="7">
        <v>7000996.5300000003</v>
      </c>
      <c r="G136" s="3">
        <v>43008</v>
      </c>
      <c r="H136" s="1" t="s">
        <v>31</v>
      </c>
      <c r="I136" s="1" t="s">
        <v>24</v>
      </c>
      <c r="J136" s="1" t="s">
        <v>32</v>
      </c>
      <c r="K136" s="7">
        <v>564329071.35000002</v>
      </c>
      <c r="M136" s="1" t="s">
        <v>70</v>
      </c>
      <c r="N136" s="1" t="s">
        <v>53</v>
      </c>
      <c r="O136" s="1" t="s">
        <v>54</v>
      </c>
    </row>
    <row r="137" spans="1:15" ht="24" x14ac:dyDescent="0.2">
      <c r="A137" s="1">
        <v>130</v>
      </c>
      <c r="B137" s="5" t="s">
        <v>137</v>
      </c>
      <c r="C137" s="6">
        <v>2.9999999999999997E-4</v>
      </c>
      <c r="D137" s="7">
        <v>75613</v>
      </c>
      <c r="E137" s="10">
        <v>-81300</v>
      </c>
      <c r="F137" s="7">
        <v>4721041.32</v>
      </c>
      <c r="G137" s="3">
        <v>42735</v>
      </c>
      <c r="H137" s="1" t="s">
        <v>31</v>
      </c>
      <c r="I137" s="1" t="s">
        <v>24</v>
      </c>
      <c r="J137" s="1" t="s">
        <v>80</v>
      </c>
      <c r="K137" s="7">
        <v>89795529473.770004</v>
      </c>
      <c r="L137" s="1" t="s">
        <v>43</v>
      </c>
      <c r="M137" s="1" t="s">
        <v>27</v>
      </c>
      <c r="N137" s="1" t="s">
        <v>138</v>
      </c>
      <c r="O137" s="1" t="s">
        <v>100</v>
      </c>
    </row>
    <row r="138" spans="1:15" x14ac:dyDescent="0.2">
      <c r="A138" s="1">
        <v>131</v>
      </c>
      <c r="B138" s="5" t="s">
        <v>224</v>
      </c>
      <c r="C138" s="6">
        <v>2.9300000000000002E-4</v>
      </c>
      <c r="D138" s="7">
        <v>73896</v>
      </c>
      <c r="E138" s="11">
        <v>5994</v>
      </c>
      <c r="F138" s="7">
        <v>6818753.4000000004</v>
      </c>
      <c r="G138" s="3">
        <v>43008</v>
      </c>
      <c r="H138" s="1" t="s">
        <v>31</v>
      </c>
      <c r="I138" s="1" t="s">
        <v>24</v>
      </c>
      <c r="J138" s="1" t="s">
        <v>32</v>
      </c>
      <c r="K138" s="7">
        <v>2296721153.0900002</v>
      </c>
      <c r="L138" s="1" t="s">
        <v>39</v>
      </c>
      <c r="M138" s="1" t="s">
        <v>27</v>
      </c>
      <c r="N138" s="1" t="s">
        <v>144</v>
      </c>
      <c r="O138" s="1" t="s">
        <v>145</v>
      </c>
    </row>
    <row r="139" spans="1:15" x14ac:dyDescent="0.2">
      <c r="A139" s="1">
        <v>132</v>
      </c>
      <c r="B139" s="5" t="s">
        <v>1382</v>
      </c>
      <c r="C139" s="6">
        <v>2.9999999999999997E-4</v>
      </c>
      <c r="D139" s="7">
        <v>73316</v>
      </c>
      <c r="E139" s="11">
        <v>1458</v>
      </c>
      <c r="F139" s="7">
        <v>6372428.7699999996</v>
      </c>
      <c r="G139" s="3">
        <v>42916</v>
      </c>
      <c r="H139" s="1" t="s">
        <v>31</v>
      </c>
      <c r="I139" s="1" t="s">
        <v>24</v>
      </c>
      <c r="J139" s="1" t="s">
        <v>32</v>
      </c>
      <c r="K139" s="7">
        <v>1198083728.52</v>
      </c>
      <c r="M139" s="1" t="s">
        <v>27</v>
      </c>
      <c r="N139" s="1" t="s">
        <v>757</v>
      </c>
      <c r="O139" s="1" t="s">
        <v>757</v>
      </c>
    </row>
    <row r="140" spans="1:15" ht="24" x14ac:dyDescent="0.2">
      <c r="A140" s="1">
        <v>133</v>
      </c>
      <c r="B140" s="5" t="s">
        <v>919</v>
      </c>
      <c r="C140" s="6">
        <v>2.9100000000000003E-4</v>
      </c>
      <c r="D140" s="7">
        <v>73190</v>
      </c>
      <c r="E140" s="11">
        <v>1800</v>
      </c>
      <c r="F140" s="7">
        <v>6753607.25</v>
      </c>
      <c r="G140" s="3">
        <v>43008</v>
      </c>
      <c r="H140" s="1" t="s">
        <v>31</v>
      </c>
      <c r="I140" s="1" t="s">
        <v>24</v>
      </c>
      <c r="J140" s="1" t="s">
        <v>32</v>
      </c>
      <c r="K140" s="7">
        <v>5310768657.8199997</v>
      </c>
      <c r="L140" s="1" t="s">
        <v>39</v>
      </c>
      <c r="M140" s="1" t="s">
        <v>70</v>
      </c>
      <c r="N140" s="1" t="s">
        <v>352</v>
      </c>
      <c r="O140" s="1" t="s">
        <v>257</v>
      </c>
    </row>
    <row r="141" spans="1:15" ht="24" x14ac:dyDescent="0.2">
      <c r="A141" s="1">
        <v>134</v>
      </c>
      <c r="B141" s="5" t="s">
        <v>234</v>
      </c>
      <c r="C141" s="6">
        <v>2.8899999999999998E-4</v>
      </c>
      <c r="D141" s="7">
        <v>72913</v>
      </c>
      <c r="E141" s="10">
        <v>-673</v>
      </c>
      <c r="F141" s="7">
        <v>6728047.0800000001</v>
      </c>
      <c r="G141" s="3">
        <v>43008</v>
      </c>
      <c r="H141" s="1" t="s">
        <v>31</v>
      </c>
      <c r="I141" s="1" t="s">
        <v>24</v>
      </c>
      <c r="J141" s="1" t="s">
        <v>25</v>
      </c>
      <c r="K141" s="7">
        <v>23590004504.57</v>
      </c>
      <c r="L141" s="1" t="s">
        <v>39</v>
      </c>
      <c r="M141" s="1" t="s">
        <v>27</v>
      </c>
      <c r="N141" s="1" t="s">
        <v>235</v>
      </c>
      <c r="O141" s="1" t="s">
        <v>35</v>
      </c>
    </row>
    <row r="142" spans="1:15" x14ac:dyDescent="0.2">
      <c r="A142" s="1">
        <v>135</v>
      </c>
      <c r="B142" s="5" t="s">
        <v>524</v>
      </c>
      <c r="C142" s="6">
        <v>2.8899999999999998E-4</v>
      </c>
      <c r="D142" s="7">
        <v>72906</v>
      </c>
      <c r="E142" s="10">
        <v>-107285</v>
      </c>
      <c r="F142" s="7">
        <v>6727401.1500000004</v>
      </c>
      <c r="G142" s="3">
        <v>43008</v>
      </c>
      <c r="H142" s="1" t="s">
        <v>31</v>
      </c>
      <c r="I142" s="1" t="s">
        <v>24</v>
      </c>
      <c r="J142" s="1" t="s">
        <v>32</v>
      </c>
      <c r="K142" s="7">
        <v>2733874071.6399999</v>
      </c>
      <c r="M142" s="1" t="s">
        <v>61</v>
      </c>
      <c r="N142" s="1" t="s">
        <v>53</v>
      </c>
      <c r="O142" s="1" t="s">
        <v>54</v>
      </c>
    </row>
    <row r="143" spans="1:15" x14ac:dyDescent="0.2">
      <c r="A143" s="1">
        <v>136</v>
      </c>
      <c r="B143" s="5" t="s">
        <v>611</v>
      </c>
      <c r="C143" s="6">
        <v>2.8699999999999998E-4</v>
      </c>
      <c r="D143" s="7">
        <v>72210</v>
      </c>
      <c r="E143" s="9">
        <v>0</v>
      </c>
      <c r="F143" s="7">
        <v>6603864.46</v>
      </c>
      <c r="G143" s="3">
        <v>42978</v>
      </c>
      <c r="H143" s="1" t="s">
        <v>31</v>
      </c>
      <c r="I143" s="1" t="s">
        <v>24</v>
      </c>
      <c r="J143" s="1" t="s">
        <v>32</v>
      </c>
      <c r="K143" s="7">
        <v>27416127012.889999</v>
      </c>
      <c r="L143" s="1" t="s">
        <v>43</v>
      </c>
      <c r="M143" s="1" t="s">
        <v>27</v>
      </c>
      <c r="N143" s="1" t="s">
        <v>612</v>
      </c>
      <c r="O143" s="1" t="s">
        <v>100</v>
      </c>
    </row>
    <row r="144" spans="1:15" ht="24" x14ac:dyDescent="0.2">
      <c r="A144" s="1">
        <v>137</v>
      </c>
      <c r="B144" s="5" t="s">
        <v>188</v>
      </c>
      <c r="C144" s="6">
        <v>2.9999999999999997E-4</v>
      </c>
      <c r="D144" s="7">
        <v>71800</v>
      </c>
      <c r="E144" s="10">
        <v>-14583</v>
      </c>
      <c r="F144" s="7">
        <v>6240662.1399999997</v>
      </c>
      <c r="G144" s="3">
        <v>42916</v>
      </c>
      <c r="H144" s="1" t="s">
        <v>31</v>
      </c>
      <c r="I144" s="1" t="s">
        <v>189</v>
      </c>
      <c r="J144" s="1" t="s">
        <v>190</v>
      </c>
      <c r="K144" s="7">
        <v>26753889511.48</v>
      </c>
      <c r="L144" s="1" t="s">
        <v>191</v>
      </c>
      <c r="M144" s="1" t="s">
        <v>27</v>
      </c>
      <c r="N144" s="1" t="s">
        <v>192</v>
      </c>
      <c r="O144" s="1" t="s">
        <v>35</v>
      </c>
    </row>
    <row r="145" spans="1:15" x14ac:dyDescent="0.2">
      <c r="A145" s="1">
        <v>138</v>
      </c>
      <c r="B145" s="5" t="s">
        <v>94</v>
      </c>
      <c r="C145" s="6">
        <v>2.9999999999999997E-4</v>
      </c>
      <c r="D145" s="7">
        <v>64990</v>
      </c>
      <c r="E145" s="9">
        <v>0</v>
      </c>
      <c r="F145" s="7">
        <v>5648755.3300000001</v>
      </c>
      <c r="G145" s="3">
        <v>42916</v>
      </c>
      <c r="H145" s="1" t="s">
        <v>31</v>
      </c>
      <c r="I145" s="1" t="s">
        <v>24</v>
      </c>
      <c r="J145" s="1" t="s">
        <v>32</v>
      </c>
      <c r="K145" s="7">
        <v>11562557181.66</v>
      </c>
      <c r="L145" s="1" t="s">
        <v>95</v>
      </c>
      <c r="M145" s="1" t="s">
        <v>27</v>
      </c>
      <c r="N145" s="1" t="s">
        <v>96</v>
      </c>
      <c r="O145" s="1" t="s">
        <v>97</v>
      </c>
    </row>
    <row r="146" spans="1:15" x14ac:dyDescent="0.2">
      <c r="A146" s="1">
        <v>139</v>
      </c>
      <c r="B146" s="5" t="s">
        <v>345</v>
      </c>
      <c r="C146" s="6">
        <v>2.4800000000000001E-4</v>
      </c>
      <c r="D146" s="7">
        <v>62500</v>
      </c>
      <c r="E146" s="10">
        <v>-27000</v>
      </c>
      <c r="F146" s="7">
        <v>3902306.25</v>
      </c>
      <c r="G146" s="3">
        <v>42735</v>
      </c>
      <c r="H146" s="1" t="s">
        <v>31</v>
      </c>
      <c r="I146" s="1" t="s">
        <v>24</v>
      </c>
      <c r="J146" s="1" t="s">
        <v>32</v>
      </c>
      <c r="K146" s="7">
        <v>8448191000</v>
      </c>
      <c r="L146" s="1" t="s">
        <v>43</v>
      </c>
      <c r="M146" s="1" t="s">
        <v>27</v>
      </c>
      <c r="N146" s="1" t="s">
        <v>111</v>
      </c>
      <c r="O146" s="1" t="s">
        <v>111</v>
      </c>
    </row>
    <row r="147" spans="1:15" x14ac:dyDescent="0.2">
      <c r="A147" s="1">
        <v>140</v>
      </c>
      <c r="B147" s="5" t="s">
        <v>317</v>
      </c>
      <c r="C147" s="6">
        <v>2.0000000000000001E-4</v>
      </c>
      <c r="D147" s="7">
        <v>62000</v>
      </c>
      <c r="E147" s="10">
        <v>-3600</v>
      </c>
      <c r="F147" s="7">
        <v>5192915.4000000004</v>
      </c>
      <c r="G147" s="3">
        <v>42886</v>
      </c>
      <c r="H147" s="1" t="s">
        <v>31</v>
      </c>
      <c r="I147" s="1" t="s">
        <v>24</v>
      </c>
      <c r="J147" s="1" t="s">
        <v>25</v>
      </c>
      <c r="K147" s="7">
        <v>7812949267.0699997</v>
      </c>
      <c r="L147" s="1" t="s">
        <v>43</v>
      </c>
      <c r="M147" s="1" t="s">
        <v>70</v>
      </c>
      <c r="N147" s="1" t="s">
        <v>318</v>
      </c>
      <c r="O147" s="1" t="s">
        <v>103</v>
      </c>
    </row>
    <row r="148" spans="1:15" x14ac:dyDescent="0.2">
      <c r="A148" s="1">
        <v>141</v>
      </c>
      <c r="B148" s="5" t="s">
        <v>623</v>
      </c>
      <c r="C148" s="6">
        <v>2.4499999999999999E-4</v>
      </c>
      <c r="D148" s="7">
        <v>61681</v>
      </c>
      <c r="E148" s="10">
        <v>-43974</v>
      </c>
      <c r="F148" s="7">
        <v>5105601.5999999996</v>
      </c>
      <c r="G148" s="3">
        <v>42825</v>
      </c>
      <c r="H148" s="1" t="s">
        <v>31</v>
      </c>
      <c r="I148" s="1" t="s">
        <v>24</v>
      </c>
      <c r="J148" s="1" t="s">
        <v>25</v>
      </c>
      <c r="K148" s="7">
        <v>4179317016.8699999</v>
      </c>
      <c r="L148" s="1" t="s">
        <v>43</v>
      </c>
      <c r="M148" s="1" t="s">
        <v>27</v>
      </c>
      <c r="N148" s="1" t="s">
        <v>49</v>
      </c>
      <c r="O148" s="1" t="s">
        <v>35</v>
      </c>
    </row>
    <row r="149" spans="1:15" ht="24" x14ac:dyDescent="0.2">
      <c r="A149" s="1">
        <v>142</v>
      </c>
      <c r="B149" s="5" t="s">
        <v>227</v>
      </c>
      <c r="C149" s="6">
        <v>2.0000000000000001E-4</v>
      </c>
      <c r="D149" s="7">
        <v>58799</v>
      </c>
      <c r="E149" s="10">
        <v>-449</v>
      </c>
      <c r="F149" s="7">
        <v>5110650.32</v>
      </c>
      <c r="G149" s="3">
        <v>42916</v>
      </c>
      <c r="H149" s="1" t="s">
        <v>31</v>
      </c>
      <c r="I149" s="1" t="s">
        <v>24</v>
      </c>
      <c r="J149" s="1" t="s">
        <v>32</v>
      </c>
      <c r="K149" s="7">
        <v>8219476799.9899998</v>
      </c>
      <c r="L149" s="1" t="s">
        <v>26</v>
      </c>
      <c r="M149" s="1" t="s">
        <v>70</v>
      </c>
      <c r="N149" s="1" t="s">
        <v>202</v>
      </c>
      <c r="O149" s="1" t="s">
        <v>54</v>
      </c>
    </row>
    <row r="150" spans="1:15" x14ac:dyDescent="0.2">
      <c r="A150" s="1">
        <v>143</v>
      </c>
      <c r="B150" s="5" t="s">
        <v>73</v>
      </c>
      <c r="C150" s="6">
        <v>2.33E-4</v>
      </c>
      <c r="D150" s="7">
        <v>58709</v>
      </c>
      <c r="E150" s="10">
        <v>-138169</v>
      </c>
      <c r="F150" s="7">
        <v>5314373.91</v>
      </c>
      <c r="G150" s="3">
        <v>43039</v>
      </c>
      <c r="H150" s="1" t="s">
        <v>31</v>
      </c>
      <c r="I150" s="1" t="s">
        <v>24</v>
      </c>
      <c r="J150" s="1" t="s">
        <v>25</v>
      </c>
      <c r="K150" s="7">
        <v>59977845325.389999</v>
      </c>
      <c r="L150" s="1" t="s">
        <v>33</v>
      </c>
      <c r="M150" s="1" t="s">
        <v>61</v>
      </c>
      <c r="N150" s="1" t="s">
        <v>53</v>
      </c>
      <c r="O150" s="1" t="s">
        <v>54</v>
      </c>
    </row>
    <row r="151" spans="1:15" x14ac:dyDescent="0.2">
      <c r="A151" s="1">
        <v>144</v>
      </c>
      <c r="B151" s="5" t="s">
        <v>1138</v>
      </c>
      <c r="C151" s="6">
        <v>2.0000000000000001E-4</v>
      </c>
      <c r="D151" s="7">
        <v>54061</v>
      </c>
      <c r="E151" s="11">
        <v>54061</v>
      </c>
      <c r="F151" s="7">
        <v>4944073.07</v>
      </c>
      <c r="G151" s="3">
        <v>42978</v>
      </c>
      <c r="H151" s="1" t="s">
        <v>31</v>
      </c>
      <c r="I151" s="1" t="s">
        <v>24</v>
      </c>
      <c r="J151" s="1" t="s">
        <v>332</v>
      </c>
      <c r="K151" s="7">
        <v>114105968.93000001</v>
      </c>
      <c r="L151" s="1" t="s">
        <v>332</v>
      </c>
      <c r="M151" s="1" t="s">
        <v>61</v>
      </c>
      <c r="N151" s="1" t="s">
        <v>53</v>
      </c>
      <c r="O151" s="1" t="s">
        <v>54</v>
      </c>
    </row>
    <row r="152" spans="1:15" ht="24" x14ac:dyDescent="0.2">
      <c r="A152" s="1">
        <v>145</v>
      </c>
      <c r="B152" s="5" t="s">
        <v>273</v>
      </c>
      <c r="C152" s="6">
        <v>2.14E-4</v>
      </c>
      <c r="D152" s="7">
        <v>53992</v>
      </c>
      <c r="E152" s="11">
        <v>27718</v>
      </c>
      <c r="F152" s="7">
        <v>4885293.3499999996</v>
      </c>
      <c r="G152" s="3">
        <v>42947</v>
      </c>
      <c r="H152" s="1" t="s">
        <v>31</v>
      </c>
      <c r="I152" s="1" t="s">
        <v>24</v>
      </c>
      <c r="J152" s="1" t="s">
        <v>32</v>
      </c>
      <c r="K152" s="7">
        <v>2507090473.9899998</v>
      </c>
      <c r="L152" s="1" t="s">
        <v>274</v>
      </c>
      <c r="M152" s="1" t="s">
        <v>70</v>
      </c>
      <c r="N152" s="1" t="s">
        <v>275</v>
      </c>
      <c r="O152" s="1" t="s">
        <v>63</v>
      </c>
    </row>
    <row r="153" spans="1:15" x14ac:dyDescent="0.2">
      <c r="A153" s="1">
        <v>146</v>
      </c>
      <c r="B153" s="5" t="s">
        <v>1408</v>
      </c>
      <c r="C153" s="6">
        <v>2.0000000000000001E-4</v>
      </c>
      <c r="D153" s="7">
        <v>53632</v>
      </c>
      <c r="E153" s="10">
        <v>-11451</v>
      </c>
      <c r="F153" s="7">
        <v>3633771.8</v>
      </c>
      <c r="G153" s="3">
        <v>42643</v>
      </c>
      <c r="H153" s="1" t="s">
        <v>31</v>
      </c>
      <c r="I153" s="1" t="s">
        <v>24</v>
      </c>
      <c r="J153" s="1" t="s">
        <v>25</v>
      </c>
      <c r="K153" s="7">
        <v>6152365773.3699999</v>
      </c>
      <c r="L153" s="1" t="s">
        <v>332</v>
      </c>
      <c r="M153" s="1" t="s">
        <v>61</v>
      </c>
      <c r="N153" s="1" t="s">
        <v>56</v>
      </c>
      <c r="O153" s="1" t="s">
        <v>35</v>
      </c>
    </row>
    <row r="154" spans="1:15" ht="24" x14ac:dyDescent="0.2">
      <c r="A154" s="1">
        <v>147</v>
      </c>
      <c r="B154" s="5" t="s">
        <v>81</v>
      </c>
      <c r="C154" s="6">
        <v>2.0000000000000001E-4</v>
      </c>
      <c r="D154" s="7">
        <v>52677</v>
      </c>
      <c r="E154" s="10">
        <v>-8165</v>
      </c>
      <c r="F154" s="7">
        <v>4607409.6100000003</v>
      </c>
      <c r="G154" s="3">
        <v>42855</v>
      </c>
      <c r="H154" s="1" t="s">
        <v>31</v>
      </c>
      <c r="I154" s="1" t="s">
        <v>24</v>
      </c>
      <c r="J154" s="1" t="s">
        <v>25</v>
      </c>
      <c r="K154" s="7">
        <v>131861289673.45</v>
      </c>
      <c r="L154" s="1" t="s">
        <v>26</v>
      </c>
      <c r="M154" s="1" t="s">
        <v>27</v>
      </c>
      <c r="N154" s="1" t="s">
        <v>82</v>
      </c>
      <c r="O154" s="1" t="s">
        <v>35</v>
      </c>
    </row>
    <row r="155" spans="1:15" ht="24" x14ac:dyDescent="0.2">
      <c r="A155" s="1">
        <v>148</v>
      </c>
      <c r="B155" s="5" t="s">
        <v>1378</v>
      </c>
      <c r="C155" s="6">
        <v>1.95E-4</v>
      </c>
      <c r="D155" s="7">
        <v>49203</v>
      </c>
      <c r="E155" s="9">
        <v>0</v>
      </c>
      <c r="F155" s="7">
        <v>4540206.83</v>
      </c>
      <c r="G155" s="3">
        <v>43008</v>
      </c>
      <c r="H155" s="1" t="s">
        <v>31</v>
      </c>
      <c r="I155" s="1" t="s">
        <v>24</v>
      </c>
      <c r="J155" s="1" t="s">
        <v>32</v>
      </c>
      <c r="K155" s="7">
        <v>1271932747.99</v>
      </c>
      <c r="L155" s="1" t="s">
        <v>39</v>
      </c>
      <c r="M155" s="1" t="s">
        <v>27</v>
      </c>
      <c r="N155" s="1" t="s">
        <v>232</v>
      </c>
      <c r="O155" s="1" t="s">
        <v>233</v>
      </c>
    </row>
    <row r="156" spans="1:15" x14ac:dyDescent="0.2">
      <c r="A156" s="1">
        <v>149</v>
      </c>
      <c r="B156" s="5" t="s">
        <v>119</v>
      </c>
      <c r="C156" s="6">
        <v>1.95E-4</v>
      </c>
      <c r="D156" s="7">
        <v>49171</v>
      </c>
      <c r="E156" s="10">
        <v>-4988</v>
      </c>
      <c r="F156" s="7">
        <v>4496864.97</v>
      </c>
      <c r="G156" s="3">
        <v>42978</v>
      </c>
      <c r="H156" s="1" t="s">
        <v>31</v>
      </c>
      <c r="I156" s="1" t="s">
        <v>24</v>
      </c>
      <c r="J156" s="1" t="s">
        <v>32</v>
      </c>
      <c r="K156" s="7">
        <v>142633113693.32999</v>
      </c>
      <c r="L156" s="1" t="s">
        <v>26</v>
      </c>
      <c r="M156" s="1" t="s">
        <v>27</v>
      </c>
      <c r="N156" s="1" t="s">
        <v>28</v>
      </c>
      <c r="O156" s="1" t="s">
        <v>29</v>
      </c>
    </row>
    <row r="157" spans="1:15" ht="24" x14ac:dyDescent="0.2">
      <c r="A157" s="1">
        <v>150</v>
      </c>
      <c r="B157" s="5" t="s">
        <v>1373</v>
      </c>
      <c r="C157" s="6">
        <v>1.9100000000000001E-4</v>
      </c>
      <c r="D157" s="7">
        <v>48000</v>
      </c>
      <c r="E157" s="9">
        <v>0</v>
      </c>
      <c r="F157" s="7">
        <v>4429200</v>
      </c>
      <c r="G157" s="3">
        <v>43008</v>
      </c>
      <c r="H157" s="1" t="s">
        <v>31</v>
      </c>
      <c r="I157" s="1" t="s">
        <v>24</v>
      </c>
      <c r="J157" s="1" t="s">
        <v>32</v>
      </c>
      <c r="K157" s="7">
        <v>2700199698.9699998</v>
      </c>
      <c r="L157" s="1" t="s">
        <v>394</v>
      </c>
      <c r="M157" s="1" t="s">
        <v>27</v>
      </c>
      <c r="N157" s="1" t="s">
        <v>28</v>
      </c>
      <c r="O157" s="1" t="s">
        <v>29</v>
      </c>
    </row>
    <row r="158" spans="1:15" ht="24" x14ac:dyDescent="0.2">
      <c r="A158" s="1">
        <v>151</v>
      </c>
      <c r="B158" s="5" t="s">
        <v>1377</v>
      </c>
      <c r="C158" s="6">
        <v>1.8900000000000001E-4</v>
      </c>
      <c r="D158" s="7">
        <v>47722</v>
      </c>
      <c r="E158" s="9">
        <v>0</v>
      </c>
      <c r="F158" s="7">
        <v>4403547.55</v>
      </c>
      <c r="G158" s="3">
        <v>43008</v>
      </c>
      <c r="H158" s="1" t="s">
        <v>31</v>
      </c>
      <c r="I158" s="1" t="s">
        <v>24</v>
      </c>
      <c r="J158" s="1" t="s">
        <v>32</v>
      </c>
      <c r="K158" s="7">
        <v>1131307567.6700001</v>
      </c>
      <c r="M158" s="1" t="s">
        <v>61</v>
      </c>
      <c r="N158" s="1" t="s">
        <v>102</v>
      </c>
      <c r="O158" s="1" t="s">
        <v>103</v>
      </c>
    </row>
    <row r="159" spans="1:15" x14ac:dyDescent="0.2">
      <c r="A159" s="1">
        <v>152</v>
      </c>
      <c r="B159" s="5" t="s">
        <v>309</v>
      </c>
      <c r="C159" s="6">
        <v>1.85E-4</v>
      </c>
      <c r="D159" s="7">
        <v>46616</v>
      </c>
      <c r="E159" s="11">
        <v>35253</v>
      </c>
      <c r="F159" s="7">
        <v>4217899.59</v>
      </c>
      <c r="G159" s="3">
        <v>42947</v>
      </c>
      <c r="H159" s="1" t="s">
        <v>31</v>
      </c>
      <c r="I159" s="1" t="s">
        <v>24</v>
      </c>
      <c r="J159" s="1" t="s">
        <v>25</v>
      </c>
      <c r="K159" s="7">
        <v>13793408230.620001</v>
      </c>
      <c r="L159" s="1" t="s">
        <v>39</v>
      </c>
      <c r="M159" s="1" t="s">
        <v>27</v>
      </c>
      <c r="N159" s="1" t="s">
        <v>28</v>
      </c>
      <c r="O159" s="1" t="s">
        <v>29</v>
      </c>
    </row>
    <row r="160" spans="1:15" ht="24" x14ac:dyDescent="0.2">
      <c r="A160" s="1">
        <v>153</v>
      </c>
      <c r="B160" s="5" t="s">
        <v>452</v>
      </c>
      <c r="C160" s="6">
        <v>1.8100000000000001E-4</v>
      </c>
      <c r="D160" s="7">
        <v>45552</v>
      </c>
      <c r="E160" s="9">
        <v>0</v>
      </c>
      <c r="F160" s="7">
        <v>4165894.39</v>
      </c>
      <c r="G160" s="3">
        <v>42978</v>
      </c>
      <c r="H160" s="1" t="s">
        <v>31</v>
      </c>
      <c r="I160" s="1" t="s">
        <v>24</v>
      </c>
      <c r="J160" s="1" t="s">
        <v>32</v>
      </c>
      <c r="K160" s="7">
        <v>31819021943.860001</v>
      </c>
      <c r="L160" s="1" t="s">
        <v>330</v>
      </c>
      <c r="M160" s="1" t="s">
        <v>27</v>
      </c>
      <c r="N160" s="1" t="s">
        <v>453</v>
      </c>
      <c r="O160" s="1" t="s">
        <v>35</v>
      </c>
    </row>
    <row r="161" spans="1:15" x14ac:dyDescent="0.2">
      <c r="A161" s="1">
        <v>154</v>
      </c>
      <c r="B161" s="5" t="s">
        <v>1338</v>
      </c>
      <c r="C161" s="6">
        <v>1.76E-4</v>
      </c>
      <c r="D161" s="7">
        <v>44274</v>
      </c>
      <c r="E161" s="9">
        <v>0</v>
      </c>
      <c r="F161" s="7">
        <v>4085383.35</v>
      </c>
      <c r="G161" s="3">
        <v>43008</v>
      </c>
      <c r="H161" s="1" t="s">
        <v>31</v>
      </c>
      <c r="I161" s="1" t="s">
        <v>24</v>
      </c>
      <c r="J161" s="1" t="s">
        <v>154</v>
      </c>
      <c r="K161" s="7">
        <v>1310258130.4000001</v>
      </c>
      <c r="L161" s="1" t="s">
        <v>39</v>
      </c>
      <c r="M161" s="1" t="s">
        <v>27</v>
      </c>
      <c r="N161" s="1" t="s">
        <v>1337</v>
      </c>
      <c r="O161" s="1" t="s">
        <v>63</v>
      </c>
    </row>
    <row r="162" spans="1:15" x14ac:dyDescent="0.2">
      <c r="A162" s="1">
        <v>155</v>
      </c>
      <c r="B162" s="5" t="s">
        <v>921</v>
      </c>
      <c r="C162" s="6">
        <v>2.0000000000000001E-4</v>
      </c>
      <c r="D162" s="7">
        <v>43890</v>
      </c>
      <c r="E162" s="10">
        <v>-1157736</v>
      </c>
      <c r="F162" s="7">
        <v>2740355.54</v>
      </c>
      <c r="G162" s="3">
        <v>42735</v>
      </c>
      <c r="H162" s="1" t="s">
        <v>31</v>
      </c>
      <c r="I162" s="1" t="s">
        <v>24</v>
      </c>
      <c r="J162" s="1" t="s">
        <v>25</v>
      </c>
      <c r="K162" s="7">
        <v>10332018815.84</v>
      </c>
      <c r="L162" s="1" t="s">
        <v>332</v>
      </c>
      <c r="M162" s="1" t="s">
        <v>70</v>
      </c>
      <c r="N162" s="1" t="s">
        <v>28</v>
      </c>
      <c r="O162" s="1" t="s">
        <v>29</v>
      </c>
    </row>
    <row r="163" spans="1:15" x14ac:dyDescent="0.2">
      <c r="A163" s="1">
        <v>156</v>
      </c>
      <c r="B163" s="5" t="s">
        <v>316</v>
      </c>
      <c r="C163" s="6">
        <v>1.6899999999999999E-4</v>
      </c>
      <c r="D163" s="7">
        <v>42687</v>
      </c>
      <c r="E163" s="11">
        <v>9628</v>
      </c>
      <c r="F163" s="7">
        <v>3938942.93</v>
      </c>
      <c r="G163" s="3">
        <v>43008</v>
      </c>
      <c r="H163" s="1" t="s">
        <v>31</v>
      </c>
      <c r="I163" s="1" t="s">
        <v>24</v>
      </c>
      <c r="J163" s="1" t="s">
        <v>32</v>
      </c>
      <c r="K163" s="7">
        <v>5722718598.4300003</v>
      </c>
      <c r="L163" s="1" t="s">
        <v>95</v>
      </c>
      <c r="M163" s="1" t="s">
        <v>27</v>
      </c>
      <c r="N163" s="1" t="s">
        <v>53</v>
      </c>
      <c r="O163" s="1" t="s">
        <v>54</v>
      </c>
    </row>
    <row r="164" spans="1:15" x14ac:dyDescent="0.2">
      <c r="A164" s="1">
        <v>157</v>
      </c>
      <c r="B164" s="5" t="s">
        <v>620</v>
      </c>
      <c r="C164" s="6">
        <v>1.6899999999999999E-4</v>
      </c>
      <c r="D164" s="7">
        <v>42608</v>
      </c>
      <c r="E164" s="10">
        <v>-14527</v>
      </c>
      <c r="F164" s="7">
        <v>3896654.99</v>
      </c>
      <c r="G164" s="3">
        <v>42978</v>
      </c>
      <c r="H164" s="1" t="s">
        <v>31</v>
      </c>
      <c r="I164" s="1" t="s">
        <v>24</v>
      </c>
      <c r="J164" s="1" t="s">
        <v>32</v>
      </c>
      <c r="K164" s="7">
        <v>1903313387.45</v>
      </c>
      <c r="L164" s="1" t="s">
        <v>26</v>
      </c>
      <c r="M164" s="1" t="s">
        <v>27</v>
      </c>
      <c r="N164" s="1" t="s">
        <v>621</v>
      </c>
      <c r="O164" s="1" t="s">
        <v>100</v>
      </c>
    </row>
    <row r="165" spans="1:15" ht="24" x14ac:dyDescent="0.2">
      <c r="A165" s="1">
        <v>158</v>
      </c>
      <c r="B165" s="5" t="s">
        <v>771</v>
      </c>
      <c r="C165" s="6">
        <v>2.0000000000000001E-4</v>
      </c>
      <c r="D165" s="7">
        <v>41800</v>
      </c>
      <c r="E165" s="9">
        <v>0</v>
      </c>
      <c r="F165" s="7">
        <v>2616387.4</v>
      </c>
      <c r="G165" s="3">
        <v>42551</v>
      </c>
      <c r="H165" s="1" t="s">
        <v>31</v>
      </c>
      <c r="I165" s="1" t="s">
        <v>24</v>
      </c>
      <c r="J165" s="1" t="s">
        <v>32</v>
      </c>
      <c r="K165" s="7">
        <v>1367833285.1800001</v>
      </c>
      <c r="M165" s="1" t="s">
        <v>61</v>
      </c>
      <c r="N165" s="1" t="s">
        <v>111</v>
      </c>
      <c r="O165" s="1" t="s">
        <v>111</v>
      </c>
    </row>
    <row r="166" spans="1:15" x14ac:dyDescent="0.2">
      <c r="A166" s="1">
        <v>159</v>
      </c>
      <c r="B166" s="5" t="s">
        <v>415</v>
      </c>
      <c r="C166" s="6">
        <v>1.64E-4</v>
      </c>
      <c r="D166" s="7">
        <v>41369</v>
      </c>
      <c r="E166" s="11">
        <v>12930</v>
      </c>
      <c r="F166" s="7">
        <v>3817324.48</v>
      </c>
      <c r="G166" s="3">
        <v>43008</v>
      </c>
      <c r="H166" s="1" t="s">
        <v>31</v>
      </c>
      <c r="I166" s="1" t="s">
        <v>24</v>
      </c>
      <c r="J166" s="1" t="s">
        <v>32</v>
      </c>
      <c r="K166" s="7">
        <v>7525258644.7200003</v>
      </c>
      <c r="L166" s="1" t="s">
        <v>39</v>
      </c>
      <c r="M166" s="1" t="s">
        <v>27</v>
      </c>
      <c r="N166" s="1" t="s">
        <v>62</v>
      </c>
      <c r="O166" s="1" t="s">
        <v>63</v>
      </c>
    </row>
    <row r="167" spans="1:15" x14ac:dyDescent="0.2">
      <c r="A167" s="1">
        <v>160</v>
      </c>
      <c r="B167" s="5" t="s">
        <v>238</v>
      </c>
      <c r="C167" s="6">
        <v>1.63E-4</v>
      </c>
      <c r="D167" s="7">
        <v>41134</v>
      </c>
      <c r="E167" s="11">
        <v>7488</v>
      </c>
      <c r="F167" s="7">
        <v>3795639.85</v>
      </c>
      <c r="G167" s="3">
        <v>43008</v>
      </c>
      <c r="H167" s="1" t="s">
        <v>31</v>
      </c>
      <c r="I167" s="1" t="s">
        <v>24</v>
      </c>
      <c r="J167" s="1" t="s">
        <v>25</v>
      </c>
      <c r="K167" s="7">
        <v>160099961036.79999</v>
      </c>
      <c r="L167" s="1" t="s">
        <v>26</v>
      </c>
      <c r="M167" s="1" t="s">
        <v>27</v>
      </c>
      <c r="N167" s="1" t="s">
        <v>56</v>
      </c>
      <c r="O167" s="1" t="s">
        <v>35</v>
      </c>
    </row>
    <row r="168" spans="1:15" ht="24" x14ac:dyDescent="0.2">
      <c r="A168" s="1">
        <v>161</v>
      </c>
      <c r="B168" s="5" t="s">
        <v>1370</v>
      </c>
      <c r="C168" s="6">
        <v>2.0000000000000001E-4</v>
      </c>
      <c r="D168" s="7">
        <v>40132</v>
      </c>
      <c r="E168" s="10">
        <v>-21774</v>
      </c>
      <c r="F168" s="7">
        <v>3488165.08</v>
      </c>
      <c r="G168" s="3">
        <v>42916</v>
      </c>
      <c r="H168" s="1" t="s">
        <v>31</v>
      </c>
      <c r="I168" s="1" t="s">
        <v>24</v>
      </c>
      <c r="J168" s="1" t="s">
        <v>32</v>
      </c>
      <c r="K168" s="7">
        <v>421848698.29000002</v>
      </c>
      <c r="L168" s="1" t="s">
        <v>293</v>
      </c>
      <c r="M168" s="1" t="s">
        <v>27</v>
      </c>
      <c r="N168" s="1" t="s">
        <v>28</v>
      </c>
      <c r="O168" s="1" t="s">
        <v>29</v>
      </c>
    </row>
    <row r="169" spans="1:15" x14ac:dyDescent="0.2">
      <c r="A169" s="1">
        <v>162</v>
      </c>
      <c r="B169" s="5" t="s">
        <v>368</v>
      </c>
      <c r="C169" s="6">
        <v>1.5899999999999999E-4</v>
      </c>
      <c r="D169" s="7">
        <v>40000</v>
      </c>
      <c r="E169" s="9">
        <v>0</v>
      </c>
      <c r="F169" s="7">
        <v>3619272</v>
      </c>
      <c r="G169" s="3">
        <v>42947</v>
      </c>
      <c r="H169" s="1" t="s">
        <v>31</v>
      </c>
      <c r="I169" s="1" t="s">
        <v>24</v>
      </c>
      <c r="J169" s="1" t="s">
        <v>25</v>
      </c>
      <c r="K169" s="7">
        <v>5613651149.8999996</v>
      </c>
      <c r="L169" s="1" t="s">
        <v>26</v>
      </c>
      <c r="M169" s="1" t="s">
        <v>27</v>
      </c>
      <c r="N169" s="1" t="s">
        <v>121</v>
      </c>
      <c r="O169" s="1" t="s">
        <v>97</v>
      </c>
    </row>
    <row r="170" spans="1:15" ht="24" x14ac:dyDescent="0.2">
      <c r="A170" s="1">
        <v>163</v>
      </c>
      <c r="B170" s="5" t="s">
        <v>323</v>
      </c>
      <c r="C170" s="6">
        <v>1.55E-4</v>
      </c>
      <c r="D170" s="7">
        <v>39055</v>
      </c>
      <c r="E170" s="11">
        <v>29</v>
      </c>
      <c r="F170" s="7">
        <v>3533766.7</v>
      </c>
      <c r="G170" s="3">
        <v>42947</v>
      </c>
      <c r="H170" s="1" t="s">
        <v>31</v>
      </c>
      <c r="I170" s="1" t="s">
        <v>24</v>
      </c>
      <c r="J170" s="1" t="s">
        <v>32</v>
      </c>
      <c r="K170" s="7">
        <v>22085243079.27</v>
      </c>
      <c r="L170" s="1" t="s">
        <v>95</v>
      </c>
      <c r="M170" s="1" t="s">
        <v>70</v>
      </c>
      <c r="N170" s="1" t="s">
        <v>28</v>
      </c>
      <c r="O170" s="1" t="s">
        <v>29</v>
      </c>
    </row>
    <row r="171" spans="1:15" x14ac:dyDescent="0.2">
      <c r="A171" s="1">
        <v>164</v>
      </c>
      <c r="B171" s="5" t="s">
        <v>548</v>
      </c>
      <c r="C171" s="6">
        <v>1.5300000000000001E-4</v>
      </c>
      <c r="D171" s="7">
        <v>38441</v>
      </c>
      <c r="E171" s="11">
        <v>488</v>
      </c>
      <c r="F171" s="7">
        <v>3547143.28</v>
      </c>
      <c r="G171" s="3">
        <v>43008</v>
      </c>
      <c r="H171" s="1" t="s">
        <v>31</v>
      </c>
      <c r="I171" s="1" t="s">
        <v>24</v>
      </c>
      <c r="J171" s="1" t="s">
        <v>32</v>
      </c>
      <c r="K171" s="7">
        <v>982216802.59000003</v>
      </c>
      <c r="L171" s="1" t="s">
        <v>26</v>
      </c>
      <c r="M171" s="1" t="s">
        <v>70</v>
      </c>
      <c r="N171" s="1" t="s">
        <v>99</v>
      </c>
      <c r="O171" s="1" t="s">
        <v>100</v>
      </c>
    </row>
    <row r="172" spans="1:15" ht="24" x14ac:dyDescent="0.2">
      <c r="A172" s="1">
        <v>165</v>
      </c>
      <c r="B172" s="5" t="s">
        <v>468</v>
      </c>
      <c r="C172" s="6">
        <v>1.5200000000000001E-4</v>
      </c>
      <c r="D172" s="7">
        <v>38360</v>
      </c>
      <c r="E172" s="9">
        <v>0</v>
      </c>
      <c r="F172" s="7">
        <v>3539669</v>
      </c>
      <c r="G172" s="3">
        <v>43008</v>
      </c>
      <c r="H172" s="1" t="s">
        <v>31</v>
      </c>
      <c r="I172" s="1" t="s">
        <v>24</v>
      </c>
      <c r="J172" s="1" t="s">
        <v>25</v>
      </c>
      <c r="K172" s="7">
        <v>3701253945.8400002</v>
      </c>
      <c r="L172" s="1" t="s">
        <v>150</v>
      </c>
      <c r="M172" s="1" t="s">
        <v>27</v>
      </c>
      <c r="N172" s="1" t="s">
        <v>28</v>
      </c>
      <c r="O172" s="1" t="s">
        <v>29</v>
      </c>
    </row>
    <row r="173" spans="1:15" x14ac:dyDescent="0.2">
      <c r="A173" s="1">
        <v>166</v>
      </c>
      <c r="B173" s="5" t="s">
        <v>340</v>
      </c>
      <c r="C173" s="6">
        <v>1.5100000000000001E-4</v>
      </c>
      <c r="D173" s="7">
        <v>38000</v>
      </c>
      <c r="E173" s="9">
        <v>0</v>
      </c>
      <c r="F173" s="7">
        <v>3438308.4</v>
      </c>
      <c r="G173" s="3">
        <v>42947</v>
      </c>
      <c r="H173" s="1" t="s">
        <v>31</v>
      </c>
      <c r="I173" s="1" t="s">
        <v>24</v>
      </c>
      <c r="J173" s="1" t="s">
        <v>341</v>
      </c>
      <c r="K173" s="7">
        <v>1623868190.2</v>
      </c>
      <c r="L173" s="1" t="s">
        <v>43</v>
      </c>
      <c r="M173" s="1" t="s">
        <v>27</v>
      </c>
      <c r="N173" s="1" t="s">
        <v>342</v>
      </c>
      <c r="O173" s="1" t="s">
        <v>103</v>
      </c>
    </row>
    <row r="174" spans="1:15" ht="24" x14ac:dyDescent="0.2">
      <c r="A174" s="1">
        <v>167</v>
      </c>
      <c r="B174" s="5" t="s">
        <v>1980</v>
      </c>
      <c r="C174" s="6">
        <v>1.4799999999999999E-4</v>
      </c>
      <c r="D174" s="7">
        <v>37199</v>
      </c>
      <c r="E174" s="11">
        <v>2316</v>
      </c>
      <c r="F174" s="7">
        <v>3401982.47</v>
      </c>
      <c r="G174" s="3">
        <v>42978</v>
      </c>
      <c r="H174" s="1" t="s">
        <v>31</v>
      </c>
      <c r="I174" s="1" t="s">
        <v>24</v>
      </c>
      <c r="J174" s="1" t="s">
        <v>32</v>
      </c>
      <c r="K174" s="7">
        <v>1136659637.1199999</v>
      </c>
      <c r="L174" s="1" t="s">
        <v>39</v>
      </c>
      <c r="M174" s="1" t="s">
        <v>70</v>
      </c>
      <c r="N174" s="1" t="s">
        <v>168</v>
      </c>
      <c r="O174" s="1" t="s">
        <v>169</v>
      </c>
    </row>
    <row r="175" spans="1:15" ht="24" x14ac:dyDescent="0.2">
      <c r="A175" s="1">
        <v>168</v>
      </c>
      <c r="B175" s="5" t="s">
        <v>1359</v>
      </c>
      <c r="C175" s="6">
        <v>1.46E-4</v>
      </c>
      <c r="D175" s="7">
        <v>36684</v>
      </c>
      <c r="E175" s="11">
        <v>3534</v>
      </c>
      <c r="F175" s="7">
        <v>3385016.1</v>
      </c>
      <c r="G175" s="3">
        <v>43008</v>
      </c>
      <c r="H175" s="1" t="s">
        <v>31</v>
      </c>
      <c r="I175" s="1" t="s">
        <v>24</v>
      </c>
      <c r="J175" s="1" t="s">
        <v>32</v>
      </c>
      <c r="K175" s="7">
        <v>8463824371.9499998</v>
      </c>
      <c r="L175" s="1" t="s">
        <v>26</v>
      </c>
      <c r="M175" s="1" t="s">
        <v>27</v>
      </c>
      <c r="N175" s="1" t="s">
        <v>99</v>
      </c>
      <c r="O175" s="1" t="s">
        <v>100</v>
      </c>
    </row>
    <row r="176" spans="1:15" x14ac:dyDescent="0.2">
      <c r="A176" s="1">
        <v>169</v>
      </c>
      <c r="B176" s="5" t="s">
        <v>1347</v>
      </c>
      <c r="C176" s="6">
        <v>1E-4</v>
      </c>
      <c r="D176" s="7">
        <v>36467</v>
      </c>
      <c r="E176" s="11">
        <v>36467</v>
      </c>
      <c r="F176" s="7">
        <v>3018530.4</v>
      </c>
      <c r="G176" s="3">
        <v>42825</v>
      </c>
      <c r="H176" s="1" t="s">
        <v>31</v>
      </c>
      <c r="I176" s="1" t="s">
        <v>24</v>
      </c>
      <c r="J176" s="1" t="s">
        <v>32</v>
      </c>
      <c r="K176" s="7">
        <v>3307551750.3200002</v>
      </c>
      <c r="L176" s="1" t="s">
        <v>128</v>
      </c>
      <c r="M176" s="1" t="s">
        <v>27</v>
      </c>
      <c r="N176" s="1" t="s">
        <v>612</v>
      </c>
      <c r="O176" s="1" t="s">
        <v>100</v>
      </c>
    </row>
    <row r="177" spans="1:15" x14ac:dyDescent="0.2">
      <c r="A177" s="1">
        <v>170</v>
      </c>
      <c r="B177" s="5" t="s">
        <v>152</v>
      </c>
      <c r="C177" s="6">
        <v>1.4200000000000001E-4</v>
      </c>
      <c r="D177" s="7">
        <v>35807</v>
      </c>
      <c r="E177" s="9">
        <v>0</v>
      </c>
      <c r="F177" s="7">
        <v>3274679.06</v>
      </c>
      <c r="G177" s="3">
        <v>42978</v>
      </c>
      <c r="H177" s="1" t="s">
        <v>31</v>
      </c>
      <c r="I177" s="1" t="s">
        <v>24</v>
      </c>
      <c r="J177" s="1" t="s">
        <v>32</v>
      </c>
      <c r="K177" s="7">
        <v>36001656129.410004</v>
      </c>
      <c r="L177" s="1" t="s">
        <v>26</v>
      </c>
      <c r="M177" s="1" t="s">
        <v>70</v>
      </c>
      <c r="N177" s="1" t="s">
        <v>134</v>
      </c>
      <c r="O177" s="1" t="s">
        <v>135</v>
      </c>
    </row>
    <row r="178" spans="1:15" ht="24" x14ac:dyDescent="0.2">
      <c r="A178" s="1">
        <v>171</v>
      </c>
      <c r="B178" s="5" t="s">
        <v>808</v>
      </c>
      <c r="C178" s="6">
        <v>1E-4</v>
      </c>
      <c r="D178" s="7">
        <v>34693</v>
      </c>
      <c r="E178" s="10">
        <v>-14977</v>
      </c>
      <c r="F178" s="7">
        <v>3015421.89</v>
      </c>
      <c r="G178" s="3">
        <v>42916</v>
      </c>
      <c r="H178" s="1" t="s">
        <v>31</v>
      </c>
      <c r="I178" s="1" t="s">
        <v>24</v>
      </c>
      <c r="J178" s="1" t="s">
        <v>32</v>
      </c>
      <c r="K178" s="7">
        <v>650653445.98000002</v>
      </c>
      <c r="L178" s="1" t="s">
        <v>43</v>
      </c>
      <c r="M178" s="1" t="s">
        <v>27</v>
      </c>
      <c r="N178" s="1" t="s">
        <v>180</v>
      </c>
      <c r="O178" s="1" t="s">
        <v>181</v>
      </c>
    </row>
    <row r="179" spans="1:15" x14ac:dyDescent="0.2">
      <c r="A179" s="1">
        <v>172</v>
      </c>
      <c r="B179" s="5" t="s">
        <v>149</v>
      </c>
      <c r="C179" s="6">
        <v>1.36E-4</v>
      </c>
      <c r="D179" s="7">
        <v>34360</v>
      </c>
      <c r="E179" s="10">
        <v>-38</v>
      </c>
      <c r="F179" s="7">
        <v>3142345.7</v>
      </c>
      <c r="G179" s="3">
        <v>42978</v>
      </c>
      <c r="H179" s="1" t="s">
        <v>31</v>
      </c>
      <c r="I179" s="1" t="s">
        <v>24</v>
      </c>
      <c r="J179" s="1" t="s">
        <v>32</v>
      </c>
      <c r="K179" s="7">
        <v>12748505204</v>
      </c>
      <c r="L179" s="1" t="s">
        <v>150</v>
      </c>
      <c r="M179" s="1" t="s">
        <v>27</v>
      </c>
      <c r="N179" s="1" t="s">
        <v>151</v>
      </c>
      <c r="O179" s="1" t="s">
        <v>63</v>
      </c>
    </row>
    <row r="180" spans="1:15" ht="24" x14ac:dyDescent="0.2">
      <c r="A180" s="1">
        <v>173</v>
      </c>
      <c r="B180" s="5" t="s">
        <v>395</v>
      </c>
      <c r="C180" s="6">
        <v>1E-4</v>
      </c>
      <c r="D180" s="7">
        <v>34338</v>
      </c>
      <c r="E180" s="9">
        <v>0</v>
      </c>
      <c r="F180" s="7">
        <v>2984566.25</v>
      </c>
      <c r="G180" s="3">
        <v>42916</v>
      </c>
      <c r="H180" s="1" t="s">
        <v>31</v>
      </c>
      <c r="I180" s="1" t="s">
        <v>24</v>
      </c>
      <c r="J180" s="1" t="s">
        <v>32</v>
      </c>
      <c r="K180" s="7">
        <v>2374638356.3899999</v>
      </c>
      <c r="L180" s="1" t="s">
        <v>26</v>
      </c>
      <c r="M180" s="1" t="s">
        <v>27</v>
      </c>
      <c r="N180" s="1" t="s">
        <v>180</v>
      </c>
      <c r="O180" s="1" t="s">
        <v>181</v>
      </c>
    </row>
    <row r="181" spans="1:15" x14ac:dyDescent="0.2">
      <c r="A181" s="1">
        <v>174</v>
      </c>
      <c r="B181" s="5" t="s">
        <v>263</v>
      </c>
      <c r="C181" s="6">
        <v>1.36E-4</v>
      </c>
      <c r="D181" s="7">
        <v>34237</v>
      </c>
      <c r="E181" s="9">
        <v>0</v>
      </c>
      <c r="F181" s="7">
        <v>3159219.18</v>
      </c>
      <c r="G181" s="3">
        <v>43008</v>
      </c>
      <c r="H181" s="1" t="s">
        <v>31</v>
      </c>
      <c r="I181" s="1" t="s">
        <v>24</v>
      </c>
      <c r="J181" s="1" t="s">
        <v>25</v>
      </c>
      <c r="K181" s="7">
        <v>51257286310.610001</v>
      </c>
      <c r="L181" s="1" t="s">
        <v>26</v>
      </c>
      <c r="M181" s="1" t="s">
        <v>27</v>
      </c>
      <c r="N181" s="1" t="s">
        <v>56</v>
      </c>
      <c r="O181" s="1" t="s">
        <v>35</v>
      </c>
    </row>
    <row r="182" spans="1:15" x14ac:dyDescent="0.2">
      <c r="A182" s="1">
        <v>175</v>
      </c>
      <c r="B182" s="5" t="s">
        <v>331</v>
      </c>
      <c r="C182" s="6">
        <v>1E-4</v>
      </c>
      <c r="D182" s="7">
        <v>34000</v>
      </c>
      <c r="E182" s="11">
        <v>34000</v>
      </c>
      <c r="F182" s="7">
        <v>2122854.6</v>
      </c>
      <c r="G182" s="3">
        <v>42735</v>
      </c>
      <c r="H182" s="1" t="s">
        <v>31</v>
      </c>
      <c r="I182" s="1" t="s">
        <v>24</v>
      </c>
      <c r="J182" s="1" t="s">
        <v>25</v>
      </c>
      <c r="K182" s="7">
        <v>1365551031.49</v>
      </c>
      <c r="L182" s="1" t="s">
        <v>332</v>
      </c>
      <c r="M182" s="1" t="s">
        <v>27</v>
      </c>
      <c r="N182" s="1" t="s">
        <v>144</v>
      </c>
      <c r="O182" s="1" t="s">
        <v>145</v>
      </c>
    </row>
    <row r="183" spans="1:15" ht="24" x14ac:dyDescent="0.2">
      <c r="A183" s="1">
        <v>176</v>
      </c>
      <c r="B183" s="5" t="s">
        <v>46</v>
      </c>
      <c r="C183" s="6">
        <v>1.35E-4</v>
      </c>
      <c r="D183" s="7">
        <v>33998</v>
      </c>
      <c r="E183" s="10">
        <v>-3423</v>
      </c>
      <c r="F183" s="7">
        <v>3137165.45</v>
      </c>
      <c r="G183" s="3">
        <v>43008</v>
      </c>
      <c r="H183" s="1" t="s">
        <v>31</v>
      </c>
      <c r="I183" s="1" t="s">
        <v>24</v>
      </c>
      <c r="J183" s="1" t="s">
        <v>25</v>
      </c>
      <c r="K183" s="7">
        <v>492131594785.03998</v>
      </c>
      <c r="L183" s="1" t="s">
        <v>39</v>
      </c>
      <c r="M183" s="1" t="s">
        <v>27</v>
      </c>
      <c r="N183" s="1" t="s">
        <v>47</v>
      </c>
      <c r="O183" s="1" t="s">
        <v>35</v>
      </c>
    </row>
    <row r="184" spans="1:15" ht="24" x14ac:dyDescent="0.2">
      <c r="A184" s="1">
        <v>177</v>
      </c>
      <c r="B184" s="5" t="s">
        <v>502</v>
      </c>
      <c r="C184" s="6">
        <v>1.2999999999999999E-4</v>
      </c>
      <c r="D184" s="7">
        <v>32726</v>
      </c>
      <c r="E184" s="11">
        <v>6565</v>
      </c>
      <c r="F184" s="7">
        <v>2961107.39</v>
      </c>
      <c r="G184" s="3">
        <v>42947</v>
      </c>
      <c r="H184" s="1" t="s">
        <v>31</v>
      </c>
      <c r="I184" s="1" t="s">
        <v>24</v>
      </c>
      <c r="J184" s="1" t="s">
        <v>25</v>
      </c>
      <c r="K184" s="7">
        <v>5533188720.6700001</v>
      </c>
      <c r="L184" s="1" t="s">
        <v>33</v>
      </c>
      <c r="M184" s="1" t="s">
        <v>27</v>
      </c>
      <c r="N184" s="1" t="s">
        <v>138</v>
      </c>
      <c r="O184" s="1" t="s">
        <v>100</v>
      </c>
    </row>
    <row r="185" spans="1:15" x14ac:dyDescent="0.2">
      <c r="A185" s="1">
        <v>178</v>
      </c>
      <c r="B185" s="5" t="s">
        <v>671</v>
      </c>
      <c r="C185" s="6">
        <v>1E-4</v>
      </c>
      <c r="D185" s="7">
        <v>32687</v>
      </c>
      <c r="E185" s="11">
        <v>32687</v>
      </c>
      <c r="F185" s="7">
        <v>2858978.26</v>
      </c>
      <c r="G185" s="3">
        <v>42855</v>
      </c>
      <c r="H185" s="1" t="s">
        <v>31</v>
      </c>
      <c r="I185" s="1" t="s">
        <v>24</v>
      </c>
      <c r="J185" s="1" t="s">
        <v>332</v>
      </c>
      <c r="K185" s="7">
        <v>1372757484.78</v>
      </c>
      <c r="L185" s="1" t="s">
        <v>332</v>
      </c>
      <c r="M185" s="1" t="s">
        <v>61</v>
      </c>
      <c r="N185" s="1" t="s">
        <v>672</v>
      </c>
      <c r="O185" s="1" t="s">
        <v>35</v>
      </c>
    </row>
    <row r="186" spans="1:15" x14ac:dyDescent="0.2">
      <c r="A186" s="1">
        <v>179</v>
      </c>
      <c r="B186" s="5" t="s">
        <v>343</v>
      </c>
      <c r="C186" s="6">
        <v>1.25E-4</v>
      </c>
      <c r="D186" s="7">
        <v>31436</v>
      </c>
      <c r="E186" s="9">
        <v>0</v>
      </c>
      <c r="F186" s="7">
        <v>2900756.9</v>
      </c>
      <c r="G186" s="3">
        <v>43008</v>
      </c>
      <c r="H186" s="1" t="s">
        <v>31</v>
      </c>
      <c r="I186" s="1" t="s">
        <v>24</v>
      </c>
      <c r="J186" s="1" t="s">
        <v>32</v>
      </c>
      <c r="K186" s="7">
        <v>42080010582.190002</v>
      </c>
      <c r="L186" s="1" t="s">
        <v>95</v>
      </c>
      <c r="M186" s="1" t="s">
        <v>27</v>
      </c>
      <c r="N186" s="1" t="s">
        <v>344</v>
      </c>
      <c r="O186" s="1" t="s">
        <v>35</v>
      </c>
    </row>
    <row r="187" spans="1:15" x14ac:dyDescent="0.2">
      <c r="A187" s="1">
        <v>180</v>
      </c>
      <c r="B187" s="5" t="s">
        <v>178</v>
      </c>
      <c r="C187" s="6">
        <v>1.22E-4</v>
      </c>
      <c r="D187" s="7">
        <v>30823</v>
      </c>
      <c r="E187" s="11">
        <v>637</v>
      </c>
      <c r="F187" s="7">
        <v>2695942.94</v>
      </c>
      <c r="G187" s="3">
        <v>42855</v>
      </c>
      <c r="H187" s="1" t="s">
        <v>31</v>
      </c>
      <c r="I187" s="1" t="s">
        <v>24</v>
      </c>
      <c r="J187" s="1" t="s">
        <v>25</v>
      </c>
      <c r="K187" s="7">
        <v>56582803567.300003</v>
      </c>
      <c r="L187" s="1" t="s">
        <v>128</v>
      </c>
      <c r="M187" s="1" t="s">
        <v>70</v>
      </c>
      <c r="N187" s="1" t="s">
        <v>28</v>
      </c>
      <c r="O187" s="1" t="s">
        <v>29</v>
      </c>
    </row>
    <row r="188" spans="1:15" x14ac:dyDescent="0.2">
      <c r="A188" s="1">
        <v>181</v>
      </c>
      <c r="B188" s="5" t="s">
        <v>1122</v>
      </c>
      <c r="C188" s="6">
        <v>1E-4</v>
      </c>
      <c r="D188" s="7">
        <v>30500</v>
      </c>
      <c r="E188" s="9">
        <v>0</v>
      </c>
      <c r="F188" s="7">
        <v>2789334.8</v>
      </c>
      <c r="G188" s="3">
        <v>42978</v>
      </c>
      <c r="H188" s="1" t="s">
        <v>31</v>
      </c>
      <c r="I188" s="1" t="s">
        <v>24</v>
      </c>
      <c r="J188" s="1" t="s">
        <v>25</v>
      </c>
      <c r="K188" s="7">
        <v>260515340.34999999</v>
      </c>
      <c r="L188" s="1" t="s">
        <v>332</v>
      </c>
      <c r="M188" s="1" t="s">
        <v>61</v>
      </c>
      <c r="N188" s="1" t="s">
        <v>40</v>
      </c>
      <c r="O188" s="1" t="s">
        <v>41</v>
      </c>
    </row>
    <row r="189" spans="1:15" x14ac:dyDescent="0.2">
      <c r="A189" s="1">
        <v>182</v>
      </c>
      <c r="B189" s="5" t="s">
        <v>361</v>
      </c>
      <c r="C189" s="6">
        <v>1.13E-4</v>
      </c>
      <c r="D189" s="7">
        <v>28445</v>
      </c>
      <c r="E189" s="11">
        <v>8</v>
      </c>
      <c r="F189" s="7">
        <v>2624762.38</v>
      </c>
      <c r="G189" s="3">
        <v>43008</v>
      </c>
      <c r="H189" s="1" t="s">
        <v>31</v>
      </c>
      <c r="I189" s="1" t="s">
        <v>24</v>
      </c>
      <c r="J189" s="1" t="s">
        <v>32</v>
      </c>
      <c r="K189" s="7">
        <v>4701566969.2799997</v>
      </c>
      <c r="M189" s="1" t="s">
        <v>27</v>
      </c>
      <c r="N189" s="1" t="s">
        <v>134</v>
      </c>
      <c r="O189" s="1" t="s">
        <v>135</v>
      </c>
    </row>
    <row r="190" spans="1:15" x14ac:dyDescent="0.2">
      <c r="A190" s="1">
        <v>183</v>
      </c>
      <c r="B190" s="5" t="s">
        <v>709</v>
      </c>
      <c r="C190" s="6">
        <v>1E-4</v>
      </c>
      <c r="D190" s="7">
        <v>27528</v>
      </c>
      <c r="E190" s="9">
        <v>0</v>
      </c>
      <c r="F190" s="7">
        <v>2392659.4300000002</v>
      </c>
      <c r="G190" s="3">
        <v>42916</v>
      </c>
      <c r="H190" s="1" t="s">
        <v>31</v>
      </c>
      <c r="I190" s="1" t="s">
        <v>24</v>
      </c>
      <c r="J190" s="1" t="s">
        <v>32</v>
      </c>
      <c r="K190" s="7">
        <v>564033437.55999994</v>
      </c>
      <c r="L190" s="1" t="s">
        <v>43</v>
      </c>
      <c r="M190" s="1" t="s">
        <v>27</v>
      </c>
      <c r="N190" s="1" t="s">
        <v>180</v>
      </c>
      <c r="O190" s="1" t="s">
        <v>181</v>
      </c>
    </row>
    <row r="191" spans="1:15" ht="24" x14ac:dyDescent="0.2">
      <c r="A191" s="1">
        <v>184</v>
      </c>
      <c r="B191" s="5" t="s">
        <v>351</v>
      </c>
      <c r="C191" s="6">
        <v>1.07E-4</v>
      </c>
      <c r="D191" s="7">
        <v>27000</v>
      </c>
      <c r="E191" s="9">
        <v>0</v>
      </c>
      <c r="F191" s="7">
        <v>2469247.2000000002</v>
      </c>
      <c r="G191" s="3">
        <v>42978</v>
      </c>
      <c r="H191" s="1" t="s">
        <v>31</v>
      </c>
      <c r="I191" s="1" t="s">
        <v>24</v>
      </c>
      <c r="J191" s="1" t="s">
        <v>32</v>
      </c>
      <c r="K191" s="7">
        <v>6370296932.4300003</v>
      </c>
      <c r="L191" s="1" t="s">
        <v>26</v>
      </c>
      <c r="M191" s="1" t="s">
        <v>61</v>
      </c>
      <c r="N191" s="1" t="s">
        <v>352</v>
      </c>
      <c r="O191" s="1" t="s">
        <v>257</v>
      </c>
    </row>
    <row r="192" spans="1:15" x14ac:dyDescent="0.2">
      <c r="A192" s="1">
        <v>185</v>
      </c>
      <c r="B192" s="5" t="s">
        <v>350</v>
      </c>
      <c r="C192" s="6">
        <v>1.06E-4</v>
      </c>
      <c r="D192" s="7">
        <v>26783</v>
      </c>
      <c r="E192" s="11">
        <v>1757</v>
      </c>
      <c r="F192" s="7">
        <v>2449401.77</v>
      </c>
      <c r="G192" s="3">
        <v>42978</v>
      </c>
      <c r="H192" s="1" t="s">
        <v>31</v>
      </c>
      <c r="I192" s="1" t="s">
        <v>24</v>
      </c>
      <c r="J192" s="1" t="s">
        <v>32</v>
      </c>
      <c r="K192" s="7">
        <v>2546667485.2800002</v>
      </c>
      <c r="L192" s="1" t="s">
        <v>26</v>
      </c>
      <c r="M192" s="1" t="s">
        <v>27</v>
      </c>
      <c r="N192" s="1" t="s">
        <v>53</v>
      </c>
      <c r="O192" s="1" t="s">
        <v>54</v>
      </c>
    </row>
    <row r="193" spans="1:15" x14ac:dyDescent="0.2">
      <c r="A193" s="1">
        <v>186</v>
      </c>
      <c r="B193" s="5" t="s">
        <v>200</v>
      </c>
      <c r="C193" s="6">
        <v>1.03E-4</v>
      </c>
      <c r="D193" s="7">
        <v>25932</v>
      </c>
      <c r="E193" s="9">
        <v>0</v>
      </c>
      <c r="F193" s="7">
        <v>2347380.2000000002</v>
      </c>
      <c r="G193" s="3">
        <v>43039</v>
      </c>
      <c r="H193" s="1" t="s">
        <v>31</v>
      </c>
      <c r="I193" s="1" t="s">
        <v>24</v>
      </c>
      <c r="J193" s="1" t="s">
        <v>32</v>
      </c>
      <c r="K193" s="7">
        <v>49673494519.209999</v>
      </c>
      <c r="L193" s="1" t="s">
        <v>43</v>
      </c>
      <c r="M193" s="1" t="s">
        <v>27</v>
      </c>
      <c r="N193" s="1" t="s">
        <v>99</v>
      </c>
      <c r="O193" s="1" t="s">
        <v>100</v>
      </c>
    </row>
    <row r="194" spans="1:15" ht="24" x14ac:dyDescent="0.2">
      <c r="A194" s="1">
        <v>187</v>
      </c>
      <c r="B194" s="5" t="s">
        <v>920</v>
      </c>
      <c r="C194" s="6">
        <v>1.01E-4</v>
      </c>
      <c r="D194" s="7">
        <v>25535</v>
      </c>
      <c r="E194" s="9">
        <v>0</v>
      </c>
      <c r="F194" s="7">
        <v>2356242.13</v>
      </c>
      <c r="G194" s="3">
        <v>43008</v>
      </c>
      <c r="H194" s="1" t="s">
        <v>31</v>
      </c>
      <c r="I194" s="1" t="s">
        <v>24</v>
      </c>
      <c r="J194" s="1" t="s">
        <v>25</v>
      </c>
      <c r="K194" s="7">
        <v>210009168432.70999</v>
      </c>
      <c r="L194" s="1" t="s">
        <v>26</v>
      </c>
      <c r="M194" s="1" t="s">
        <v>27</v>
      </c>
      <c r="N194" s="1" t="s">
        <v>47</v>
      </c>
      <c r="O194" s="1" t="s">
        <v>35</v>
      </c>
    </row>
    <row r="195" spans="1:15" x14ac:dyDescent="0.2">
      <c r="A195" s="1">
        <v>188</v>
      </c>
      <c r="B195" s="5" t="s">
        <v>889</v>
      </c>
      <c r="C195" s="6">
        <v>1E-4</v>
      </c>
      <c r="D195" s="7">
        <v>25400</v>
      </c>
      <c r="E195" s="9">
        <v>0</v>
      </c>
      <c r="F195" s="7">
        <v>1641965.22</v>
      </c>
      <c r="G195" s="3">
        <v>42674</v>
      </c>
      <c r="H195" s="1" t="s">
        <v>31</v>
      </c>
      <c r="I195" s="1" t="s">
        <v>24</v>
      </c>
      <c r="J195" s="1" t="s">
        <v>32</v>
      </c>
      <c r="K195" s="7">
        <v>267480944.13</v>
      </c>
      <c r="L195" s="1" t="s">
        <v>26</v>
      </c>
      <c r="M195" s="1" t="s">
        <v>70</v>
      </c>
      <c r="N195" s="1" t="s">
        <v>890</v>
      </c>
      <c r="O195" s="1" t="s">
        <v>111</v>
      </c>
    </row>
    <row r="196" spans="1:15" x14ac:dyDescent="0.2">
      <c r="A196" s="1">
        <v>189</v>
      </c>
      <c r="B196" s="5" t="s">
        <v>1017</v>
      </c>
      <c r="C196" s="6">
        <v>1E-4</v>
      </c>
      <c r="D196" s="7">
        <v>25250</v>
      </c>
      <c r="E196" s="9">
        <v>0</v>
      </c>
      <c r="F196" s="7">
        <v>2329943.75</v>
      </c>
      <c r="G196" s="3">
        <v>43008</v>
      </c>
      <c r="H196" s="1" t="s">
        <v>31</v>
      </c>
      <c r="I196" s="1" t="s">
        <v>24</v>
      </c>
      <c r="J196" s="1" t="s">
        <v>32</v>
      </c>
      <c r="K196" s="7">
        <v>3916184792.4200001</v>
      </c>
      <c r="L196" s="1" t="s">
        <v>43</v>
      </c>
      <c r="M196" s="1" t="s">
        <v>70</v>
      </c>
      <c r="N196" s="1" t="s">
        <v>144</v>
      </c>
      <c r="O196" s="1" t="s">
        <v>145</v>
      </c>
    </row>
    <row r="197" spans="1:15" ht="24" x14ac:dyDescent="0.2">
      <c r="A197" s="1">
        <v>190</v>
      </c>
      <c r="B197" s="5" t="s">
        <v>638</v>
      </c>
      <c r="C197" s="6">
        <v>9.7999999999999997E-5</v>
      </c>
      <c r="D197" s="7">
        <v>24680</v>
      </c>
      <c r="E197" s="10">
        <v>-11663</v>
      </c>
      <c r="F197" s="7">
        <v>2145118.96</v>
      </c>
      <c r="G197" s="3">
        <v>42916</v>
      </c>
      <c r="H197" s="1" t="s">
        <v>31</v>
      </c>
      <c r="I197" s="1" t="s">
        <v>24</v>
      </c>
      <c r="J197" s="1" t="s">
        <v>32</v>
      </c>
      <c r="K197" s="7">
        <v>428067621.22000003</v>
      </c>
      <c r="L197" s="1" t="s">
        <v>95</v>
      </c>
      <c r="M197" s="1" t="s">
        <v>70</v>
      </c>
      <c r="N197" s="1" t="s">
        <v>28</v>
      </c>
      <c r="O197" s="1" t="s">
        <v>29</v>
      </c>
    </row>
    <row r="198" spans="1:15" x14ac:dyDescent="0.2">
      <c r="A198" s="1">
        <v>191</v>
      </c>
      <c r="B198" s="5" t="s">
        <v>357</v>
      </c>
      <c r="C198" s="6">
        <v>1E-4</v>
      </c>
      <c r="D198" s="7">
        <v>23997</v>
      </c>
      <c r="E198" s="10">
        <v>-208262</v>
      </c>
      <c r="F198" s="7">
        <v>2085754.45</v>
      </c>
      <c r="G198" s="3">
        <v>42916</v>
      </c>
      <c r="H198" s="1" t="s">
        <v>31</v>
      </c>
      <c r="I198" s="1" t="s">
        <v>24</v>
      </c>
      <c r="J198" s="1" t="s">
        <v>32</v>
      </c>
      <c r="K198" s="7">
        <v>73630603916.210007</v>
      </c>
      <c r="L198" s="1" t="s">
        <v>43</v>
      </c>
      <c r="M198" s="1" t="s">
        <v>27</v>
      </c>
      <c r="N198" s="1" t="s">
        <v>99</v>
      </c>
      <c r="O198" s="1" t="s">
        <v>100</v>
      </c>
    </row>
    <row r="199" spans="1:15" x14ac:dyDescent="0.2">
      <c r="A199" s="1">
        <v>192</v>
      </c>
      <c r="B199" s="5" t="s">
        <v>262</v>
      </c>
      <c r="C199" s="6">
        <v>9.5000000000000005E-5</v>
      </c>
      <c r="D199" s="7">
        <v>23849</v>
      </c>
      <c r="E199" s="10">
        <v>-1900</v>
      </c>
      <c r="F199" s="7">
        <v>2200666.48</v>
      </c>
      <c r="G199" s="3">
        <v>43008</v>
      </c>
      <c r="H199" s="1" t="s">
        <v>31</v>
      </c>
      <c r="I199" s="1" t="s">
        <v>24</v>
      </c>
      <c r="J199" s="1" t="s">
        <v>32</v>
      </c>
      <c r="K199" s="7">
        <v>62865706589.940002</v>
      </c>
      <c r="L199" s="1" t="s">
        <v>39</v>
      </c>
      <c r="M199" s="1" t="s">
        <v>27</v>
      </c>
      <c r="N199" s="1" t="s">
        <v>99</v>
      </c>
      <c r="O199" s="1" t="s">
        <v>100</v>
      </c>
    </row>
    <row r="200" spans="1:15" ht="24" x14ac:dyDescent="0.2">
      <c r="A200" s="1">
        <v>193</v>
      </c>
      <c r="B200" s="5" t="s">
        <v>1283</v>
      </c>
      <c r="C200" s="6">
        <v>9.3999999999999994E-5</v>
      </c>
      <c r="D200" s="7">
        <v>23567</v>
      </c>
      <c r="E200" s="10">
        <v>-233</v>
      </c>
      <c r="F200" s="7">
        <v>2174644.9300000002</v>
      </c>
      <c r="G200" s="3">
        <v>43008</v>
      </c>
      <c r="H200" s="1" t="s">
        <v>31</v>
      </c>
      <c r="I200" s="1" t="s">
        <v>24</v>
      </c>
      <c r="J200" s="1" t="s">
        <v>32</v>
      </c>
      <c r="K200" s="7">
        <v>6236180154.5299997</v>
      </c>
      <c r="L200" s="1" t="s">
        <v>43</v>
      </c>
      <c r="M200" s="1" t="s">
        <v>70</v>
      </c>
      <c r="N200" s="1" t="s">
        <v>47</v>
      </c>
      <c r="O200" s="1" t="s">
        <v>35</v>
      </c>
    </row>
    <row r="201" spans="1:15" ht="24" x14ac:dyDescent="0.2">
      <c r="A201" s="1">
        <v>194</v>
      </c>
      <c r="B201" s="5" t="s">
        <v>354</v>
      </c>
      <c r="C201" s="6">
        <v>9.2999999999999997E-5</v>
      </c>
      <c r="D201" s="7">
        <v>23464</v>
      </c>
      <c r="E201" s="11">
        <v>5859</v>
      </c>
      <c r="F201" s="7">
        <v>2165140.6</v>
      </c>
      <c r="G201" s="3">
        <v>43008</v>
      </c>
      <c r="H201" s="1" t="s">
        <v>31</v>
      </c>
      <c r="I201" s="1" t="s">
        <v>24</v>
      </c>
      <c r="J201" s="1" t="s">
        <v>32</v>
      </c>
      <c r="K201" s="7">
        <v>80156494452.169998</v>
      </c>
      <c r="L201" s="1" t="s">
        <v>26</v>
      </c>
      <c r="M201" s="1" t="s">
        <v>27</v>
      </c>
      <c r="N201" s="1" t="s">
        <v>168</v>
      </c>
      <c r="O201" s="1" t="s">
        <v>169</v>
      </c>
    </row>
    <row r="202" spans="1:15" x14ac:dyDescent="0.2">
      <c r="A202" s="1">
        <v>195</v>
      </c>
      <c r="B202" s="5" t="s">
        <v>398</v>
      </c>
      <c r="C202" s="6">
        <v>1E-4</v>
      </c>
      <c r="D202" s="7">
        <v>23013</v>
      </c>
      <c r="E202" s="11">
        <v>331</v>
      </c>
      <c r="F202" s="7">
        <v>2000227.82</v>
      </c>
      <c r="G202" s="3">
        <v>42916</v>
      </c>
      <c r="H202" s="1" t="s">
        <v>31</v>
      </c>
      <c r="I202" s="1" t="s">
        <v>24</v>
      </c>
      <c r="J202" s="1" t="s">
        <v>32</v>
      </c>
      <c r="K202" s="7">
        <v>3855420490.1700001</v>
      </c>
      <c r="L202" s="1" t="s">
        <v>330</v>
      </c>
      <c r="M202" s="1" t="s">
        <v>70</v>
      </c>
      <c r="N202" s="1" t="s">
        <v>399</v>
      </c>
      <c r="O202" s="1" t="s">
        <v>35</v>
      </c>
    </row>
    <row r="203" spans="1:15" x14ac:dyDescent="0.2">
      <c r="A203" s="1">
        <v>196</v>
      </c>
      <c r="B203" s="5" t="s">
        <v>668</v>
      </c>
      <c r="C203" s="6">
        <v>9.1000000000000003E-5</v>
      </c>
      <c r="D203" s="7">
        <v>22860</v>
      </c>
      <c r="E203" s="11">
        <v>118</v>
      </c>
      <c r="F203" s="7">
        <v>1986929.48</v>
      </c>
      <c r="G203" s="3">
        <v>42916</v>
      </c>
      <c r="H203" s="1" t="s">
        <v>31</v>
      </c>
      <c r="I203" s="1" t="s">
        <v>24</v>
      </c>
      <c r="J203" s="1" t="s">
        <v>25</v>
      </c>
      <c r="K203" s="7">
        <v>24709425326.57</v>
      </c>
      <c r="L203" s="1" t="s">
        <v>394</v>
      </c>
      <c r="M203" s="1" t="s">
        <v>61</v>
      </c>
      <c r="N203" s="1" t="s">
        <v>669</v>
      </c>
      <c r="O203" s="1" t="s">
        <v>35</v>
      </c>
    </row>
    <row r="204" spans="1:15" x14ac:dyDescent="0.2">
      <c r="A204" s="1">
        <v>197</v>
      </c>
      <c r="B204" s="5" t="s">
        <v>440</v>
      </c>
      <c r="C204" s="6">
        <v>9.0000000000000006E-5</v>
      </c>
      <c r="D204" s="7">
        <v>22790</v>
      </c>
      <c r="E204" s="11">
        <v>3119</v>
      </c>
      <c r="F204" s="7">
        <v>2102947.25</v>
      </c>
      <c r="G204" s="3">
        <v>43008</v>
      </c>
      <c r="H204" s="1" t="s">
        <v>31</v>
      </c>
      <c r="I204" s="1" t="s">
        <v>24</v>
      </c>
      <c r="J204" s="1" t="s">
        <v>32</v>
      </c>
      <c r="K204" s="7">
        <v>1026939986.1</v>
      </c>
      <c r="L204" s="1" t="s">
        <v>33</v>
      </c>
      <c r="M204" s="1" t="s">
        <v>27</v>
      </c>
      <c r="N204" s="1" t="s">
        <v>441</v>
      </c>
      <c r="O204" s="1" t="s">
        <v>257</v>
      </c>
    </row>
    <row r="205" spans="1:15" ht="24" x14ac:dyDescent="0.2">
      <c r="A205" s="1">
        <v>198</v>
      </c>
      <c r="B205" s="5" t="s">
        <v>205</v>
      </c>
      <c r="C205" s="6">
        <v>8.3999999999999995E-5</v>
      </c>
      <c r="D205" s="7">
        <v>21244</v>
      </c>
      <c r="E205" s="10">
        <v>-2129</v>
      </c>
      <c r="F205" s="7">
        <v>1960290.1</v>
      </c>
      <c r="G205" s="3">
        <v>43008</v>
      </c>
      <c r="H205" s="1" t="s">
        <v>31</v>
      </c>
      <c r="I205" s="1" t="s">
        <v>24</v>
      </c>
      <c r="J205" s="1" t="s">
        <v>32</v>
      </c>
      <c r="K205" s="7">
        <v>8887826362.2000008</v>
      </c>
      <c r="L205" s="1" t="s">
        <v>43</v>
      </c>
      <c r="M205" s="1" t="s">
        <v>70</v>
      </c>
      <c r="N205" s="1" t="s">
        <v>168</v>
      </c>
      <c r="O205" s="1" t="s">
        <v>169</v>
      </c>
    </row>
    <row r="206" spans="1:15" x14ac:dyDescent="0.2">
      <c r="A206" s="1">
        <v>199</v>
      </c>
      <c r="B206" s="5" t="s">
        <v>448</v>
      </c>
      <c r="C206" s="6">
        <v>8.3999999999999995E-5</v>
      </c>
      <c r="D206" s="7">
        <v>21087</v>
      </c>
      <c r="E206" s="11">
        <v>5670</v>
      </c>
      <c r="F206" s="7">
        <v>1928482.06</v>
      </c>
      <c r="G206" s="3">
        <v>42978</v>
      </c>
      <c r="H206" s="1" t="s">
        <v>31</v>
      </c>
      <c r="I206" s="1" t="s">
        <v>24</v>
      </c>
      <c r="J206" s="1" t="s">
        <v>32</v>
      </c>
      <c r="K206" s="7">
        <v>2101269604.5599999</v>
      </c>
      <c r="L206" s="1" t="s">
        <v>43</v>
      </c>
      <c r="M206" s="1" t="s">
        <v>70</v>
      </c>
      <c r="N206" s="1" t="s">
        <v>53</v>
      </c>
      <c r="O206" s="1" t="s">
        <v>54</v>
      </c>
    </row>
    <row r="207" spans="1:15" x14ac:dyDescent="0.2">
      <c r="A207" s="1">
        <v>200</v>
      </c>
      <c r="B207" s="5" t="s">
        <v>477</v>
      </c>
      <c r="C207" s="6">
        <v>8.2999999999999998E-5</v>
      </c>
      <c r="D207" s="7">
        <v>21000</v>
      </c>
      <c r="E207" s="11">
        <v>21000</v>
      </c>
      <c r="F207" s="7">
        <v>1825263.3</v>
      </c>
      <c r="G207" s="3">
        <v>42916</v>
      </c>
      <c r="H207" s="1" t="s">
        <v>31</v>
      </c>
      <c r="I207" s="1" t="s">
        <v>24</v>
      </c>
      <c r="J207" s="1" t="s">
        <v>25</v>
      </c>
      <c r="K207" s="7">
        <v>1957229558.52</v>
      </c>
      <c r="L207" s="1" t="s">
        <v>26</v>
      </c>
      <c r="M207" s="1" t="s">
        <v>70</v>
      </c>
      <c r="N207" s="1" t="s">
        <v>144</v>
      </c>
      <c r="O207" s="1" t="s">
        <v>145</v>
      </c>
    </row>
    <row r="208" spans="1:15" ht="24" x14ac:dyDescent="0.2">
      <c r="A208" s="1">
        <v>201</v>
      </c>
      <c r="B208" s="5" t="s">
        <v>159</v>
      </c>
      <c r="C208" s="6">
        <v>8.2999999999999998E-5</v>
      </c>
      <c r="D208" s="7">
        <v>20861</v>
      </c>
      <c r="E208" s="10">
        <v>-70</v>
      </c>
      <c r="F208" s="7">
        <v>1907813.55</v>
      </c>
      <c r="G208" s="3">
        <v>42978</v>
      </c>
      <c r="H208" s="1" t="s">
        <v>31</v>
      </c>
      <c r="I208" s="1" t="s">
        <v>24</v>
      </c>
      <c r="J208" s="1" t="s">
        <v>25</v>
      </c>
      <c r="K208" s="7">
        <v>49611673292.860001</v>
      </c>
      <c r="L208" s="1" t="s">
        <v>26</v>
      </c>
      <c r="M208" s="1" t="s">
        <v>27</v>
      </c>
      <c r="N208" s="1" t="s">
        <v>28</v>
      </c>
      <c r="O208" s="1" t="s">
        <v>29</v>
      </c>
    </row>
    <row r="209" spans="1:15" x14ac:dyDescent="0.2">
      <c r="A209" s="1">
        <v>202</v>
      </c>
      <c r="B209" s="5" t="s">
        <v>75</v>
      </c>
      <c r="C209" s="6">
        <v>8.2000000000000001E-5</v>
      </c>
      <c r="D209" s="7">
        <v>20754</v>
      </c>
      <c r="E209" s="10">
        <v>-89</v>
      </c>
      <c r="F209" s="7">
        <v>1915075.35</v>
      </c>
      <c r="G209" s="3">
        <v>43008</v>
      </c>
      <c r="H209" s="1" t="s">
        <v>31</v>
      </c>
      <c r="I209" s="1" t="s">
        <v>24</v>
      </c>
      <c r="J209" s="1" t="s">
        <v>32</v>
      </c>
      <c r="K209" s="7">
        <v>190709918099.98999</v>
      </c>
      <c r="L209" s="1" t="s">
        <v>43</v>
      </c>
      <c r="M209" s="1" t="s">
        <v>27</v>
      </c>
      <c r="N209" s="1" t="s">
        <v>76</v>
      </c>
      <c r="O209" s="1" t="s">
        <v>35</v>
      </c>
    </row>
    <row r="210" spans="1:15" x14ac:dyDescent="0.2">
      <c r="A210" s="1">
        <v>203</v>
      </c>
      <c r="B210" s="5" t="s">
        <v>324</v>
      </c>
      <c r="C210" s="6">
        <v>1E-4</v>
      </c>
      <c r="D210" s="7">
        <v>20600</v>
      </c>
      <c r="E210" s="10">
        <v>-2800</v>
      </c>
      <c r="F210" s="7">
        <v>1398476.32</v>
      </c>
      <c r="G210" s="3">
        <v>42521</v>
      </c>
      <c r="H210" s="1" t="s">
        <v>31</v>
      </c>
      <c r="I210" s="1" t="s">
        <v>24</v>
      </c>
      <c r="J210" s="1" t="s">
        <v>25</v>
      </c>
      <c r="K210" s="7">
        <v>97337583062.710007</v>
      </c>
      <c r="L210" s="1" t="s">
        <v>95</v>
      </c>
      <c r="M210" s="1" t="s">
        <v>27</v>
      </c>
      <c r="N210" s="1" t="s">
        <v>325</v>
      </c>
      <c r="O210" s="1" t="s">
        <v>326</v>
      </c>
    </row>
    <row r="211" spans="1:15" x14ac:dyDescent="0.2">
      <c r="A211" s="1">
        <v>204</v>
      </c>
      <c r="B211" s="5" t="s">
        <v>549</v>
      </c>
      <c r="C211" s="6">
        <v>8.0000000000000007E-5</v>
      </c>
      <c r="D211" s="7">
        <v>20129</v>
      </c>
      <c r="E211" s="10">
        <v>-1376</v>
      </c>
      <c r="F211" s="7">
        <v>1857403.48</v>
      </c>
      <c r="G211" s="3">
        <v>43008</v>
      </c>
      <c r="H211" s="1" t="s">
        <v>31</v>
      </c>
      <c r="I211" s="1" t="s">
        <v>24</v>
      </c>
      <c r="J211" s="1" t="s">
        <v>32</v>
      </c>
      <c r="K211" s="7">
        <v>6065770104.7299995</v>
      </c>
      <c r="L211" s="1" t="s">
        <v>26</v>
      </c>
      <c r="M211" s="1" t="s">
        <v>27</v>
      </c>
      <c r="N211" s="1" t="s">
        <v>28</v>
      </c>
      <c r="O211" s="1" t="s">
        <v>29</v>
      </c>
    </row>
    <row r="212" spans="1:15" x14ac:dyDescent="0.2">
      <c r="A212" s="1">
        <v>205</v>
      </c>
      <c r="B212" s="5" t="s">
        <v>692</v>
      </c>
      <c r="C212" s="6">
        <v>1E-4</v>
      </c>
      <c r="D212" s="7">
        <v>20122</v>
      </c>
      <c r="E212" s="11">
        <v>1122</v>
      </c>
      <c r="F212" s="7">
        <v>1256355.3</v>
      </c>
      <c r="G212" s="3">
        <v>42735</v>
      </c>
      <c r="H212" s="1" t="s">
        <v>31</v>
      </c>
      <c r="I212" s="1" t="s">
        <v>24</v>
      </c>
      <c r="J212" s="1" t="s">
        <v>154</v>
      </c>
      <c r="K212" s="7">
        <v>1559180072.0999999</v>
      </c>
      <c r="M212" s="1" t="s">
        <v>70</v>
      </c>
      <c r="N212" s="1" t="s">
        <v>65</v>
      </c>
      <c r="O212" s="1" t="s">
        <v>45</v>
      </c>
    </row>
    <row r="213" spans="1:15" x14ac:dyDescent="0.2">
      <c r="A213" s="1">
        <v>206</v>
      </c>
      <c r="B213" s="5" t="s">
        <v>1123</v>
      </c>
      <c r="C213" s="6">
        <v>1E-4</v>
      </c>
      <c r="D213" s="7">
        <v>20000</v>
      </c>
      <c r="E213" s="11">
        <v>10000</v>
      </c>
      <c r="F213" s="7">
        <v>1655486</v>
      </c>
      <c r="G213" s="3">
        <v>42825</v>
      </c>
      <c r="H213" s="1" t="s">
        <v>31</v>
      </c>
      <c r="I213" s="1" t="s">
        <v>24</v>
      </c>
      <c r="J213" s="1" t="s">
        <v>32</v>
      </c>
      <c r="K213" s="7">
        <v>365340738.73000002</v>
      </c>
      <c r="M213" s="1" t="s">
        <v>70</v>
      </c>
      <c r="N213" s="1" t="s">
        <v>1124</v>
      </c>
      <c r="O213" s="1" t="s">
        <v>45</v>
      </c>
    </row>
    <row r="214" spans="1:15" x14ac:dyDescent="0.2">
      <c r="A214" s="1">
        <v>207</v>
      </c>
      <c r="B214" s="5" t="s">
        <v>425</v>
      </c>
      <c r="C214" s="6">
        <v>7.8999999999999996E-5</v>
      </c>
      <c r="D214" s="7">
        <v>19973</v>
      </c>
      <c r="E214" s="9">
        <v>0</v>
      </c>
      <c r="F214" s="7">
        <v>1843008.58</v>
      </c>
      <c r="G214" s="3">
        <v>43008</v>
      </c>
      <c r="H214" s="1" t="s">
        <v>31</v>
      </c>
      <c r="I214" s="1" t="s">
        <v>24</v>
      </c>
      <c r="J214" s="1" t="s">
        <v>341</v>
      </c>
      <c r="K214" s="7">
        <v>17308090889.619999</v>
      </c>
      <c r="L214" s="1" t="s">
        <v>33</v>
      </c>
      <c r="M214" s="1" t="s">
        <v>27</v>
      </c>
      <c r="N214" s="1" t="s">
        <v>426</v>
      </c>
      <c r="O214" s="1" t="s">
        <v>35</v>
      </c>
    </row>
    <row r="215" spans="1:15" ht="24" x14ac:dyDescent="0.2">
      <c r="A215" s="1">
        <v>208</v>
      </c>
      <c r="B215" s="5" t="s">
        <v>225</v>
      </c>
      <c r="C215" s="6">
        <v>7.7999999999999999E-5</v>
      </c>
      <c r="D215" s="7">
        <v>19763</v>
      </c>
      <c r="E215" s="10">
        <v>-17500</v>
      </c>
      <c r="F215" s="7">
        <v>1807397.5</v>
      </c>
      <c r="G215" s="3">
        <v>42978</v>
      </c>
      <c r="H215" s="1" t="s">
        <v>31</v>
      </c>
      <c r="I215" s="1" t="s">
        <v>24</v>
      </c>
      <c r="J215" s="1" t="s">
        <v>32</v>
      </c>
      <c r="K215" s="7">
        <v>5468758828.0299997</v>
      </c>
      <c r="L215" s="1" t="s">
        <v>43</v>
      </c>
      <c r="M215" s="1" t="s">
        <v>70</v>
      </c>
      <c r="N215" s="1" t="s">
        <v>226</v>
      </c>
      <c r="O215" s="1" t="s">
        <v>145</v>
      </c>
    </row>
    <row r="216" spans="1:15" ht="24" x14ac:dyDescent="0.2">
      <c r="A216" s="1">
        <v>209</v>
      </c>
      <c r="B216" s="5" t="s">
        <v>373</v>
      </c>
      <c r="C216" s="6">
        <v>7.7000000000000001E-5</v>
      </c>
      <c r="D216" s="7">
        <v>19399</v>
      </c>
      <c r="E216" s="11">
        <v>4690</v>
      </c>
      <c r="F216" s="7">
        <v>1790042.73</v>
      </c>
      <c r="G216" s="3">
        <v>43008</v>
      </c>
      <c r="H216" s="1" t="s">
        <v>31</v>
      </c>
      <c r="I216" s="1" t="s">
        <v>24</v>
      </c>
      <c r="J216" s="1" t="s">
        <v>25</v>
      </c>
      <c r="K216" s="7">
        <v>7375281861.25</v>
      </c>
      <c r="L216" s="1" t="s">
        <v>39</v>
      </c>
      <c r="M216" s="1" t="s">
        <v>70</v>
      </c>
      <c r="N216" s="1" t="s">
        <v>374</v>
      </c>
      <c r="O216" s="1" t="s">
        <v>199</v>
      </c>
    </row>
    <row r="217" spans="1:15" x14ac:dyDescent="0.2">
      <c r="A217" s="1">
        <v>210</v>
      </c>
      <c r="B217" s="5" t="s">
        <v>1015</v>
      </c>
      <c r="C217" s="6">
        <v>1E-4</v>
      </c>
      <c r="D217" s="7">
        <v>18956</v>
      </c>
      <c r="E217" s="10">
        <v>-84720</v>
      </c>
      <c r="F217" s="7">
        <v>1183553.8799999999</v>
      </c>
      <c r="G217" s="3">
        <v>42735</v>
      </c>
      <c r="H217" s="1" t="s">
        <v>31</v>
      </c>
      <c r="I217" s="1" t="s">
        <v>24</v>
      </c>
      <c r="J217" s="1" t="s">
        <v>32</v>
      </c>
      <c r="K217" s="7">
        <v>12292324801.33</v>
      </c>
      <c r="L217" s="1" t="s">
        <v>43</v>
      </c>
      <c r="M217" s="1" t="s">
        <v>27</v>
      </c>
      <c r="N217" s="1" t="s">
        <v>99</v>
      </c>
      <c r="O217" s="1" t="s">
        <v>100</v>
      </c>
    </row>
    <row r="218" spans="1:15" ht="24" x14ac:dyDescent="0.2">
      <c r="A218" s="1">
        <v>211</v>
      </c>
      <c r="B218" s="5" t="s">
        <v>436</v>
      </c>
      <c r="C218" s="6">
        <v>7.4999999999999993E-5</v>
      </c>
      <c r="D218" s="7">
        <v>18877</v>
      </c>
      <c r="E218" s="11">
        <v>1730</v>
      </c>
      <c r="F218" s="7">
        <v>1741875.18</v>
      </c>
      <c r="G218" s="3">
        <v>43008</v>
      </c>
      <c r="H218" s="1" t="s">
        <v>31</v>
      </c>
      <c r="I218" s="1" t="s">
        <v>24</v>
      </c>
      <c r="J218" s="1" t="s">
        <v>32</v>
      </c>
      <c r="K218" s="7">
        <v>101573614480.78999</v>
      </c>
      <c r="L218" s="1" t="s">
        <v>33</v>
      </c>
      <c r="M218" s="1" t="s">
        <v>27</v>
      </c>
      <c r="N218" s="1" t="s">
        <v>437</v>
      </c>
      <c r="O218" s="1" t="s">
        <v>35</v>
      </c>
    </row>
    <row r="219" spans="1:15" x14ac:dyDescent="0.2">
      <c r="A219" s="1">
        <v>212</v>
      </c>
      <c r="B219" s="5" t="s">
        <v>1364</v>
      </c>
      <c r="C219" s="6">
        <v>1E-4</v>
      </c>
      <c r="D219" s="7">
        <v>18650</v>
      </c>
      <c r="E219" s="9">
        <v>0</v>
      </c>
      <c r="F219" s="7">
        <v>1621007.65</v>
      </c>
      <c r="G219" s="3">
        <v>42916</v>
      </c>
      <c r="H219" s="1" t="s">
        <v>31</v>
      </c>
      <c r="I219" s="1" t="s">
        <v>24</v>
      </c>
      <c r="J219" s="1" t="s">
        <v>32</v>
      </c>
      <c r="K219" s="7">
        <v>917099469.00999999</v>
      </c>
      <c r="L219" s="1" t="s">
        <v>39</v>
      </c>
      <c r="M219" s="1" t="s">
        <v>27</v>
      </c>
      <c r="N219" s="1" t="s">
        <v>180</v>
      </c>
      <c r="O219" s="1" t="s">
        <v>181</v>
      </c>
    </row>
    <row r="220" spans="1:15" x14ac:dyDescent="0.2">
      <c r="A220" s="1">
        <v>213</v>
      </c>
      <c r="B220" s="5" t="s">
        <v>104</v>
      </c>
      <c r="C220" s="6">
        <v>7.2999999999999999E-5</v>
      </c>
      <c r="D220" s="7">
        <v>18514</v>
      </c>
      <c r="E220" s="9">
        <v>0</v>
      </c>
      <c r="F220" s="7">
        <v>1708379.35</v>
      </c>
      <c r="G220" s="3">
        <v>43008</v>
      </c>
      <c r="H220" s="1" t="s">
        <v>31</v>
      </c>
      <c r="I220" s="1" t="s">
        <v>24</v>
      </c>
      <c r="J220" s="1" t="s">
        <v>32</v>
      </c>
      <c r="K220" s="7">
        <v>120854977297.36</v>
      </c>
      <c r="L220" s="1" t="s">
        <v>26</v>
      </c>
      <c r="M220" s="1" t="s">
        <v>27</v>
      </c>
      <c r="N220" s="1" t="s">
        <v>105</v>
      </c>
      <c r="O220" s="1" t="s">
        <v>35</v>
      </c>
    </row>
    <row r="221" spans="1:15" ht="24" x14ac:dyDescent="0.2">
      <c r="A221" s="1">
        <v>214</v>
      </c>
      <c r="B221" s="5" t="s">
        <v>968</v>
      </c>
      <c r="C221" s="6">
        <v>7.2000000000000002E-5</v>
      </c>
      <c r="D221" s="7">
        <v>18114</v>
      </c>
      <c r="E221" s="11">
        <v>18114</v>
      </c>
      <c r="F221" s="7">
        <v>1656590.51</v>
      </c>
      <c r="G221" s="3">
        <v>42978</v>
      </c>
      <c r="H221" s="1" t="s">
        <v>31</v>
      </c>
      <c r="I221" s="1" t="s">
        <v>24</v>
      </c>
      <c r="J221" s="1" t="s">
        <v>25</v>
      </c>
      <c r="K221" s="7">
        <v>19163265823.950001</v>
      </c>
      <c r="L221" s="1" t="s">
        <v>43</v>
      </c>
      <c r="M221" s="1" t="s">
        <v>27</v>
      </c>
      <c r="N221" s="1" t="s">
        <v>696</v>
      </c>
      <c r="O221" s="1" t="s">
        <v>666</v>
      </c>
    </row>
    <row r="222" spans="1:15" x14ac:dyDescent="0.2">
      <c r="A222" s="1">
        <v>215</v>
      </c>
      <c r="B222" s="5" t="s">
        <v>304</v>
      </c>
      <c r="C222" s="6">
        <v>7.2000000000000002E-5</v>
      </c>
      <c r="D222" s="7">
        <v>18049</v>
      </c>
      <c r="E222" s="11">
        <v>259</v>
      </c>
      <c r="F222" s="7">
        <v>1665471.48</v>
      </c>
      <c r="G222" s="3">
        <v>43008</v>
      </c>
      <c r="H222" s="1" t="s">
        <v>31</v>
      </c>
      <c r="I222" s="1" t="s">
        <v>24</v>
      </c>
      <c r="J222" s="1" t="s">
        <v>25</v>
      </c>
      <c r="K222" s="7">
        <v>46295049695.739998</v>
      </c>
      <c r="L222" s="1" t="s">
        <v>26</v>
      </c>
      <c r="M222" s="1" t="s">
        <v>27</v>
      </c>
      <c r="N222" s="1" t="s">
        <v>28</v>
      </c>
      <c r="O222" s="1" t="s">
        <v>29</v>
      </c>
    </row>
    <row r="223" spans="1:15" x14ac:dyDescent="0.2">
      <c r="A223" s="1">
        <v>216</v>
      </c>
      <c r="B223" s="5" t="s">
        <v>519</v>
      </c>
      <c r="C223" s="6">
        <v>1E-4</v>
      </c>
      <c r="D223" s="7">
        <v>17500</v>
      </c>
      <c r="E223" s="11">
        <v>2500</v>
      </c>
      <c r="F223" s="7">
        <v>1182700.75</v>
      </c>
      <c r="G223" s="3">
        <v>42613</v>
      </c>
      <c r="H223" s="1" t="s">
        <v>31</v>
      </c>
      <c r="I223" s="1" t="s">
        <v>24</v>
      </c>
      <c r="J223" s="1" t="s">
        <v>32</v>
      </c>
      <c r="K223" s="7">
        <v>906561495.50999999</v>
      </c>
      <c r="L223" s="1" t="s">
        <v>274</v>
      </c>
      <c r="M223" s="1" t="s">
        <v>27</v>
      </c>
      <c r="N223" s="1" t="s">
        <v>168</v>
      </c>
      <c r="O223" s="1" t="s">
        <v>169</v>
      </c>
    </row>
    <row r="224" spans="1:15" ht="24" x14ac:dyDescent="0.2">
      <c r="A224" s="1">
        <v>217</v>
      </c>
      <c r="B224" s="5" t="s">
        <v>334</v>
      </c>
      <c r="C224" s="6">
        <v>1E-4</v>
      </c>
      <c r="D224" s="7">
        <v>17164</v>
      </c>
      <c r="E224" s="10">
        <v>-996</v>
      </c>
      <c r="F224" s="7">
        <v>1553029.62</v>
      </c>
      <c r="G224" s="3">
        <v>42947</v>
      </c>
      <c r="H224" s="1" t="s">
        <v>31</v>
      </c>
      <c r="I224" s="1" t="s">
        <v>24</v>
      </c>
      <c r="J224" s="1" t="s">
        <v>32</v>
      </c>
      <c r="K224" s="7">
        <v>3226592718.8600001</v>
      </c>
      <c r="L224" s="1" t="s">
        <v>26</v>
      </c>
      <c r="M224" s="1" t="s">
        <v>70</v>
      </c>
      <c r="N224" s="1" t="s">
        <v>180</v>
      </c>
      <c r="O224" s="1" t="s">
        <v>181</v>
      </c>
    </row>
    <row r="225" spans="1:15" ht="24" x14ac:dyDescent="0.2">
      <c r="A225" s="1">
        <v>218</v>
      </c>
      <c r="B225" s="5" t="s">
        <v>307</v>
      </c>
      <c r="C225" s="6">
        <v>6.7999999999999999E-5</v>
      </c>
      <c r="D225" s="7">
        <v>17031</v>
      </c>
      <c r="E225" s="9">
        <v>0</v>
      </c>
      <c r="F225" s="7">
        <v>1571535.53</v>
      </c>
      <c r="G225" s="3">
        <v>43008</v>
      </c>
      <c r="H225" s="1" t="s">
        <v>31</v>
      </c>
      <c r="I225" s="1" t="s">
        <v>24</v>
      </c>
      <c r="J225" s="1" t="s">
        <v>32</v>
      </c>
      <c r="K225" s="7">
        <v>3875047527.0599999</v>
      </c>
      <c r="L225" s="1" t="s">
        <v>95</v>
      </c>
      <c r="M225" s="1" t="s">
        <v>27</v>
      </c>
      <c r="N225" s="1" t="s">
        <v>308</v>
      </c>
      <c r="O225" s="1" t="s">
        <v>181</v>
      </c>
    </row>
    <row r="226" spans="1:15" x14ac:dyDescent="0.2">
      <c r="A226" s="1">
        <v>219</v>
      </c>
      <c r="B226" s="5" t="s">
        <v>579</v>
      </c>
      <c r="C226" s="6">
        <v>6.7000000000000002E-5</v>
      </c>
      <c r="D226" s="7">
        <v>16990</v>
      </c>
      <c r="E226" s="11">
        <v>1515</v>
      </c>
      <c r="F226" s="7">
        <v>1567752.25</v>
      </c>
      <c r="G226" s="3">
        <v>43008</v>
      </c>
      <c r="H226" s="1" t="s">
        <v>31</v>
      </c>
      <c r="I226" s="1" t="s">
        <v>24</v>
      </c>
      <c r="J226" s="1" t="s">
        <v>32</v>
      </c>
      <c r="K226" s="7">
        <v>10205339943.219999</v>
      </c>
      <c r="L226" s="1" t="s">
        <v>43</v>
      </c>
      <c r="M226" s="1" t="s">
        <v>70</v>
      </c>
      <c r="N226" s="1" t="s">
        <v>111</v>
      </c>
      <c r="O226" s="1" t="s">
        <v>111</v>
      </c>
    </row>
    <row r="227" spans="1:15" x14ac:dyDescent="0.2">
      <c r="A227" s="1">
        <v>220</v>
      </c>
      <c r="B227" s="5" t="s">
        <v>313</v>
      </c>
      <c r="C227" s="6">
        <v>6.7000000000000002E-5</v>
      </c>
      <c r="D227" s="7">
        <v>16900</v>
      </c>
      <c r="E227" s="10">
        <v>-6500</v>
      </c>
      <c r="F227" s="7">
        <v>1559447.5</v>
      </c>
      <c r="G227" s="3">
        <v>43008</v>
      </c>
      <c r="H227" s="1" t="s">
        <v>31</v>
      </c>
      <c r="I227" s="1" t="s">
        <v>24</v>
      </c>
      <c r="J227" s="1" t="s">
        <v>32</v>
      </c>
      <c r="K227" s="7">
        <v>71357160414.809998</v>
      </c>
      <c r="L227" s="1" t="s">
        <v>128</v>
      </c>
      <c r="M227" s="1" t="s">
        <v>27</v>
      </c>
      <c r="N227" s="1" t="s">
        <v>192</v>
      </c>
      <c r="O227" s="1" t="s">
        <v>35</v>
      </c>
    </row>
    <row r="228" spans="1:15" x14ac:dyDescent="0.2">
      <c r="A228" s="1">
        <v>221</v>
      </c>
      <c r="B228" s="5" t="s">
        <v>444</v>
      </c>
      <c r="C228" s="6">
        <v>6.7000000000000002E-5</v>
      </c>
      <c r="D228" s="7">
        <v>16819</v>
      </c>
      <c r="E228" s="9">
        <v>0</v>
      </c>
      <c r="F228" s="7">
        <v>1538158.1</v>
      </c>
      <c r="G228" s="3">
        <v>42978</v>
      </c>
      <c r="H228" s="1" t="s">
        <v>31</v>
      </c>
      <c r="I228" s="1" t="s">
        <v>24</v>
      </c>
      <c r="J228" s="1" t="s">
        <v>32</v>
      </c>
      <c r="K228" s="7">
        <v>6877981549.3800001</v>
      </c>
      <c r="L228" s="1" t="s">
        <v>39</v>
      </c>
      <c r="M228" s="1" t="s">
        <v>27</v>
      </c>
      <c r="N228" s="1" t="s">
        <v>168</v>
      </c>
      <c r="O228" s="1" t="s">
        <v>169</v>
      </c>
    </row>
    <row r="229" spans="1:15" ht="24" x14ac:dyDescent="0.2">
      <c r="A229" s="1">
        <v>222</v>
      </c>
      <c r="B229" s="5" t="s">
        <v>424</v>
      </c>
      <c r="C229" s="6">
        <v>6.7000000000000002E-5</v>
      </c>
      <c r="D229" s="7">
        <v>16796</v>
      </c>
      <c r="E229" s="9">
        <v>0</v>
      </c>
      <c r="F229" s="7">
        <v>1549850.9</v>
      </c>
      <c r="G229" s="3">
        <v>43008</v>
      </c>
      <c r="H229" s="1" t="s">
        <v>31</v>
      </c>
      <c r="I229" s="1" t="s">
        <v>24</v>
      </c>
      <c r="J229" s="1" t="s">
        <v>25</v>
      </c>
      <c r="K229" s="7">
        <v>63765461560.269997</v>
      </c>
      <c r="L229" s="1" t="s">
        <v>43</v>
      </c>
      <c r="M229" s="1" t="s">
        <v>27</v>
      </c>
      <c r="N229" s="1" t="s">
        <v>56</v>
      </c>
      <c r="O229" s="1" t="s">
        <v>35</v>
      </c>
    </row>
    <row r="230" spans="1:15" ht="24" x14ac:dyDescent="0.2">
      <c r="A230" s="1">
        <v>223</v>
      </c>
      <c r="B230" s="5" t="s">
        <v>1350</v>
      </c>
      <c r="C230" s="6">
        <v>1E-4</v>
      </c>
      <c r="D230" s="7">
        <v>16332</v>
      </c>
      <c r="E230" s="11">
        <v>7323</v>
      </c>
      <c r="F230" s="7">
        <v>1351869.87</v>
      </c>
      <c r="G230" s="3">
        <v>42825</v>
      </c>
      <c r="H230" s="1" t="s">
        <v>31</v>
      </c>
      <c r="I230" s="1" t="s">
        <v>24</v>
      </c>
      <c r="J230" s="1" t="s">
        <v>32</v>
      </c>
      <c r="K230" s="7">
        <v>3208341907.4899998</v>
      </c>
      <c r="L230" s="1" t="s">
        <v>39</v>
      </c>
      <c r="M230" s="1" t="s">
        <v>27</v>
      </c>
      <c r="N230" s="1" t="s">
        <v>696</v>
      </c>
      <c r="O230" s="1" t="s">
        <v>666</v>
      </c>
    </row>
    <row r="231" spans="1:15" x14ac:dyDescent="0.2">
      <c r="A231" s="1">
        <v>224</v>
      </c>
      <c r="B231" s="5" t="s">
        <v>460</v>
      </c>
      <c r="C231" s="6">
        <v>6.3999999999999997E-5</v>
      </c>
      <c r="D231" s="7">
        <v>16041</v>
      </c>
      <c r="E231" s="9">
        <v>0</v>
      </c>
      <c r="F231" s="7">
        <v>1480183.28</v>
      </c>
      <c r="G231" s="3">
        <v>43008</v>
      </c>
      <c r="H231" s="1" t="s">
        <v>31</v>
      </c>
      <c r="I231" s="1" t="s">
        <v>24</v>
      </c>
      <c r="J231" s="1" t="s">
        <v>25</v>
      </c>
      <c r="K231" s="7">
        <v>22153848157.41</v>
      </c>
      <c r="L231" s="1" t="s">
        <v>95</v>
      </c>
      <c r="M231" s="1" t="s">
        <v>70</v>
      </c>
      <c r="N231" s="1" t="s">
        <v>40</v>
      </c>
      <c r="O231" s="1" t="s">
        <v>41</v>
      </c>
    </row>
    <row r="232" spans="1:15" x14ac:dyDescent="0.2">
      <c r="A232" s="1">
        <v>225</v>
      </c>
      <c r="B232" s="5" t="s">
        <v>486</v>
      </c>
      <c r="C232" s="6">
        <v>1E-4</v>
      </c>
      <c r="D232" s="7">
        <v>15550</v>
      </c>
      <c r="E232" s="11">
        <v>2542</v>
      </c>
      <c r="F232" s="7">
        <v>1287140.3700000001</v>
      </c>
      <c r="G232" s="3">
        <v>42825</v>
      </c>
      <c r="H232" s="1" t="s">
        <v>31</v>
      </c>
      <c r="I232" s="1" t="s">
        <v>24</v>
      </c>
      <c r="J232" s="1" t="s">
        <v>32</v>
      </c>
      <c r="K232" s="7">
        <v>245300874.63</v>
      </c>
      <c r="M232" s="1" t="s">
        <v>27</v>
      </c>
      <c r="N232" s="1" t="s">
        <v>360</v>
      </c>
      <c r="O232" s="1" t="s">
        <v>103</v>
      </c>
    </row>
    <row r="233" spans="1:15" ht="24" x14ac:dyDescent="0.2">
      <c r="A233" s="1">
        <v>226</v>
      </c>
      <c r="B233" s="5" t="s">
        <v>1327</v>
      </c>
      <c r="C233" s="6">
        <v>1E-4</v>
      </c>
      <c r="D233" s="7">
        <v>15000</v>
      </c>
      <c r="E233" s="9">
        <v>0</v>
      </c>
      <c r="F233" s="7">
        <v>1241614.5</v>
      </c>
      <c r="G233" s="3">
        <v>42825</v>
      </c>
      <c r="H233" s="1" t="s">
        <v>31</v>
      </c>
      <c r="I233" s="1" t="s">
        <v>24</v>
      </c>
      <c r="J233" s="1" t="s">
        <v>32</v>
      </c>
      <c r="K233" s="7">
        <v>458656925.11000001</v>
      </c>
      <c r="L233" s="1" t="s">
        <v>26</v>
      </c>
      <c r="M233" s="1" t="s">
        <v>27</v>
      </c>
      <c r="N233" s="1" t="s">
        <v>1326</v>
      </c>
      <c r="O233" s="1" t="s">
        <v>145</v>
      </c>
    </row>
    <row r="234" spans="1:15" x14ac:dyDescent="0.2">
      <c r="A234" s="1">
        <v>227</v>
      </c>
      <c r="B234" s="5" t="s">
        <v>560</v>
      </c>
      <c r="C234" s="6">
        <v>5.8E-5</v>
      </c>
      <c r="D234" s="7">
        <v>14700</v>
      </c>
      <c r="E234" s="10">
        <v>-3500</v>
      </c>
      <c r="F234" s="7">
        <v>1344367.92</v>
      </c>
      <c r="G234" s="3">
        <v>42978</v>
      </c>
      <c r="H234" s="1" t="s">
        <v>31</v>
      </c>
      <c r="I234" s="1" t="s">
        <v>24</v>
      </c>
      <c r="J234" s="1" t="s">
        <v>32</v>
      </c>
      <c r="K234" s="7">
        <v>1428338929.21</v>
      </c>
      <c r="L234" s="1" t="s">
        <v>43</v>
      </c>
      <c r="M234" s="1" t="s">
        <v>70</v>
      </c>
      <c r="N234" s="1" t="s">
        <v>53</v>
      </c>
      <c r="O234" s="1" t="s">
        <v>54</v>
      </c>
    </row>
    <row r="235" spans="1:15" x14ac:dyDescent="0.2">
      <c r="A235" s="1">
        <v>228</v>
      </c>
      <c r="B235" s="5" t="s">
        <v>552</v>
      </c>
      <c r="C235" s="6">
        <v>1E-4</v>
      </c>
      <c r="D235" s="7">
        <v>14621</v>
      </c>
      <c r="E235" s="10">
        <v>-1623</v>
      </c>
      <c r="F235" s="7">
        <v>1278830.1499999999</v>
      </c>
      <c r="G235" s="3">
        <v>42855</v>
      </c>
      <c r="H235" s="1" t="s">
        <v>31</v>
      </c>
      <c r="I235" s="1" t="s">
        <v>24</v>
      </c>
      <c r="J235" s="1" t="s">
        <v>25</v>
      </c>
      <c r="K235" s="7">
        <v>20698108521.060001</v>
      </c>
      <c r="L235" s="1" t="s">
        <v>39</v>
      </c>
      <c r="M235" s="1" t="s">
        <v>27</v>
      </c>
      <c r="N235" s="1" t="s">
        <v>28</v>
      </c>
      <c r="O235" s="1" t="s">
        <v>29</v>
      </c>
    </row>
    <row r="236" spans="1:15" x14ac:dyDescent="0.2">
      <c r="A236" s="1">
        <v>229</v>
      </c>
      <c r="B236" s="5" t="s">
        <v>676</v>
      </c>
      <c r="C236" s="6">
        <v>1E-4</v>
      </c>
      <c r="D236" s="7">
        <v>14602</v>
      </c>
      <c r="E236" s="11">
        <v>14602</v>
      </c>
      <c r="F236" s="7">
        <v>943936.07</v>
      </c>
      <c r="G236" s="3">
        <v>42674</v>
      </c>
      <c r="H236" s="1" t="s">
        <v>31</v>
      </c>
      <c r="I236" s="1" t="s">
        <v>24</v>
      </c>
      <c r="J236" s="1" t="s">
        <v>154</v>
      </c>
      <c r="K236" s="7">
        <v>81538265</v>
      </c>
      <c r="L236" s="1" t="s">
        <v>43</v>
      </c>
      <c r="M236" s="1" t="s">
        <v>27</v>
      </c>
      <c r="N236" s="1" t="s">
        <v>360</v>
      </c>
      <c r="O236" s="1" t="s">
        <v>103</v>
      </c>
    </row>
    <row r="237" spans="1:15" x14ac:dyDescent="0.2">
      <c r="A237" s="1">
        <v>230</v>
      </c>
      <c r="B237" s="5" t="s">
        <v>302</v>
      </c>
      <c r="C237" s="6">
        <v>5.8E-5</v>
      </c>
      <c r="D237" s="7">
        <v>14601</v>
      </c>
      <c r="E237" s="10">
        <v>-2276</v>
      </c>
      <c r="F237" s="7">
        <v>1335314.01</v>
      </c>
      <c r="G237" s="3">
        <v>42978</v>
      </c>
      <c r="H237" s="1" t="s">
        <v>31</v>
      </c>
      <c r="I237" s="1" t="s">
        <v>24</v>
      </c>
      <c r="J237" s="1" t="s">
        <v>32</v>
      </c>
      <c r="K237" s="7">
        <v>6286190909.3199997</v>
      </c>
      <c r="L237" s="1" t="s">
        <v>43</v>
      </c>
      <c r="M237" s="1" t="s">
        <v>70</v>
      </c>
      <c r="N237" s="1" t="s">
        <v>102</v>
      </c>
      <c r="O237" s="1" t="s">
        <v>103</v>
      </c>
    </row>
    <row r="238" spans="1:15" ht="24" x14ac:dyDescent="0.2">
      <c r="A238" s="1">
        <v>231</v>
      </c>
      <c r="B238" s="5" t="s">
        <v>402</v>
      </c>
      <c r="C238" s="6">
        <v>5.8E-5</v>
      </c>
      <c r="D238" s="7">
        <v>14542</v>
      </c>
      <c r="E238" s="11">
        <v>295</v>
      </c>
      <c r="F238" s="7">
        <v>1329918.25</v>
      </c>
      <c r="G238" s="3">
        <v>42978</v>
      </c>
      <c r="H238" s="1" t="s">
        <v>31</v>
      </c>
      <c r="I238" s="1" t="s">
        <v>24</v>
      </c>
      <c r="J238" s="1" t="s">
        <v>32</v>
      </c>
      <c r="K238" s="7">
        <v>3685690691.98</v>
      </c>
      <c r="L238" s="1" t="s">
        <v>33</v>
      </c>
      <c r="M238" s="1" t="s">
        <v>27</v>
      </c>
      <c r="N238" s="1" t="s">
        <v>403</v>
      </c>
      <c r="O238" s="1" t="s">
        <v>54</v>
      </c>
    </row>
    <row r="239" spans="1:15" ht="24" x14ac:dyDescent="0.2">
      <c r="A239" s="1">
        <v>232</v>
      </c>
      <c r="B239" s="5" t="s">
        <v>504</v>
      </c>
      <c r="C239" s="6">
        <v>5.8E-5</v>
      </c>
      <c r="D239" s="7">
        <v>14523</v>
      </c>
      <c r="E239" s="11">
        <v>213</v>
      </c>
      <c r="F239" s="7">
        <v>1328180.6299999999</v>
      </c>
      <c r="G239" s="3">
        <v>42978</v>
      </c>
      <c r="H239" s="1" t="s">
        <v>31</v>
      </c>
      <c r="I239" s="1" t="s">
        <v>24</v>
      </c>
      <c r="J239" s="1" t="s">
        <v>32</v>
      </c>
      <c r="K239" s="7">
        <v>1774334661.8</v>
      </c>
      <c r="L239" s="1" t="s">
        <v>39</v>
      </c>
      <c r="M239" s="1" t="s">
        <v>70</v>
      </c>
      <c r="N239" s="1" t="s">
        <v>44</v>
      </c>
      <c r="O239" s="1" t="s">
        <v>45</v>
      </c>
    </row>
    <row r="240" spans="1:15" x14ac:dyDescent="0.2">
      <c r="A240" s="1">
        <v>233</v>
      </c>
      <c r="B240" s="5" t="s">
        <v>759</v>
      </c>
      <c r="C240" s="6">
        <v>5.8E-5</v>
      </c>
      <c r="D240" s="7">
        <v>14494</v>
      </c>
      <c r="E240" s="11">
        <v>938</v>
      </c>
      <c r="F240" s="7">
        <v>1337433.8500000001</v>
      </c>
      <c r="G240" s="3">
        <v>43008</v>
      </c>
      <c r="H240" s="1" t="s">
        <v>31</v>
      </c>
      <c r="I240" s="1" t="s">
        <v>24</v>
      </c>
      <c r="J240" s="1" t="s">
        <v>32</v>
      </c>
      <c r="K240" s="7">
        <v>2913536743.0100002</v>
      </c>
      <c r="L240" s="1" t="s">
        <v>293</v>
      </c>
      <c r="M240" s="1" t="s">
        <v>70</v>
      </c>
      <c r="N240" s="1" t="s">
        <v>297</v>
      </c>
      <c r="O240" s="1" t="s">
        <v>298</v>
      </c>
    </row>
    <row r="241" spans="1:15" ht="24" x14ac:dyDescent="0.2">
      <c r="A241" s="1">
        <v>234</v>
      </c>
      <c r="B241" s="5" t="s">
        <v>457</v>
      </c>
      <c r="C241" s="6">
        <v>1E-4</v>
      </c>
      <c r="D241" s="7">
        <v>14347</v>
      </c>
      <c r="E241" s="9">
        <v>0</v>
      </c>
      <c r="F241" s="7">
        <v>1323869.43</v>
      </c>
      <c r="G241" s="3">
        <v>43008</v>
      </c>
      <c r="H241" s="1" t="s">
        <v>31</v>
      </c>
      <c r="I241" s="1" t="s">
        <v>24</v>
      </c>
      <c r="J241" s="1" t="s">
        <v>25</v>
      </c>
      <c r="K241" s="7">
        <v>33035156858.299999</v>
      </c>
      <c r="L241" s="1" t="s">
        <v>33</v>
      </c>
      <c r="M241" s="1" t="s">
        <v>27</v>
      </c>
      <c r="N241" s="1" t="s">
        <v>99</v>
      </c>
      <c r="O241" s="1" t="s">
        <v>100</v>
      </c>
    </row>
    <row r="242" spans="1:15" x14ac:dyDescent="0.2">
      <c r="A242" s="1">
        <v>235</v>
      </c>
      <c r="B242" s="5" t="s">
        <v>242</v>
      </c>
      <c r="C242" s="6">
        <v>1E-4</v>
      </c>
      <c r="D242" s="7">
        <v>14030</v>
      </c>
      <c r="E242" s="11">
        <v>749</v>
      </c>
      <c r="F242" s="7">
        <v>994567.06</v>
      </c>
      <c r="G242" s="3">
        <v>42490</v>
      </c>
      <c r="H242" s="1" t="s">
        <v>31</v>
      </c>
      <c r="I242" s="1" t="s">
        <v>24</v>
      </c>
      <c r="J242" s="1" t="s">
        <v>25</v>
      </c>
      <c r="K242" s="7">
        <v>14973591533.51</v>
      </c>
      <c r="L242" s="1" t="s">
        <v>26</v>
      </c>
      <c r="M242" s="1" t="s">
        <v>70</v>
      </c>
      <c r="N242" s="1" t="s">
        <v>132</v>
      </c>
      <c r="O242" s="1" t="s">
        <v>29</v>
      </c>
    </row>
    <row r="243" spans="1:15" x14ac:dyDescent="0.2">
      <c r="A243" s="1">
        <v>236</v>
      </c>
      <c r="B243" s="5" t="s">
        <v>1891</v>
      </c>
      <c r="C243" s="6">
        <v>1E-4</v>
      </c>
      <c r="D243" s="7">
        <v>13400</v>
      </c>
      <c r="E243" s="9">
        <v>0</v>
      </c>
      <c r="F243" s="7">
        <v>907900.92</v>
      </c>
      <c r="G243" s="3">
        <v>42643</v>
      </c>
      <c r="H243" s="1" t="s">
        <v>31</v>
      </c>
      <c r="I243" s="1" t="s">
        <v>24</v>
      </c>
      <c r="J243" s="1" t="s">
        <v>154</v>
      </c>
      <c r="K243" s="7">
        <v>64107970.079999998</v>
      </c>
      <c r="L243" s="1" t="s">
        <v>43</v>
      </c>
      <c r="N243" s="1" t="s">
        <v>1073</v>
      </c>
      <c r="O243" s="1" t="s">
        <v>45</v>
      </c>
    </row>
    <row r="244" spans="1:15" ht="24" x14ac:dyDescent="0.2">
      <c r="A244" s="1">
        <v>237</v>
      </c>
      <c r="B244" s="5" t="s">
        <v>77</v>
      </c>
      <c r="C244" s="6">
        <v>1E-4</v>
      </c>
      <c r="D244" s="7">
        <v>13201</v>
      </c>
      <c r="E244" s="11">
        <v>1398</v>
      </c>
      <c r="F244" s="7">
        <v>1147395.28</v>
      </c>
      <c r="G244" s="3">
        <v>42916</v>
      </c>
      <c r="H244" s="1" t="s">
        <v>31</v>
      </c>
      <c r="I244" s="1" t="s">
        <v>24</v>
      </c>
      <c r="J244" s="1" t="s">
        <v>32</v>
      </c>
      <c r="K244" s="7">
        <v>30745255807.66</v>
      </c>
      <c r="L244" s="1" t="s">
        <v>39</v>
      </c>
      <c r="M244" s="1" t="s">
        <v>27</v>
      </c>
      <c r="N244" s="1" t="s">
        <v>28</v>
      </c>
      <c r="O244" s="1" t="s">
        <v>29</v>
      </c>
    </row>
    <row r="245" spans="1:15" x14ac:dyDescent="0.2">
      <c r="A245" s="1">
        <v>238</v>
      </c>
      <c r="B245" s="5" t="s">
        <v>481</v>
      </c>
      <c r="C245" s="6">
        <v>1E-4</v>
      </c>
      <c r="D245" s="7">
        <v>13028</v>
      </c>
      <c r="E245" s="11">
        <v>2684</v>
      </c>
      <c r="F245" s="7">
        <v>813427.93</v>
      </c>
      <c r="G245" s="3">
        <v>42735</v>
      </c>
      <c r="H245" s="1" t="s">
        <v>31</v>
      </c>
      <c r="I245" s="1" t="s">
        <v>24</v>
      </c>
      <c r="J245" s="1" t="s">
        <v>32</v>
      </c>
      <c r="K245" s="7">
        <v>1386630401.49</v>
      </c>
      <c r="M245" s="1" t="s">
        <v>27</v>
      </c>
      <c r="N245" s="1" t="s">
        <v>482</v>
      </c>
      <c r="O245" s="1" t="s">
        <v>35</v>
      </c>
    </row>
    <row r="246" spans="1:15" ht="24" x14ac:dyDescent="0.2">
      <c r="A246" s="1">
        <v>239</v>
      </c>
      <c r="B246" s="5" t="s">
        <v>1339</v>
      </c>
      <c r="C246" s="6">
        <v>1E-4</v>
      </c>
      <c r="D246" s="7">
        <v>12800</v>
      </c>
      <c r="E246" s="9">
        <v>0</v>
      </c>
      <c r="F246" s="7">
        <v>865061.12</v>
      </c>
      <c r="G246" s="3">
        <v>42613</v>
      </c>
      <c r="H246" s="1" t="s">
        <v>31</v>
      </c>
      <c r="I246" s="1" t="s">
        <v>24</v>
      </c>
      <c r="J246" s="1" t="s">
        <v>32</v>
      </c>
      <c r="K246" s="7">
        <v>89323860.629999995</v>
      </c>
      <c r="N246" s="1" t="s">
        <v>56</v>
      </c>
      <c r="O246" s="1" t="s">
        <v>35</v>
      </c>
    </row>
    <row r="247" spans="1:15" x14ac:dyDescent="0.2">
      <c r="A247" s="1">
        <v>240</v>
      </c>
      <c r="B247" s="5" t="s">
        <v>335</v>
      </c>
      <c r="C247" s="6">
        <v>5.0000000000000002E-5</v>
      </c>
      <c r="D247" s="7">
        <v>12552</v>
      </c>
      <c r="E247" s="11">
        <v>301</v>
      </c>
      <c r="F247" s="7">
        <v>1038983.01</v>
      </c>
      <c r="G247" s="3">
        <v>42825</v>
      </c>
      <c r="H247" s="1" t="s">
        <v>31</v>
      </c>
      <c r="I247" s="1" t="s">
        <v>24</v>
      </c>
      <c r="J247" s="1" t="s">
        <v>32</v>
      </c>
      <c r="K247" s="7">
        <v>6657573588.1599998</v>
      </c>
      <c r="L247" s="1" t="s">
        <v>26</v>
      </c>
      <c r="M247" s="1" t="s">
        <v>27</v>
      </c>
      <c r="N247" s="1" t="s">
        <v>53</v>
      </c>
      <c r="O247" s="1" t="s">
        <v>54</v>
      </c>
    </row>
    <row r="248" spans="1:15" x14ac:dyDescent="0.2">
      <c r="A248" s="1">
        <v>241</v>
      </c>
      <c r="B248" s="5" t="s">
        <v>934</v>
      </c>
      <c r="C248" s="6">
        <v>0</v>
      </c>
      <c r="D248" s="7">
        <v>12500</v>
      </c>
      <c r="E248" s="11">
        <v>1500</v>
      </c>
      <c r="F248" s="7">
        <v>1086466.25</v>
      </c>
      <c r="G248" s="3">
        <v>42916</v>
      </c>
      <c r="H248" s="1" t="s">
        <v>31</v>
      </c>
      <c r="I248" s="1" t="s">
        <v>24</v>
      </c>
      <c r="J248" s="1" t="s">
        <v>32</v>
      </c>
      <c r="K248" s="7">
        <v>639529199.59000003</v>
      </c>
      <c r="L248" s="1" t="s">
        <v>95</v>
      </c>
      <c r="M248" s="1" t="s">
        <v>27</v>
      </c>
      <c r="N248" s="1" t="s">
        <v>378</v>
      </c>
      <c r="O248" s="1" t="s">
        <v>181</v>
      </c>
    </row>
    <row r="249" spans="1:15" x14ac:dyDescent="0.2">
      <c r="A249" s="1">
        <v>242</v>
      </c>
      <c r="B249" s="5" t="s">
        <v>478</v>
      </c>
      <c r="C249" s="6">
        <v>0</v>
      </c>
      <c r="D249" s="7">
        <v>12395</v>
      </c>
      <c r="E249" s="11">
        <v>36</v>
      </c>
      <c r="F249" s="7">
        <v>773905.38</v>
      </c>
      <c r="G249" s="3">
        <v>42735</v>
      </c>
      <c r="H249" s="1" t="s">
        <v>31</v>
      </c>
      <c r="I249" s="1" t="s">
        <v>24</v>
      </c>
      <c r="J249" s="1" t="s">
        <v>32</v>
      </c>
      <c r="K249" s="7">
        <v>3123067265.46</v>
      </c>
      <c r="L249" s="1" t="s">
        <v>39</v>
      </c>
      <c r="M249" s="1" t="s">
        <v>27</v>
      </c>
      <c r="N249" s="1" t="s">
        <v>479</v>
      </c>
      <c r="O249" s="1" t="s">
        <v>480</v>
      </c>
    </row>
    <row r="250" spans="1:15" x14ac:dyDescent="0.2">
      <c r="A250" s="1">
        <v>243</v>
      </c>
      <c r="B250" s="5" t="s">
        <v>183</v>
      </c>
      <c r="C250" s="6">
        <v>4.6999999999999997E-5</v>
      </c>
      <c r="D250" s="7">
        <v>11836</v>
      </c>
      <c r="E250" s="10">
        <v>-6</v>
      </c>
      <c r="F250" s="7">
        <v>1070942.58</v>
      </c>
      <c r="G250" s="3">
        <v>42947</v>
      </c>
      <c r="H250" s="1" t="s">
        <v>31</v>
      </c>
      <c r="I250" s="1" t="s">
        <v>24</v>
      </c>
      <c r="J250" s="1" t="s">
        <v>25</v>
      </c>
      <c r="K250" s="7">
        <v>43436220201.330002</v>
      </c>
      <c r="L250" s="1" t="s">
        <v>184</v>
      </c>
      <c r="M250" s="1" t="s">
        <v>27</v>
      </c>
      <c r="N250" s="1" t="s">
        <v>47</v>
      </c>
      <c r="O250" s="1" t="s">
        <v>35</v>
      </c>
    </row>
    <row r="251" spans="1:15" x14ac:dyDescent="0.2">
      <c r="A251" s="1">
        <v>244</v>
      </c>
      <c r="B251" s="5" t="s">
        <v>720</v>
      </c>
      <c r="C251" s="6">
        <v>4.5000000000000003E-5</v>
      </c>
      <c r="D251" s="7">
        <v>11399</v>
      </c>
      <c r="E251" s="9">
        <v>0</v>
      </c>
      <c r="F251" s="7">
        <v>1051842.73</v>
      </c>
      <c r="G251" s="3">
        <v>43008</v>
      </c>
      <c r="H251" s="1" t="s">
        <v>31</v>
      </c>
      <c r="I251" s="1" t="s">
        <v>24</v>
      </c>
      <c r="J251" s="1" t="s">
        <v>32</v>
      </c>
      <c r="K251" s="7">
        <v>1126771229.95</v>
      </c>
      <c r="L251" s="1" t="s">
        <v>39</v>
      </c>
      <c r="M251" s="1" t="s">
        <v>27</v>
      </c>
      <c r="N251" s="1" t="s">
        <v>56</v>
      </c>
      <c r="O251" s="1" t="s">
        <v>35</v>
      </c>
    </row>
    <row r="252" spans="1:15" ht="24" x14ac:dyDescent="0.2">
      <c r="A252" s="1">
        <v>245</v>
      </c>
      <c r="B252" s="5" t="s">
        <v>488</v>
      </c>
      <c r="C252" s="6">
        <v>0</v>
      </c>
      <c r="D252" s="7">
        <v>11368</v>
      </c>
      <c r="E252" s="10">
        <v>-2358</v>
      </c>
      <c r="F252" s="7">
        <v>770548.05</v>
      </c>
      <c r="G252" s="3">
        <v>42766</v>
      </c>
      <c r="H252" s="1" t="s">
        <v>31</v>
      </c>
      <c r="I252" s="1" t="s">
        <v>24</v>
      </c>
      <c r="J252" s="1" t="s">
        <v>32</v>
      </c>
      <c r="K252" s="7">
        <v>111388691.73999999</v>
      </c>
      <c r="M252" s="1" t="s">
        <v>27</v>
      </c>
      <c r="N252" s="1" t="s">
        <v>489</v>
      </c>
      <c r="O252" s="1" t="s">
        <v>45</v>
      </c>
    </row>
    <row r="253" spans="1:15" x14ac:dyDescent="0.2">
      <c r="A253" s="1">
        <v>246</v>
      </c>
      <c r="B253" s="5" t="s">
        <v>410</v>
      </c>
      <c r="C253" s="6">
        <v>0</v>
      </c>
      <c r="D253" s="7">
        <v>11363</v>
      </c>
      <c r="E253" s="11">
        <v>11363</v>
      </c>
      <c r="F253" s="7">
        <v>987641.28</v>
      </c>
      <c r="G253" s="3">
        <v>42916</v>
      </c>
      <c r="H253" s="1" t="s">
        <v>31</v>
      </c>
      <c r="I253" s="1" t="s">
        <v>24</v>
      </c>
      <c r="J253" s="1" t="s">
        <v>25</v>
      </c>
      <c r="K253" s="7">
        <v>66067040925.970001</v>
      </c>
      <c r="L253" s="1" t="s">
        <v>39</v>
      </c>
      <c r="M253" s="1" t="s">
        <v>27</v>
      </c>
      <c r="N253" s="1" t="s">
        <v>411</v>
      </c>
      <c r="O253" s="1" t="s">
        <v>29</v>
      </c>
    </row>
    <row r="254" spans="1:15" x14ac:dyDescent="0.2">
      <c r="A254" s="1">
        <v>247</v>
      </c>
      <c r="B254" s="5" t="s">
        <v>1264</v>
      </c>
      <c r="C254" s="6">
        <v>4.3999999999999999E-5</v>
      </c>
      <c r="D254" s="7">
        <v>11100</v>
      </c>
      <c r="E254" s="9">
        <v>0</v>
      </c>
      <c r="F254" s="7">
        <v>1004347.98</v>
      </c>
      <c r="G254" s="3">
        <v>42947</v>
      </c>
      <c r="H254" s="1" t="s">
        <v>31</v>
      </c>
      <c r="I254" s="1" t="s">
        <v>24</v>
      </c>
      <c r="J254" s="1" t="s">
        <v>32</v>
      </c>
      <c r="K254" s="7">
        <v>67821993.209999993</v>
      </c>
      <c r="M254" s="1" t="s">
        <v>27</v>
      </c>
      <c r="N254" s="1" t="s">
        <v>360</v>
      </c>
      <c r="O254" s="1" t="s">
        <v>103</v>
      </c>
    </row>
    <row r="255" spans="1:15" x14ac:dyDescent="0.2">
      <c r="A255" s="1">
        <v>248</v>
      </c>
      <c r="B255" s="5" t="s">
        <v>393</v>
      </c>
      <c r="C255" s="6">
        <v>4.3999999999999999E-5</v>
      </c>
      <c r="D255" s="7">
        <v>11032</v>
      </c>
      <c r="E255" s="9">
        <v>0</v>
      </c>
      <c r="F255" s="7">
        <v>998195.22</v>
      </c>
      <c r="G255" s="3">
        <v>42947</v>
      </c>
      <c r="H255" s="1" t="s">
        <v>31</v>
      </c>
      <c r="I255" s="1" t="s">
        <v>24</v>
      </c>
      <c r="J255" s="1" t="s">
        <v>154</v>
      </c>
      <c r="K255" s="7">
        <v>922263934.29999995</v>
      </c>
      <c r="L255" s="1" t="s">
        <v>394</v>
      </c>
      <c r="M255" s="1" t="s">
        <v>27</v>
      </c>
      <c r="N255" s="1" t="s">
        <v>256</v>
      </c>
      <c r="O255" s="1" t="s">
        <v>257</v>
      </c>
    </row>
    <row r="256" spans="1:15" ht="24" x14ac:dyDescent="0.2">
      <c r="A256" s="1">
        <v>249</v>
      </c>
      <c r="B256" s="5" t="s">
        <v>979</v>
      </c>
      <c r="C256" s="6">
        <v>4.3000000000000002E-5</v>
      </c>
      <c r="D256" s="7">
        <v>10910</v>
      </c>
      <c r="E256" s="11">
        <v>10910</v>
      </c>
      <c r="F256" s="7">
        <v>739503.8</v>
      </c>
      <c r="G256" s="3">
        <v>42766</v>
      </c>
      <c r="H256" s="1" t="s">
        <v>31</v>
      </c>
      <c r="I256" s="1" t="s">
        <v>24</v>
      </c>
      <c r="J256" s="1" t="s">
        <v>32</v>
      </c>
      <c r="K256" s="7">
        <v>455348303.51999998</v>
      </c>
      <c r="M256" s="1" t="s">
        <v>61</v>
      </c>
      <c r="N256" s="1" t="s">
        <v>352</v>
      </c>
      <c r="O256" s="1" t="s">
        <v>257</v>
      </c>
    </row>
    <row r="257" spans="1:15" x14ac:dyDescent="0.2">
      <c r="A257" s="1">
        <v>250</v>
      </c>
      <c r="B257" s="5" t="s">
        <v>1057</v>
      </c>
      <c r="C257" s="6">
        <v>4.3000000000000002E-5</v>
      </c>
      <c r="D257" s="7">
        <v>10900</v>
      </c>
      <c r="E257" s="9">
        <v>0</v>
      </c>
      <c r="F257" s="7">
        <v>996844.24</v>
      </c>
      <c r="G257" s="3">
        <v>42978</v>
      </c>
      <c r="H257" s="1" t="s">
        <v>31</v>
      </c>
      <c r="I257" s="1" t="s">
        <v>24</v>
      </c>
      <c r="J257" s="1" t="s">
        <v>32</v>
      </c>
      <c r="K257" s="7">
        <v>105118373.68000001</v>
      </c>
      <c r="M257" s="1" t="s">
        <v>61</v>
      </c>
      <c r="N257" s="1" t="s">
        <v>102</v>
      </c>
      <c r="O257" s="1" t="s">
        <v>103</v>
      </c>
    </row>
    <row r="258" spans="1:15" x14ac:dyDescent="0.2">
      <c r="A258" s="1">
        <v>251</v>
      </c>
      <c r="B258" s="5" t="s">
        <v>708</v>
      </c>
      <c r="C258" s="6">
        <v>4.3000000000000002E-5</v>
      </c>
      <c r="D258" s="7">
        <v>10875</v>
      </c>
      <c r="E258" s="11">
        <v>23</v>
      </c>
      <c r="F258" s="7">
        <v>994557.9</v>
      </c>
      <c r="G258" s="3">
        <v>42978</v>
      </c>
      <c r="H258" s="1" t="s">
        <v>31</v>
      </c>
      <c r="I258" s="1" t="s">
        <v>24</v>
      </c>
      <c r="J258" s="1" t="s">
        <v>25</v>
      </c>
      <c r="K258" s="7">
        <v>65367730023.690002</v>
      </c>
      <c r="L258" s="1" t="s">
        <v>39</v>
      </c>
      <c r="M258" s="1" t="s">
        <v>70</v>
      </c>
      <c r="N258" s="1" t="s">
        <v>49</v>
      </c>
      <c r="O258" s="1" t="s">
        <v>35</v>
      </c>
    </row>
    <row r="259" spans="1:15" ht="24" x14ac:dyDescent="0.2">
      <c r="A259" s="1">
        <v>252</v>
      </c>
      <c r="B259" s="5" t="s">
        <v>697</v>
      </c>
      <c r="C259" s="6">
        <v>4.1E-5</v>
      </c>
      <c r="D259" s="7">
        <v>10349</v>
      </c>
      <c r="E259" s="9">
        <v>0</v>
      </c>
      <c r="F259" s="7">
        <v>946453.31</v>
      </c>
      <c r="G259" s="3">
        <v>42978</v>
      </c>
      <c r="H259" s="1" t="s">
        <v>31</v>
      </c>
      <c r="I259" s="1" t="s">
        <v>24</v>
      </c>
      <c r="J259" s="1" t="s">
        <v>32</v>
      </c>
      <c r="K259" s="7">
        <v>1107010357.3699999</v>
      </c>
      <c r="L259" s="1" t="s">
        <v>26</v>
      </c>
      <c r="M259" s="1" t="s">
        <v>27</v>
      </c>
      <c r="N259" s="1" t="s">
        <v>484</v>
      </c>
      <c r="O259" s="1" t="s">
        <v>45</v>
      </c>
    </row>
    <row r="260" spans="1:15" ht="24" x14ac:dyDescent="0.2">
      <c r="A260" s="1">
        <v>253</v>
      </c>
      <c r="B260" s="5" t="s">
        <v>633</v>
      </c>
      <c r="C260" s="6">
        <v>4.1E-5</v>
      </c>
      <c r="D260" s="7">
        <v>10318</v>
      </c>
      <c r="E260" s="10">
        <v>-13875</v>
      </c>
      <c r="F260" s="7">
        <v>943618.24</v>
      </c>
      <c r="G260" s="3">
        <v>42978</v>
      </c>
      <c r="H260" s="1" t="s">
        <v>31</v>
      </c>
      <c r="I260" s="1" t="s">
        <v>24</v>
      </c>
      <c r="J260" s="1" t="s">
        <v>32</v>
      </c>
      <c r="K260" s="7">
        <v>4949674701.8800001</v>
      </c>
      <c r="L260" s="1" t="s">
        <v>26</v>
      </c>
      <c r="M260" s="1" t="s">
        <v>61</v>
      </c>
      <c r="N260" s="1" t="s">
        <v>65</v>
      </c>
      <c r="O260" s="1" t="s">
        <v>45</v>
      </c>
    </row>
    <row r="261" spans="1:15" x14ac:dyDescent="0.2">
      <c r="A261" s="1">
        <v>254</v>
      </c>
      <c r="B261" s="5" t="s">
        <v>241</v>
      </c>
      <c r="C261" s="6">
        <v>4.1E-5</v>
      </c>
      <c r="D261" s="7">
        <v>10204</v>
      </c>
      <c r="E261" s="9">
        <v>0</v>
      </c>
      <c r="F261" s="7">
        <v>923672.2</v>
      </c>
      <c r="G261" s="3">
        <v>43039</v>
      </c>
      <c r="H261" s="1" t="s">
        <v>31</v>
      </c>
      <c r="I261" s="1" t="s">
        <v>24</v>
      </c>
      <c r="J261" s="1" t="s">
        <v>32</v>
      </c>
      <c r="K261" s="7">
        <v>8393938544.96</v>
      </c>
      <c r="M261" s="1" t="s">
        <v>61</v>
      </c>
      <c r="N261" s="1" t="s">
        <v>111</v>
      </c>
      <c r="O261" s="1" t="s">
        <v>111</v>
      </c>
    </row>
    <row r="262" spans="1:15" x14ac:dyDescent="0.2">
      <c r="A262" s="1">
        <v>255</v>
      </c>
      <c r="B262" s="5" t="s">
        <v>527</v>
      </c>
      <c r="C262" s="6">
        <v>4.0000000000000003E-5</v>
      </c>
      <c r="D262" s="7">
        <v>10030</v>
      </c>
      <c r="E262" s="9">
        <v>0</v>
      </c>
      <c r="F262" s="7">
        <v>917279.61</v>
      </c>
      <c r="G262" s="3">
        <v>42978</v>
      </c>
      <c r="H262" s="1" t="s">
        <v>31</v>
      </c>
      <c r="I262" s="1" t="s">
        <v>24</v>
      </c>
      <c r="J262" s="1" t="s">
        <v>25</v>
      </c>
      <c r="K262" s="7">
        <v>4015899156.8000002</v>
      </c>
      <c r="L262" s="1" t="s">
        <v>39</v>
      </c>
      <c r="M262" s="1" t="s">
        <v>27</v>
      </c>
      <c r="N262" s="1" t="s">
        <v>528</v>
      </c>
      <c r="O262" s="1" t="s">
        <v>157</v>
      </c>
    </row>
    <row r="263" spans="1:15" x14ac:dyDescent="0.2">
      <c r="A263" s="1">
        <v>256</v>
      </c>
      <c r="B263" s="5" t="s">
        <v>490</v>
      </c>
      <c r="C263" s="6">
        <v>4.0000000000000003E-5</v>
      </c>
      <c r="D263" s="7">
        <v>9979</v>
      </c>
      <c r="E263" s="11">
        <v>2822</v>
      </c>
      <c r="F263" s="7">
        <v>920812.23</v>
      </c>
      <c r="G263" s="3">
        <v>43008</v>
      </c>
      <c r="H263" s="1" t="s">
        <v>31</v>
      </c>
      <c r="I263" s="1" t="s">
        <v>24</v>
      </c>
      <c r="J263" s="1" t="s">
        <v>25</v>
      </c>
      <c r="K263" s="7">
        <v>102757269638.85001</v>
      </c>
      <c r="L263" s="1" t="s">
        <v>332</v>
      </c>
      <c r="M263" s="1" t="s">
        <v>70</v>
      </c>
      <c r="N263" s="1" t="s">
        <v>491</v>
      </c>
      <c r="O263" s="1" t="s">
        <v>35</v>
      </c>
    </row>
    <row r="264" spans="1:15" x14ac:dyDescent="0.2">
      <c r="A264" s="1">
        <v>257</v>
      </c>
      <c r="B264" s="5" t="s">
        <v>742</v>
      </c>
      <c r="C264" s="6">
        <v>0</v>
      </c>
      <c r="D264" s="7">
        <v>9700</v>
      </c>
      <c r="E264" s="9">
        <v>0</v>
      </c>
      <c r="F264" s="7">
        <v>603317.68999999994</v>
      </c>
      <c r="G264" s="3">
        <v>42704</v>
      </c>
      <c r="H264" s="1" t="s">
        <v>31</v>
      </c>
      <c r="I264" s="1" t="s">
        <v>24</v>
      </c>
      <c r="J264" s="1" t="s">
        <v>25</v>
      </c>
      <c r="K264" s="7">
        <v>758462055.53999996</v>
      </c>
      <c r="L264" s="1" t="s">
        <v>26</v>
      </c>
      <c r="M264" s="1" t="s">
        <v>27</v>
      </c>
      <c r="N264" s="1" t="s">
        <v>743</v>
      </c>
      <c r="O264" s="1" t="s">
        <v>145</v>
      </c>
    </row>
    <row r="265" spans="1:15" x14ac:dyDescent="0.2">
      <c r="A265" s="1">
        <v>258</v>
      </c>
      <c r="B265" s="5" t="s">
        <v>319</v>
      </c>
      <c r="C265" s="6">
        <v>3.8000000000000002E-5</v>
      </c>
      <c r="D265" s="7">
        <v>9573</v>
      </c>
      <c r="E265" s="11">
        <v>118</v>
      </c>
      <c r="F265" s="7">
        <v>883348.58</v>
      </c>
      <c r="G265" s="3">
        <v>43008</v>
      </c>
      <c r="H265" s="1" t="s">
        <v>31</v>
      </c>
      <c r="I265" s="1" t="s">
        <v>24</v>
      </c>
      <c r="J265" s="1" t="s">
        <v>25</v>
      </c>
      <c r="K265" s="7">
        <v>56623063268.849998</v>
      </c>
      <c r="L265" s="1" t="s">
        <v>43</v>
      </c>
      <c r="M265" s="1" t="s">
        <v>27</v>
      </c>
      <c r="N265" s="1" t="s">
        <v>28</v>
      </c>
      <c r="O265" s="1" t="s">
        <v>29</v>
      </c>
    </row>
    <row r="266" spans="1:15" x14ac:dyDescent="0.2">
      <c r="A266" s="1">
        <v>259</v>
      </c>
      <c r="B266" s="5" t="s">
        <v>296</v>
      </c>
      <c r="C266" s="6">
        <v>3.8000000000000002E-5</v>
      </c>
      <c r="D266" s="7">
        <v>9556</v>
      </c>
      <c r="E266" s="9">
        <v>0</v>
      </c>
      <c r="F266" s="7">
        <v>873930.6</v>
      </c>
      <c r="G266" s="3">
        <v>42978</v>
      </c>
      <c r="H266" s="1" t="s">
        <v>31</v>
      </c>
      <c r="I266" s="1" t="s">
        <v>24</v>
      </c>
      <c r="J266" s="1" t="s">
        <v>32</v>
      </c>
      <c r="K266" s="7">
        <v>1492701452.3</v>
      </c>
      <c r="L266" s="1" t="s">
        <v>43</v>
      </c>
      <c r="M266" s="1" t="s">
        <v>27</v>
      </c>
      <c r="N266" s="1" t="s">
        <v>297</v>
      </c>
      <c r="O266" s="1" t="s">
        <v>298</v>
      </c>
    </row>
    <row r="267" spans="1:15" x14ac:dyDescent="0.2">
      <c r="A267" s="1">
        <v>260</v>
      </c>
      <c r="B267" s="5" t="s">
        <v>511</v>
      </c>
      <c r="C267" s="6">
        <v>3.8000000000000002E-5</v>
      </c>
      <c r="D267" s="7">
        <v>9513</v>
      </c>
      <c r="E267" s="9">
        <v>0</v>
      </c>
      <c r="F267" s="7">
        <v>877812.08</v>
      </c>
      <c r="G267" s="3">
        <v>43008</v>
      </c>
      <c r="H267" s="1" t="s">
        <v>31</v>
      </c>
      <c r="I267" s="1" t="s">
        <v>24</v>
      </c>
      <c r="J267" s="1" t="s">
        <v>32</v>
      </c>
      <c r="K267" s="7">
        <v>7263449021</v>
      </c>
      <c r="L267" s="1" t="s">
        <v>39</v>
      </c>
      <c r="M267" s="1" t="s">
        <v>61</v>
      </c>
      <c r="N267" s="1" t="s">
        <v>111</v>
      </c>
      <c r="O267" s="1" t="s">
        <v>111</v>
      </c>
    </row>
    <row r="268" spans="1:15" x14ac:dyDescent="0.2">
      <c r="A268" s="1">
        <v>261</v>
      </c>
      <c r="B268" s="5" t="s">
        <v>532</v>
      </c>
      <c r="C268" s="6">
        <v>3.8000000000000002E-5</v>
      </c>
      <c r="D268" s="7">
        <v>9475</v>
      </c>
      <c r="E268" s="10">
        <v>-1405</v>
      </c>
      <c r="F268" s="7">
        <v>874305.63</v>
      </c>
      <c r="G268" s="3">
        <v>43008</v>
      </c>
      <c r="H268" s="1" t="s">
        <v>31</v>
      </c>
      <c r="I268" s="1" t="s">
        <v>24</v>
      </c>
      <c r="J268" s="1" t="s">
        <v>25</v>
      </c>
      <c r="K268" s="7">
        <v>3016700550.1399999</v>
      </c>
      <c r="L268" s="1" t="s">
        <v>43</v>
      </c>
      <c r="M268" s="1" t="s">
        <v>61</v>
      </c>
      <c r="N268" s="1" t="s">
        <v>533</v>
      </c>
      <c r="O268" s="1" t="s">
        <v>35</v>
      </c>
    </row>
    <row r="269" spans="1:15" x14ac:dyDescent="0.2">
      <c r="A269" s="1">
        <v>262</v>
      </c>
      <c r="B269" s="5" t="s">
        <v>953</v>
      </c>
      <c r="C269" s="6">
        <v>0</v>
      </c>
      <c r="D269" s="7">
        <v>9229</v>
      </c>
      <c r="E269" s="11">
        <v>9229</v>
      </c>
      <c r="F269" s="7">
        <v>628994.18999999994</v>
      </c>
      <c r="G269" s="3">
        <v>42460</v>
      </c>
      <c r="H269" s="1" t="s">
        <v>31</v>
      </c>
      <c r="I269" s="1" t="s">
        <v>24</v>
      </c>
      <c r="J269" s="1" t="s">
        <v>32</v>
      </c>
      <c r="K269" s="7">
        <v>76378879.25</v>
      </c>
      <c r="M269" s="1" t="s">
        <v>70</v>
      </c>
      <c r="N269" s="1" t="s">
        <v>180</v>
      </c>
      <c r="O269" s="1" t="s">
        <v>181</v>
      </c>
    </row>
    <row r="270" spans="1:15" x14ac:dyDescent="0.2">
      <c r="A270" s="1">
        <v>263</v>
      </c>
      <c r="B270" s="5" t="s">
        <v>512</v>
      </c>
      <c r="C270" s="6">
        <v>3.6000000000000001E-5</v>
      </c>
      <c r="D270" s="7">
        <v>9186</v>
      </c>
      <c r="E270" s="10">
        <v>-136</v>
      </c>
      <c r="F270" s="7">
        <v>769389.05</v>
      </c>
      <c r="G270" s="3">
        <v>42886</v>
      </c>
      <c r="H270" s="1" t="s">
        <v>31</v>
      </c>
      <c r="I270" s="1" t="s">
        <v>24</v>
      </c>
      <c r="J270" s="1" t="s">
        <v>32</v>
      </c>
      <c r="K270" s="7">
        <v>136963329309.08</v>
      </c>
      <c r="L270" s="1" t="s">
        <v>26</v>
      </c>
      <c r="M270" s="1" t="s">
        <v>27</v>
      </c>
      <c r="N270" s="1" t="s">
        <v>513</v>
      </c>
      <c r="O270" s="1" t="s">
        <v>326</v>
      </c>
    </row>
    <row r="271" spans="1:15" x14ac:dyDescent="0.2">
      <c r="A271" s="1">
        <v>264</v>
      </c>
      <c r="B271" s="5" t="s">
        <v>616</v>
      </c>
      <c r="C271" s="6">
        <v>3.6000000000000001E-5</v>
      </c>
      <c r="D271" s="7">
        <v>9180</v>
      </c>
      <c r="E271" s="11">
        <v>497</v>
      </c>
      <c r="F271" s="7">
        <v>847084.5</v>
      </c>
      <c r="G271" s="3">
        <v>43008</v>
      </c>
      <c r="H271" s="1" t="s">
        <v>31</v>
      </c>
      <c r="I271" s="1" t="s">
        <v>24</v>
      </c>
      <c r="J271" s="1" t="s">
        <v>32</v>
      </c>
      <c r="K271" s="7">
        <v>91390463336.559998</v>
      </c>
      <c r="L271" s="1" t="s">
        <v>33</v>
      </c>
      <c r="M271" s="1" t="s">
        <v>27</v>
      </c>
      <c r="N271" s="1" t="s">
        <v>617</v>
      </c>
      <c r="O271" s="1" t="s">
        <v>35</v>
      </c>
    </row>
    <row r="272" spans="1:15" ht="24" x14ac:dyDescent="0.2">
      <c r="A272" s="1">
        <v>265</v>
      </c>
      <c r="B272" s="5" t="s">
        <v>413</v>
      </c>
      <c r="C272" s="6">
        <v>3.4E-5</v>
      </c>
      <c r="D272" s="7">
        <v>8574</v>
      </c>
      <c r="E272" s="9">
        <v>0</v>
      </c>
      <c r="F272" s="7">
        <v>791165.85</v>
      </c>
      <c r="G272" s="3">
        <v>43008</v>
      </c>
      <c r="H272" s="1" t="s">
        <v>31</v>
      </c>
      <c r="I272" s="1" t="s">
        <v>24</v>
      </c>
      <c r="J272" s="1" t="s">
        <v>32</v>
      </c>
      <c r="K272" s="7">
        <v>1006073750.0700001</v>
      </c>
      <c r="M272" s="1" t="s">
        <v>70</v>
      </c>
      <c r="N272" s="1" t="s">
        <v>414</v>
      </c>
      <c r="O272" s="1" t="s">
        <v>45</v>
      </c>
    </row>
    <row r="273" spans="1:15" x14ac:dyDescent="0.2">
      <c r="A273" s="1">
        <v>266</v>
      </c>
      <c r="B273" s="5" t="s">
        <v>186</v>
      </c>
      <c r="C273" s="6">
        <v>0</v>
      </c>
      <c r="D273" s="7">
        <v>8322</v>
      </c>
      <c r="E273" s="9">
        <v>0</v>
      </c>
      <c r="F273" s="7">
        <v>723325.77</v>
      </c>
      <c r="G273" s="3">
        <v>42916</v>
      </c>
      <c r="H273" s="1" t="s">
        <v>31</v>
      </c>
      <c r="I273" s="1" t="s">
        <v>24</v>
      </c>
      <c r="J273" s="1" t="s">
        <v>32</v>
      </c>
      <c r="K273" s="7">
        <v>12407394376.709999</v>
      </c>
      <c r="L273" s="1" t="s">
        <v>26</v>
      </c>
      <c r="M273" s="1" t="s">
        <v>27</v>
      </c>
      <c r="N273" s="1" t="s">
        <v>187</v>
      </c>
      <c r="O273" s="1" t="s">
        <v>157</v>
      </c>
    </row>
    <row r="274" spans="1:15" x14ac:dyDescent="0.2">
      <c r="A274" s="1">
        <v>267</v>
      </c>
      <c r="B274" s="5" t="s">
        <v>702</v>
      </c>
      <c r="C274" s="6">
        <v>3.3000000000000003E-5</v>
      </c>
      <c r="D274" s="7">
        <v>8275</v>
      </c>
      <c r="E274" s="11">
        <v>2781</v>
      </c>
      <c r="F274" s="7">
        <v>719240.66</v>
      </c>
      <c r="G274" s="3">
        <v>42916</v>
      </c>
      <c r="H274" s="1" t="s">
        <v>31</v>
      </c>
      <c r="I274" s="1" t="s">
        <v>24</v>
      </c>
      <c r="J274" s="1" t="s">
        <v>154</v>
      </c>
      <c r="K274" s="7">
        <v>259495869.03999999</v>
      </c>
      <c r="L274" s="1" t="s">
        <v>394</v>
      </c>
      <c r="M274" s="1" t="s">
        <v>27</v>
      </c>
      <c r="N274" s="1" t="s">
        <v>497</v>
      </c>
      <c r="O274" s="1" t="s">
        <v>45</v>
      </c>
    </row>
    <row r="275" spans="1:15" x14ac:dyDescent="0.2">
      <c r="A275" s="1">
        <v>268</v>
      </c>
      <c r="B275" s="5" t="s">
        <v>382</v>
      </c>
      <c r="C275" s="6">
        <v>0</v>
      </c>
      <c r="D275" s="7">
        <v>8150</v>
      </c>
      <c r="E275" s="11">
        <v>8150</v>
      </c>
      <c r="F275" s="7">
        <v>508860.74</v>
      </c>
      <c r="G275" s="3">
        <v>42735</v>
      </c>
      <c r="H275" s="1" t="s">
        <v>31</v>
      </c>
      <c r="I275" s="1" t="s">
        <v>24</v>
      </c>
      <c r="J275" s="1" t="s">
        <v>25</v>
      </c>
      <c r="K275" s="7">
        <v>188560967.59</v>
      </c>
      <c r="M275" s="1" t="s">
        <v>61</v>
      </c>
      <c r="N275" s="1" t="s">
        <v>111</v>
      </c>
      <c r="O275" s="1" t="s">
        <v>111</v>
      </c>
    </row>
    <row r="276" spans="1:15" ht="24" x14ac:dyDescent="0.2">
      <c r="A276" s="1">
        <v>269</v>
      </c>
      <c r="B276" s="5" t="s">
        <v>805</v>
      </c>
      <c r="C276" s="6">
        <v>3.1999999999999999E-5</v>
      </c>
      <c r="D276" s="7">
        <v>8000</v>
      </c>
      <c r="E276" s="9">
        <v>0</v>
      </c>
      <c r="F276" s="7">
        <v>723854.4</v>
      </c>
      <c r="G276" s="3">
        <v>42947</v>
      </c>
      <c r="H276" s="1" t="s">
        <v>31</v>
      </c>
      <c r="I276" s="1" t="s">
        <v>24</v>
      </c>
      <c r="J276" s="1" t="s">
        <v>32</v>
      </c>
      <c r="K276" s="7">
        <v>652756557.08000004</v>
      </c>
      <c r="L276" s="1" t="s">
        <v>39</v>
      </c>
      <c r="M276" s="1" t="s">
        <v>27</v>
      </c>
      <c r="N276" s="1" t="s">
        <v>65</v>
      </c>
      <c r="O276" s="1" t="s">
        <v>45</v>
      </c>
    </row>
    <row r="277" spans="1:15" x14ac:dyDescent="0.2">
      <c r="A277" s="1">
        <v>270</v>
      </c>
      <c r="B277" s="5" t="s">
        <v>631</v>
      </c>
      <c r="C277" s="6">
        <v>0</v>
      </c>
      <c r="D277" s="7">
        <v>8000</v>
      </c>
      <c r="E277" s="10">
        <v>-2000</v>
      </c>
      <c r="F277" s="7">
        <v>723854.4</v>
      </c>
      <c r="G277" s="3">
        <v>42947</v>
      </c>
      <c r="H277" s="1" t="s">
        <v>31</v>
      </c>
      <c r="I277" s="1" t="s">
        <v>24</v>
      </c>
      <c r="J277" s="1" t="s">
        <v>25</v>
      </c>
      <c r="K277" s="7">
        <v>37119261491.139999</v>
      </c>
      <c r="L277" s="1" t="s">
        <v>39</v>
      </c>
      <c r="M277" s="1" t="s">
        <v>27</v>
      </c>
      <c r="N277" s="1" t="s">
        <v>632</v>
      </c>
      <c r="O277" s="1" t="s">
        <v>35</v>
      </c>
    </row>
    <row r="278" spans="1:15" ht="24" x14ac:dyDescent="0.2">
      <c r="A278" s="1">
        <v>271</v>
      </c>
      <c r="B278" s="5" t="s">
        <v>584</v>
      </c>
      <c r="C278" s="6">
        <v>0</v>
      </c>
      <c r="D278" s="7">
        <v>8000</v>
      </c>
      <c r="E278" s="9">
        <v>0</v>
      </c>
      <c r="F278" s="7">
        <v>731628.8</v>
      </c>
      <c r="G278" s="3">
        <v>42978</v>
      </c>
      <c r="H278" s="1" t="s">
        <v>31</v>
      </c>
      <c r="I278" s="1" t="s">
        <v>24</v>
      </c>
      <c r="J278" s="1" t="s">
        <v>32</v>
      </c>
      <c r="K278" s="7">
        <v>5134414793.8299999</v>
      </c>
      <c r="L278" s="1" t="s">
        <v>26</v>
      </c>
      <c r="M278" s="1" t="s">
        <v>61</v>
      </c>
      <c r="N278" s="1" t="s">
        <v>585</v>
      </c>
      <c r="O278" s="1" t="s">
        <v>29</v>
      </c>
    </row>
    <row r="279" spans="1:15" x14ac:dyDescent="0.2">
      <c r="A279" s="1">
        <v>272</v>
      </c>
      <c r="B279" s="5" t="s">
        <v>219</v>
      </c>
      <c r="C279" s="6">
        <v>3.1999999999999999E-5</v>
      </c>
      <c r="D279" s="7">
        <v>8000</v>
      </c>
      <c r="E279" s="11">
        <v>8000</v>
      </c>
      <c r="F279" s="7">
        <v>723854.4</v>
      </c>
      <c r="G279" s="3">
        <v>42947</v>
      </c>
      <c r="H279" s="1" t="s">
        <v>31</v>
      </c>
      <c r="I279" s="1" t="s">
        <v>24</v>
      </c>
      <c r="J279" s="1" t="s">
        <v>32</v>
      </c>
      <c r="K279" s="7">
        <v>5464516737.8599997</v>
      </c>
      <c r="L279" s="1" t="s">
        <v>43</v>
      </c>
      <c r="M279" s="1" t="s">
        <v>70</v>
      </c>
      <c r="N279" s="1" t="s">
        <v>53</v>
      </c>
      <c r="O279" s="1" t="s">
        <v>54</v>
      </c>
    </row>
    <row r="280" spans="1:15" ht="24" x14ac:dyDescent="0.2">
      <c r="A280" s="1">
        <v>273</v>
      </c>
      <c r="B280" s="5" t="s">
        <v>1661</v>
      </c>
      <c r="C280" s="6">
        <v>0</v>
      </c>
      <c r="D280" s="7">
        <v>7994</v>
      </c>
      <c r="E280" s="10">
        <v>-52</v>
      </c>
      <c r="F280" s="7">
        <v>499120.58</v>
      </c>
      <c r="G280" s="3">
        <v>42735</v>
      </c>
      <c r="H280" s="1" t="s">
        <v>31</v>
      </c>
      <c r="I280" s="1" t="s">
        <v>24</v>
      </c>
      <c r="J280" s="1" t="s">
        <v>32</v>
      </c>
      <c r="K280" s="7">
        <v>45945533.170000002</v>
      </c>
      <c r="L280" s="1" t="s">
        <v>26</v>
      </c>
      <c r="M280" s="1" t="s">
        <v>27</v>
      </c>
      <c r="N280" s="1" t="s">
        <v>706</v>
      </c>
      <c r="O280" s="1" t="s">
        <v>707</v>
      </c>
    </row>
    <row r="281" spans="1:15" ht="24" x14ac:dyDescent="0.2">
      <c r="A281" s="1">
        <v>274</v>
      </c>
      <c r="B281" s="5" t="s">
        <v>1299</v>
      </c>
      <c r="C281" s="6">
        <v>0</v>
      </c>
      <c r="D281" s="7">
        <v>7909</v>
      </c>
      <c r="E281" s="11">
        <v>44</v>
      </c>
      <c r="F281" s="7">
        <v>493813.44</v>
      </c>
      <c r="G281" s="3">
        <v>42735</v>
      </c>
      <c r="H281" s="1" t="s">
        <v>31</v>
      </c>
      <c r="I281" s="1" t="s">
        <v>24</v>
      </c>
      <c r="J281" s="1" t="s">
        <v>32</v>
      </c>
      <c r="K281" s="7">
        <v>617035147.86000001</v>
      </c>
      <c r="L281" s="1" t="s">
        <v>95</v>
      </c>
      <c r="M281" s="1" t="s">
        <v>27</v>
      </c>
      <c r="N281" s="1" t="s">
        <v>706</v>
      </c>
      <c r="O281" s="1" t="s">
        <v>707</v>
      </c>
    </row>
    <row r="282" spans="1:15" x14ac:dyDescent="0.2">
      <c r="A282" s="1">
        <v>275</v>
      </c>
      <c r="B282" s="5" t="s">
        <v>1040</v>
      </c>
      <c r="C282" s="6">
        <v>0</v>
      </c>
      <c r="D282" s="7">
        <v>7817</v>
      </c>
      <c r="E282" s="9">
        <v>0</v>
      </c>
      <c r="F282" s="7">
        <v>714892.79</v>
      </c>
      <c r="G282" s="3">
        <v>42978</v>
      </c>
      <c r="H282" s="1" t="s">
        <v>31</v>
      </c>
      <c r="I282" s="1" t="s">
        <v>24</v>
      </c>
      <c r="J282" s="1" t="s">
        <v>25</v>
      </c>
      <c r="K282" s="7">
        <v>105663332086.28999</v>
      </c>
      <c r="L282" s="1" t="s">
        <v>43</v>
      </c>
      <c r="M282" s="1" t="s">
        <v>27</v>
      </c>
      <c r="N282" s="1" t="s">
        <v>56</v>
      </c>
      <c r="O282" s="1" t="s">
        <v>35</v>
      </c>
    </row>
    <row r="283" spans="1:15" x14ac:dyDescent="0.2">
      <c r="A283" s="1">
        <v>276</v>
      </c>
      <c r="B283" s="5" t="s">
        <v>747</v>
      </c>
      <c r="C283" s="6">
        <v>0</v>
      </c>
      <c r="D283" s="7">
        <v>7660</v>
      </c>
      <c r="E283" s="9">
        <v>0</v>
      </c>
      <c r="F283" s="7">
        <v>518994.11</v>
      </c>
      <c r="G283" s="3">
        <v>42643</v>
      </c>
      <c r="H283" s="1" t="s">
        <v>31</v>
      </c>
      <c r="I283" s="1" t="s">
        <v>24</v>
      </c>
      <c r="J283" s="1" t="s">
        <v>32</v>
      </c>
      <c r="K283" s="7">
        <v>57375484.119999997</v>
      </c>
      <c r="L283" s="1" t="s">
        <v>26</v>
      </c>
      <c r="M283" s="1" t="s">
        <v>27</v>
      </c>
      <c r="N283" s="1" t="s">
        <v>53</v>
      </c>
      <c r="O283" s="1" t="s">
        <v>54</v>
      </c>
    </row>
    <row r="284" spans="1:15" x14ac:dyDescent="0.2">
      <c r="A284" s="1">
        <v>277</v>
      </c>
      <c r="B284" s="5" t="s">
        <v>782</v>
      </c>
      <c r="C284" s="6">
        <v>2.9E-5</v>
      </c>
      <c r="D284" s="7">
        <v>7395</v>
      </c>
      <c r="E284" s="10">
        <v>-4270</v>
      </c>
      <c r="F284" s="7">
        <v>682373.63</v>
      </c>
      <c r="G284" s="3">
        <v>43008</v>
      </c>
      <c r="H284" s="1" t="s">
        <v>31</v>
      </c>
      <c r="I284" s="1" t="s">
        <v>24</v>
      </c>
      <c r="J284" s="1" t="s">
        <v>32</v>
      </c>
      <c r="K284" s="7">
        <v>1228696517.1700001</v>
      </c>
      <c r="L284" s="1" t="s">
        <v>26</v>
      </c>
      <c r="M284" s="1" t="s">
        <v>61</v>
      </c>
      <c r="N284" s="1" t="s">
        <v>783</v>
      </c>
      <c r="O284" s="1" t="s">
        <v>157</v>
      </c>
    </row>
    <row r="285" spans="1:15" x14ac:dyDescent="0.2">
      <c r="A285" s="1">
        <v>278</v>
      </c>
      <c r="B285" s="5" t="s">
        <v>1636</v>
      </c>
      <c r="C285" s="6">
        <v>0</v>
      </c>
      <c r="D285" s="7">
        <v>7345</v>
      </c>
      <c r="E285" s="10">
        <v>-2520</v>
      </c>
      <c r="F285" s="7">
        <v>638407.56999999995</v>
      </c>
      <c r="G285" s="3">
        <v>42916</v>
      </c>
      <c r="H285" s="1" t="s">
        <v>31</v>
      </c>
      <c r="I285" s="1" t="s">
        <v>24</v>
      </c>
      <c r="J285" s="1" t="s">
        <v>32</v>
      </c>
      <c r="K285" s="7">
        <v>17978024683.48</v>
      </c>
      <c r="L285" s="1" t="s">
        <v>39</v>
      </c>
      <c r="M285" s="1" t="s">
        <v>27</v>
      </c>
      <c r="N285" s="1" t="s">
        <v>757</v>
      </c>
      <c r="O285" s="1" t="s">
        <v>757</v>
      </c>
    </row>
    <row r="286" spans="1:15" ht="24" x14ac:dyDescent="0.2">
      <c r="A286" s="1">
        <v>279</v>
      </c>
      <c r="B286" s="5" t="s">
        <v>416</v>
      </c>
      <c r="C286" s="6">
        <v>0</v>
      </c>
      <c r="D286" s="7">
        <v>7313</v>
      </c>
      <c r="E286" s="10">
        <v>-647</v>
      </c>
      <c r="F286" s="7">
        <v>495483.54</v>
      </c>
      <c r="G286" s="3">
        <v>42643</v>
      </c>
      <c r="H286" s="1" t="s">
        <v>31</v>
      </c>
      <c r="I286" s="1" t="s">
        <v>24</v>
      </c>
      <c r="J286" s="1" t="s">
        <v>25</v>
      </c>
      <c r="K286" s="7">
        <v>38417609451.260002</v>
      </c>
      <c r="L286" s="1" t="s">
        <v>39</v>
      </c>
      <c r="M286" s="1" t="s">
        <v>27</v>
      </c>
      <c r="N286" s="1" t="s">
        <v>28</v>
      </c>
      <c r="O286" s="1" t="s">
        <v>29</v>
      </c>
    </row>
    <row r="287" spans="1:15" ht="24" x14ac:dyDescent="0.2">
      <c r="A287" s="1">
        <v>280</v>
      </c>
      <c r="B287" s="5" t="s">
        <v>1488</v>
      </c>
      <c r="C287" s="6">
        <v>0</v>
      </c>
      <c r="D287" s="7">
        <v>7271</v>
      </c>
      <c r="E287" s="11">
        <v>7271</v>
      </c>
      <c r="F287" s="7">
        <v>453978.7</v>
      </c>
      <c r="G287" s="3">
        <v>42735</v>
      </c>
      <c r="H287" s="1" t="s">
        <v>31</v>
      </c>
      <c r="I287" s="1" t="s">
        <v>24</v>
      </c>
      <c r="J287" s="1" t="s">
        <v>32</v>
      </c>
      <c r="K287" s="7">
        <v>159134394.69</v>
      </c>
      <c r="L287" s="1" t="s">
        <v>39</v>
      </c>
      <c r="M287" s="1" t="s">
        <v>27</v>
      </c>
      <c r="N287" s="1" t="s">
        <v>28</v>
      </c>
      <c r="O287" s="1" t="s">
        <v>29</v>
      </c>
    </row>
    <row r="288" spans="1:15" x14ac:dyDescent="0.2">
      <c r="A288" s="1">
        <v>281</v>
      </c>
      <c r="B288" s="5" t="s">
        <v>550</v>
      </c>
      <c r="C288" s="6">
        <v>0</v>
      </c>
      <c r="D288" s="7">
        <v>7098</v>
      </c>
      <c r="E288" s="11">
        <v>48</v>
      </c>
      <c r="F288" s="7">
        <v>443177.12</v>
      </c>
      <c r="G288" s="3">
        <v>42735</v>
      </c>
      <c r="H288" s="1" t="s">
        <v>31</v>
      </c>
      <c r="I288" s="1" t="s">
        <v>24</v>
      </c>
      <c r="J288" s="1" t="s">
        <v>25</v>
      </c>
      <c r="K288" s="7">
        <v>25075626061.779999</v>
      </c>
      <c r="L288" s="1" t="s">
        <v>128</v>
      </c>
      <c r="M288" s="1" t="s">
        <v>70</v>
      </c>
      <c r="N288" s="1" t="s">
        <v>551</v>
      </c>
      <c r="O288" s="1" t="s">
        <v>35</v>
      </c>
    </row>
    <row r="289" spans="1:15" x14ac:dyDescent="0.2">
      <c r="A289" s="1">
        <v>282</v>
      </c>
      <c r="B289" s="5" t="s">
        <v>1956</v>
      </c>
      <c r="C289" s="6">
        <v>2.6999999999999999E-5</v>
      </c>
      <c r="D289" s="7">
        <v>6704</v>
      </c>
      <c r="E289" s="10">
        <v>-10700</v>
      </c>
      <c r="F289" s="7">
        <v>561504.92000000004</v>
      </c>
      <c r="G289" s="3">
        <v>42886</v>
      </c>
      <c r="H289" s="1" t="s">
        <v>31</v>
      </c>
      <c r="I289" s="1" t="s">
        <v>24</v>
      </c>
      <c r="J289" s="1" t="s">
        <v>32</v>
      </c>
      <c r="K289" s="7">
        <v>85851872.159999996</v>
      </c>
      <c r="M289" s="1" t="s">
        <v>61</v>
      </c>
      <c r="N289" s="1" t="s">
        <v>53</v>
      </c>
      <c r="O289" s="1" t="s">
        <v>54</v>
      </c>
    </row>
    <row r="290" spans="1:15" x14ac:dyDescent="0.2">
      <c r="A290" s="1">
        <v>283</v>
      </c>
      <c r="B290" s="5" t="s">
        <v>564</v>
      </c>
      <c r="C290" s="6">
        <v>2.5999999999999998E-5</v>
      </c>
      <c r="D290" s="7">
        <v>6605</v>
      </c>
      <c r="E290" s="9">
        <v>0</v>
      </c>
      <c r="F290" s="7">
        <v>574088.77</v>
      </c>
      <c r="G290" s="3">
        <v>42916</v>
      </c>
      <c r="H290" s="1" t="s">
        <v>31</v>
      </c>
      <c r="I290" s="1" t="s">
        <v>24</v>
      </c>
      <c r="J290" s="1" t="s">
        <v>32</v>
      </c>
      <c r="K290" s="7">
        <v>31267371419.150002</v>
      </c>
      <c r="L290" s="1" t="s">
        <v>26</v>
      </c>
      <c r="M290" s="1" t="s">
        <v>27</v>
      </c>
      <c r="N290" s="1" t="s">
        <v>99</v>
      </c>
      <c r="O290" s="1" t="s">
        <v>100</v>
      </c>
    </row>
    <row r="291" spans="1:15" x14ac:dyDescent="0.2">
      <c r="A291" s="1">
        <v>284</v>
      </c>
      <c r="B291" s="5" t="s">
        <v>1246</v>
      </c>
      <c r="C291" s="6">
        <v>0</v>
      </c>
      <c r="D291" s="7">
        <v>6500</v>
      </c>
      <c r="E291" s="9">
        <v>0</v>
      </c>
      <c r="F291" s="7">
        <v>443001.65</v>
      </c>
      <c r="G291" s="3">
        <v>42460</v>
      </c>
      <c r="H291" s="1" t="s">
        <v>31</v>
      </c>
      <c r="I291" s="1" t="s">
        <v>24</v>
      </c>
      <c r="J291" s="1" t="s">
        <v>341</v>
      </c>
      <c r="K291" s="7">
        <v>2885800742.4000001</v>
      </c>
      <c r="L291" s="1" t="s">
        <v>394</v>
      </c>
      <c r="M291" s="1" t="s">
        <v>27</v>
      </c>
      <c r="N291" s="1" t="s">
        <v>1245</v>
      </c>
      <c r="O291" s="1" t="s">
        <v>29</v>
      </c>
    </row>
    <row r="292" spans="1:15" ht="24" x14ac:dyDescent="0.2">
      <c r="A292" s="1">
        <v>285</v>
      </c>
      <c r="B292" s="5" t="s">
        <v>1313</v>
      </c>
      <c r="C292" s="6">
        <v>0</v>
      </c>
      <c r="D292" s="7">
        <v>6497</v>
      </c>
      <c r="E292" s="9">
        <v>0</v>
      </c>
      <c r="F292" s="7">
        <v>564701.69999999995</v>
      </c>
      <c r="G292" s="3">
        <v>42916</v>
      </c>
      <c r="H292" s="1" t="s">
        <v>577</v>
      </c>
      <c r="I292" s="1" t="s">
        <v>24</v>
      </c>
      <c r="J292" s="1" t="s">
        <v>25</v>
      </c>
      <c r="K292" s="7">
        <v>492099412.61000001</v>
      </c>
      <c r="L292" s="1" t="s">
        <v>150</v>
      </c>
      <c r="M292" s="1" t="s">
        <v>70</v>
      </c>
      <c r="N292" s="1" t="s">
        <v>1312</v>
      </c>
      <c r="O292" s="1" t="s">
        <v>35</v>
      </c>
    </row>
    <row r="293" spans="1:15" ht="24" x14ac:dyDescent="0.2">
      <c r="A293" s="1">
        <v>286</v>
      </c>
      <c r="B293" s="5" t="s">
        <v>553</v>
      </c>
      <c r="C293" s="6">
        <v>0</v>
      </c>
      <c r="D293" s="7">
        <v>6046</v>
      </c>
      <c r="E293" s="9">
        <v>0</v>
      </c>
      <c r="F293" s="7">
        <v>409639.47</v>
      </c>
      <c r="G293" s="3">
        <v>42643</v>
      </c>
      <c r="H293" s="1" t="s">
        <v>31</v>
      </c>
      <c r="I293" s="1" t="s">
        <v>24</v>
      </c>
      <c r="J293" s="1" t="s">
        <v>25</v>
      </c>
      <c r="K293" s="7">
        <v>11614154907.290001</v>
      </c>
      <c r="L293" s="1" t="s">
        <v>39</v>
      </c>
      <c r="M293" s="1" t="s">
        <v>27</v>
      </c>
      <c r="N293" s="1" t="s">
        <v>56</v>
      </c>
      <c r="O293" s="1" t="s">
        <v>35</v>
      </c>
    </row>
    <row r="294" spans="1:15" ht="24" x14ac:dyDescent="0.2">
      <c r="A294" s="1">
        <v>287</v>
      </c>
      <c r="B294" s="5" t="s">
        <v>536</v>
      </c>
      <c r="C294" s="6">
        <v>2.4000000000000001E-5</v>
      </c>
      <c r="D294" s="7">
        <v>6000</v>
      </c>
      <c r="E294" s="11">
        <v>2000</v>
      </c>
      <c r="F294" s="7">
        <v>496645.8</v>
      </c>
      <c r="G294" s="3">
        <v>42815</v>
      </c>
      <c r="H294" s="1" t="s">
        <v>31</v>
      </c>
      <c r="I294" s="1" t="s">
        <v>24</v>
      </c>
      <c r="J294" s="1" t="s">
        <v>32</v>
      </c>
      <c r="K294" s="7">
        <v>2290162658.6100001</v>
      </c>
      <c r="L294" s="1" t="s">
        <v>43</v>
      </c>
      <c r="M294" s="1" t="s">
        <v>27</v>
      </c>
      <c r="N294" s="1" t="s">
        <v>325</v>
      </c>
      <c r="O294" s="1" t="s">
        <v>326</v>
      </c>
    </row>
    <row r="295" spans="1:15" x14ac:dyDescent="0.2">
      <c r="A295" s="1">
        <v>288</v>
      </c>
      <c r="B295" s="5" t="s">
        <v>529</v>
      </c>
      <c r="C295" s="6">
        <v>2.4000000000000001E-5</v>
      </c>
      <c r="D295" s="7">
        <v>5959</v>
      </c>
      <c r="E295" s="9">
        <v>0</v>
      </c>
      <c r="F295" s="7">
        <v>549866.73</v>
      </c>
      <c r="G295" s="3">
        <v>43008</v>
      </c>
      <c r="H295" s="1" t="s">
        <v>31</v>
      </c>
      <c r="I295" s="1" t="s">
        <v>24</v>
      </c>
      <c r="J295" s="1" t="s">
        <v>154</v>
      </c>
      <c r="K295" s="7">
        <v>1452139494.5899999</v>
      </c>
      <c r="L295" s="1" t="s">
        <v>95</v>
      </c>
      <c r="M295" s="1" t="s">
        <v>27</v>
      </c>
      <c r="N295" s="1" t="s">
        <v>156</v>
      </c>
      <c r="O295" s="1" t="s">
        <v>157</v>
      </c>
    </row>
    <row r="296" spans="1:15" ht="24" x14ac:dyDescent="0.2">
      <c r="A296" s="1">
        <v>289</v>
      </c>
      <c r="B296" s="5" t="s">
        <v>277</v>
      </c>
      <c r="C296" s="6">
        <v>0</v>
      </c>
      <c r="D296" s="7">
        <v>5942</v>
      </c>
      <c r="E296" s="11">
        <v>92</v>
      </c>
      <c r="F296" s="7">
        <v>516462.6</v>
      </c>
      <c r="G296" s="3">
        <v>42916</v>
      </c>
      <c r="H296" s="1" t="s">
        <v>31</v>
      </c>
      <c r="I296" s="1" t="s">
        <v>24</v>
      </c>
      <c r="J296" s="1" t="s">
        <v>32</v>
      </c>
      <c r="K296" s="7">
        <v>14072032073.48</v>
      </c>
      <c r="L296" s="1" t="s">
        <v>26</v>
      </c>
      <c r="M296" s="1" t="s">
        <v>61</v>
      </c>
      <c r="N296" s="1" t="s">
        <v>180</v>
      </c>
      <c r="O296" s="1" t="s">
        <v>181</v>
      </c>
    </row>
    <row r="297" spans="1:15" x14ac:dyDescent="0.2">
      <c r="A297" s="1">
        <v>290</v>
      </c>
      <c r="B297" s="5" t="s">
        <v>509</v>
      </c>
      <c r="C297" s="6">
        <v>2.4000000000000001E-5</v>
      </c>
      <c r="D297" s="7">
        <v>5939</v>
      </c>
      <c r="E297" s="9">
        <v>0</v>
      </c>
      <c r="F297" s="7">
        <v>548021.23</v>
      </c>
      <c r="G297" s="3">
        <v>43008</v>
      </c>
      <c r="H297" s="1" t="s">
        <v>31</v>
      </c>
      <c r="I297" s="1" t="s">
        <v>24</v>
      </c>
      <c r="J297" s="1" t="s">
        <v>32</v>
      </c>
      <c r="K297" s="7">
        <v>2867767516.0300002</v>
      </c>
      <c r="L297" s="1" t="s">
        <v>26</v>
      </c>
      <c r="M297" s="1" t="s">
        <v>27</v>
      </c>
      <c r="N297" s="1" t="s">
        <v>134</v>
      </c>
      <c r="O297" s="1" t="s">
        <v>135</v>
      </c>
    </row>
    <row r="298" spans="1:15" x14ac:dyDescent="0.2">
      <c r="A298" s="1">
        <v>291</v>
      </c>
      <c r="B298" s="5" t="s">
        <v>582</v>
      </c>
      <c r="C298" s="6">
        <v>2.3E-5</v>
      </c>
      <c r="D298" s="7">
        <v>5883</v>
      </c>
      <c r="E298" s="10">
        <v>-1</v>
      </c>
      <c r="F298" s="7">
        <v>542853.82999999996</v>
      </c>
      <c r="G298" s="3">
        <v>43008</v>
      </c>
      <c r="H298" s="1" t="s">
        <v>31</v>
      </c>
      <c r="I298" s="1" t="s">
        <v>24</v>
      </c>
      <c r="J298" s="1" t="s">
        <v>32</v>
      </c>
      <c r="K298" s="7">
        <v>1097503735.4100001</v>
      </c>
      <c r="L298" s="1" t="s">
        <v>26</v>
      </c>
      <c r="M298" s="1" t="s">
        <v>27</v>
      </c>
      <c r="N298" s="1" t="s">
        <v>342</v>
      </c>
      <c r="O298" s="1" t="s">
        <v>103</v>
      </c>
    </row>
    <row r="299" spans="1:15" x14ac:dyDescent="0.2">
      <c r="A299" s="1">
        <v>292</v>
      </c>
      <c r="B299" s="5" t="s">
        <v>1332</v>
      </c>
      <c r="C299" s="6">
        <v>2.1999999999999999E-5</v>
      </c>
      <c r="D299" s="7">
        <v>5667</v>
      </c>
      <c r="E299" s="10">
        <v>-490</v>
      </c>
      <c r="F299" s="7">
        <v>522922.43</v>
      </c>
      <c r="G299" s="3">
        <v>43008</v>
      </c>
      <c r="H299" s="1" t="s">
        <v>31</v>
      </c>
      <c r="I299" s="1" t="s">
        <v>24</v>
      </c>
      <c r="J299" s="1" t="s">
        <v>32</v>
      </c>
      <c r="K299" s="7">
        <v>269664953.16000003</v>
      </c>
      <c r="L299" s="1" t="s">
        <v>26</v>
      </c>
      <c r="M299" s="1" t="s">
        <v>70</v>
      </c>
      <c r="N299" s="1" t="s">
        <v>542</v>
      </c>
      <c r="O299" s="1" t="s">
        <v>543</v>
      </c>
    </row>
    <row r="300" spans="1:15" x14ac:dyDescent="0.2">
      <c r="A300" s="1">
        <v>293</v>
      </c>
      <c r="B300" s="5" t="s">
        <v>1722</v>
      </c>
      <c r="C300" s="6">
        <v>2.1999999999999999E-5</v>
      </c>
      <c r="D300" s="7">
        <v>5649</v>
      </c>
      <c r="E300" s="11">
        <v>5649</v>
      </c>
      <c r="F300" s="7">
        <v>494091.48</v>
      </c>
      <c r="G300" s="3">
        <v>42855</v>
      </c>
      <c r="H300" s="1" t="s">
        <v>31</v>
      </c>
      <c r="I300" s="1" t="s">
        <v>24</v>
      </c>
      <c r="J300" s="1" t="s">
        <v>332</v>
      </c>
      <c r="K300" s="7">
        <v>476966477</v>
      </c>
      <c r="L300" s="1" t="s">
        <v>332</v>
      </c>
      <c r="M300" s="1" t="s">
        <v>70</v>
      </c>
      <c r="N300" s="1" t="s">
        <v>28</v>
      </c>
      <c r="O300" s="1" t="s">
        <v>29</v>
      </c>
    </row>
    <row r="301" spans="1:15" x14ac:dyDescent="0.2">
      <c r="A301" s="1">
        <v>294</v>
      </c>
      <c r="B301" s="5" t="s">
        <v>2026</v>
      </c>
      <c r="C301" s="6">
        <v>0</v>
      </c>
      <c r="D301" s="7">
        <v>5640</v>
      </c>
      <c r="E301" s="11">
        <v>2322</v>
      </c>
      <c r="F301" s="7">
        <v>493304.29</v>
      </c>
      <c r="G301" s="3">
        <v>42844</v>
      </c>
      <c r="H301" s="1" t="s">
        <v>216</v>
      </c>
      <c r="I301" s="1" t="s">
        <v>59</v>
      </c>
      <c r="J301" s="1" t="s">
        <v>217</v>
      </c>
      <c r="K301" s="7">
        <v>493304.29</v>
      </c>
      <c r="M301" s="1" t="s">
        <v>27</v>
      </c>
      <c r="O301" s="1" t="s">
        <v>63</v>
      </c>
    </row>
    <row r="302" spans="1:15" ht="24" x14ac:dyDescent="0.2">
      <c r="A302" s="1">
        <v>295</v>
      </c>
      <c r="B302" s="5" t="s">
        <v>598</v>
      </c>
      <c r="C302" s="6">
        <v>2.1999999999999999E-5</v>
      </c>
      <c r="D302" s="7">
        <v>5523</v>
      </c>
      <c r="E302" s="10">
        <v>-132</v>
      </c>
      <c r="F302" s="7">
        <v>480044.25</v>
      </c>
      <c r="G302" s="3">
        <v>42916</v>
      </c>
      <c r="H302" s="1" t="s">
        <v>31</v>
      </c>
      <c r="I302" s="1" t="s">
        <v>24</v>
      </c>
      <c r="J302" s="1" t="s">
        <v>341</v>
      </c>
      <c r="K302" s="7">
        <v>3768407090.7199998</v>
      </c>
      <c r="M302" s="1" t="s">
        <v>27</v>
      </c>
      <c r="N302" s="1" t="s">
        <v>599</v>
      </c>
      <c r="O302" s="1" t="s">
        <v>35</v>
      </c>
    </row>
    <row r="303" spans="1:15" x14ac:dyDescent="0.2">
      <c r="A303" s="1">
        <v>296</v>
      </c>
      <c r="B303" s="5" t="s">
        <v>788</v>
      </c>
      <c r="C303" s="6">
        <v>2.1999999999999999E-5</v>
      </c>
      <c r="D303" s="7">
        <v>5500</v>
      </c>
      <c r="E303" s="9">
        <v>0</v>
      </c>
      <c r="F303" s="7">
        <v>344261.5</v>
      </c>
      <c r="G303" s="3">
        <v>42551</v>
      </c>
      <c r="H303" s="1" t="s">
        <v>31</v>
      </c>
      <c r="I303" s="1" t="s">
        <v>24</v>
      </c>
      <c r="J303" s="1" t="s">
        <v>32</v>
      </c>
      <c r="K303" s="7">
        <v>70302759085.350006</v>
      </c>
      <c r="L303" s="1" t="s">
        <v>43</v>
      </c>
      <c r="M303" s="1" t="s">
        <v>27</v>
      </c>
      <c r="N303" s="1" t="s">
        <v>325</v>
      </c>
      <c r="O303" s="1" t="s">
        <v>326</v>
      </c>
    </row>
    <row r="304" spans="1:15" x14ac:dyDescent="0.2">
      <c r="A304" s="1">
        <v>297</v>
      </c>
      <c r="B304" s="5" t="s">
        <v>606</v>
      </c>
      <c r="C304" s="6">
        <v>0</v>
      </c>
      <c r="D304" s="7">
        <v>5326</v>
      </c>
      <c r="E304" s="11">
        <v>5326</v>
      </c>
      <c r="F304" s="7">
        <v>440855.92</v>
      </c>
      <c r="G304" s="3">
        <v>42825</v>
      </c>
      <c r="H304" s="1" t="s">
        <v>31</v>
      </c>
      <c r="I304" s="1" t="s">
        <v>24</v>
      </c>
      <c r="J304" s="1" t="s">
        <v>154</v>
      </c>
      <c r="K304" s="7">
        <v>1700640432.3699999</v>
      </c>
      <c r="L304" s="1" t="s">
        <v>26</v>
      </c>
      <c r="M304" s="1" t="s">
        <v>27</v>
      </c>
      <c r="N304" s="1" t="s">
        <v>607</v>
      </c>
      <c r="O304" s="1" t="s">
        <v>103</v>
      </c>
    </row>
    <row r="305" spans="1:15" x14ac:dyDescent="0.2">
      <c r="A305" s="1">
        <v>298</v>
      </c>
      <c r="B305" s="5" t="s">
        <v>1490</v>
      </c>
      <c r="C305" s="6">
        <v>2.0999999999999999E-5</v>
      </c>
      <c r="D305" s="7">
        <v>5191</v>
      </c>
      <c r="E305" s="11">
        <v>87</v>
      </c>
      <c r="F305" s="7">
        <v>478999.53</v>
      </c>
      <c r="G305" s="3">
        <v>43008</v>
      </c>
      <c r="H305" s="1" t="s">
        <v>31</v>
      </c>
      <c r="I305" s="1" t="s">
        <v>24</v>
      </c>
      <c r="J305" s="1" t="s">
        <v>25</v>
      </c>
      <c r="K305" s="7">
        <v>9487524881.3899994</v>
      </c>
      <c r="L305" s="1" t="s">
        <v>128</v>
      </c>
      <c r="M305" s="1" t="s">
        <v>70</v>
      </c>
      <c r="N305" s="1" t="s">
        <v>56</v>
      </c>
      <c r="O305" s="1" t="s">
        <v>35</v>
      </c>
    </row>
    <row r="306" spans="1:15" x14ac:dyDescent="0.2">
      <c r="A306" s="1">
        <v>299</v>
      </c>
      <c r="B306" s="5" t="s">
        <v>714</v>
      </c>
      <c r="C306" s="6">
        <v>2.0999999999999999E-5</v>
      </c>
      <c r="D306" s="7">
        <v>5180</v>
      </c>
      <c r="E306" s="10">
        <v>-2506</v>
      </c>
      <c r="F306" s="7">
        <v>473729.65</v>
      </c>
      <c r="G306" s="3">
        <v>42978</v>
      </c>
      <c r="H306" s="1" t="s">
        <v>31</v>
      </c>
      <c r="I306" s="1" t="s">
        <v>24</v>
      </c>
      <c r="J306" s="1" t="s">
        <v>32</v>
      </c>
      <c r="K306" s="7">
        <v>2858161530.75</v>
      </c>
      <c r="L306" s="1" t="s">
        <v>39</v>
      </c>
      <c r="M306" s="1" t="s">
        <v>61</v>
      </c>
      <c r="N306" s="1" t="s">
        <v>715</v>
      </c>
      <c r="O306" s="1" t="s">
        <v>35</v>
      </c>
    </row>
    <row r="307" spans="1:15" x14ac:dyDescent="0.2">
      <c r="A307" s="1">
        <v>300</v>
      </c>
      <c r="B307" s="5" t="s">
        <v>281</v>
      </c>
      <c r="C307" s="6">
        <v>0</v>
      </c>
      <c r="D307" s="7">
        <v>5166</v>
      </c>
      <c r="E307" s="10">
        <v>-508</v>
      </c>
      <c r="F307" s="7">
        <v>449014.77</v>
      </c>
      <c r="G307" s="3">
        <v>42916</v>
      </c>
      <c r="H307" s="1" t="s">
        <v>31</v>
      </c>
      <c r="I307" s="1" t="s">
        <v>24</v>
      </c>
      <c r="J307" s="1" t="s">
        <v>32</v>
      </c>
      <c r="K307" s="7">
        <v>6772575985.6199999</v>
      </c>
      <c r="L307" s="1" t="s">
        <v>26</v>
      </c>
      <c r="M307" s="1" t="s">
        <v>70</v>
      </c>
      <c r="N307" s="1" t="s">
        <v>144</v>
      </c>
      <c r="O307" s="1" t="s">
        <v>145</v>
      </c>
    </row>
    <row r="308" spans="1:15" x14ac:dyDescent="0.2">
      <c r="A308" s="1">
        <v>301</v>
      </c>
      <c r="B308" s="5" t="s">
        <v>1368</v>
      </c>
      <c r="C308" s="6">
        <v>0</v>
      </c>
      <c r="D308" s="7">
        <v>5061</v>
      </c>
      <c r="E308" s="11">
        <v>5061</v>
      </c>
      <c r="F308" s="7">
        <v>442661.88</v>
      </c>
      <c r="G308" s="3">
        <v>42855</v>
      </c>
      <c r="H308" s="1" t="s">
        <v>31</v>
      </c>
      <c r="I308" s="1" t="s">
        <v>24</v>
      </c>
      <c r="J308" s="1" t="s">
        <v>32</v>
      </c>
      <c r="K308" s="7">
        <v>1004973058.72</v>
      </c>
      <c r="L308" s="1" t="s">
        <v>39</v>
      </c>
      <c r="M308" s="1" t="s">
        <v>27</v>
      </c>
      <c r="N308" s="1" t="s">
        <v>53</v>
      </c>
      <c r="O308" s="1" t="s">
        <v>54</v>
      </c>
    </row>
    <row r="309" spans="1:15" ht="24" x14ac:dyDescent="0.2">
      <c r="A309" s="1">
        <v>302</v>
      </c>
      <c r="B309" s="5" t="s">
        <v>404</v>
      </c>
      <c r="C309" s="6">
        <v>2.0000000000000002E-5</v>
      </c>
      <c r="D309" s="7">
        <v>5000</v>
      </c>
      <c r="E309" s="10">
        <v>-20000</v>
      </c>
      <c r="F309" s="7">
        <v>461375</v>
      </c>
      <c r="G309" s="3">
        <v>43008</v>
      </c>
      <c r="H309" s="1" t="s">
        <v>31</v>
      </c>
      <c r="I309" s="1" t="s">
        <v>24</v>
      </c>
      <c r="J309" s="1" t="s">
        <v>32</v>
      </c>
      <c r="K309" s="7">
        <v>5032723560.9099998</v>
      </c>
      <c r="L309" s="1" t="s">
        <v>26</v>
      </c>
      <c r="M309" s="1" t="s">
        <v>27</v>
      </c>
      <c r="N309" s="1" t="s">
        <v>44</v>
      </c>
      <c r="O309" s="1" t="s">
        <v>45</v>
      </c>
    </row>
    <row r="310" spans="1:15" ht="24" x14ac:dyDescent="0.2">
      <c r="A310" s="1">
        <v>303</v>
      </c>
      <c r="B310" s="5" t="s">
        <v>722</v>
      </c>
      <c r="C310" s="6">
        <v>0</v>
      </c>
      <c r="D310" s="7">
        <v>4980</v>
      </c>
      <c r="E310" s="10">
        <v>-3083</v>
      </c>
      <c r="F310" s="7">
        <v>311713.14</v>
      </c>
      <c r="G310" s="3">
        <v>42551</v>
      </c>
      <c r="H310" s="1" t="s">
        <v>31</v>
      </c>
      <c r="I310" s="1" t="s">
        <v>24</v>
      </c>
      <c r="J310" s="1" t="s">
        <v>32</v>
      </c>
      <c r="K310" s="7">
        <v>1389111181.76</v>
      </c>
      <c r="L310" s="1" t="s">
        <v>26</v>
      </c>
      <c r="M310" s="1" t="s">
        <v>70</v>
      </c>
      <c r="N310" s="1" t="s">
        <v>706</v>
      </c>
      <c r="O310" s="1" t="s">
        <v>707</v>
      </c>
    </row>
    <row r="311" spans="1:15" x14ac:dyDescent="0.2">
      <c r="A311" s="1">
        <v>304</v>
      </c>
      <c r="B311" s="5" t="s">
        <v>1840</v>
      </c>
      <c r="C311" s="6">
        <v>2.0000000000000002E-5</v>
      </c>
      <c r="D311" s="7">
        <v>4935</v>
      </c>
      <c r="E311" s="10">
        <v>-1760</v>
      </c>
      <c r="F311" s="7">
        <v>455377.13</v>
      </c>
      <c r="G311" s="3">
        <v>43008</v>
      </c>
      <c r="H311" s="1" t="s">
        <v>31</v>
      </c>
      <c r="I311" s="1" t="s">
        <v>24</v>
      </c>
      <c r="J311" s="1" t="s">
        <v>25</v>
      </c>
      <c r="K311" s="7">
        <v>1473976838.8299999</v>
      </c>
      <c r="L311" s="1" t="s">
        <v>128</v>
      </c>
      <c r="M311" s="1" t="s">
        <v>70</v>
      </c>
      <c r="N311" s="1" t="s">
        <v>621</v>
      </c>
      <c r="O311" s="1" t="s">
        <v>100</v>
      </c>
    </row>
    <row r="312" spans="1:15" x14ac:dyDescent="0.2">
      <c r="A312" s="1">
        <v>305</v>
      </c>
      <c r="B312" s="5" t="s">
        <v>677</v>
      </c>
      <c r="C312" s="6">
        <v>1.9000000000000001E-5</v>
      </c>
      <c r="D312" s="7">
        <v>4792</v>
      </c>
      <c r="E312" s="9">
        <v>0</v>
      </c>
      <c r="F312" s="7">
        <v>442181.8</v>
      </c>
      <c r="G312" s="3">
        <v>43008</v>
      </c>
      <c r="H312" s="1" t="s">
        <v>31</v>
      </c>
      <c r="I312" s="1" t="s">
        <v>24</v>
      </c>
      <c r="J312" s="1" t="s">
        <v>32</v>
      </c>
      <c r="K312" s="7">
        <v>1304199533.5999999</v>
      </c>
      <c r="L312" s="1" t="s">
        <v>43</v>
      </c>
      <c r="M312" s="1" t="s">
        <v>70</v>
      </c>
      <c r="N312" s="1" t="s">
        <v>366</v>
      </c>
      <c r="O312" s="1" t="s">
        <v>45</v>
      </c>
    </row>
    <row r="313" spans="1:15" ht="24" x14ac:dyDescent="0.2">
      <c r="A313" s="1">
        <v>306</v>
      </c>
      <c r="B313" s="5" t="s">
        <v>912</v>
      </c>
      <c r="C313" s="6">
        <v>0</v>
      </c>
      <c r="D313" s="7">
        <v>4721</v>
      </c>
      <c r="E313" s="10">
        <v>-1046</v>
      </c>
      <c r="F313" s="7">
        <v>412923.68</v>
      </c>
      <c r="G313" s="3">
        <v>42855</v>
      </c>
      <c r="H313" s="1" t="s">
        <v>31</v>
      </c>
      <c r="I313" s="1" t="s">
        <v>24</v>
      </c>
      <c r="J313" s="1" t="s">
        <v>32</v>
      </c>
      <c r="K313" s="7">
        <v>770613264.94000006</v>
      </c>
      <c r="M313" s="1" t="s">
        <v>27</v>
      </c>
      <c r="N313" s="1" t="s">
        <v>99</v>
      </c>
      <c r="O313" s="1" t="s">
        <v>100</v>
      </c>
    </row>
    <row r="314" spans="1:15" x14ac:dyDescent="0.2">
      <c r="A314" s="1">
        <v>307</v>
      </c>
      <c r="B314" s="5" t="s">
        <v>593</v>
      </c>
      <c r="C314" s="6">
        <v>0</v>
      </c>
      <c r="D314" s="7">
        <v>4642</v>
      </c>
      <c r="E314" s="11">
        <v>668</v>
      </c>
      <c r="F314" s="7">
        <v>428340.55</v>
      </c>
      <c r="G314" s="3">
        <v>43008</v>
      </c>
      <c r="H314" s="1" t="s">
        <v>31</v>
      </c>
      <c r="I314" s="1" t="s">
        <v>24</v>
      </c>
      <c r="J314" s="1" t="s">
        <v>154</v>
      </c>
      <c r="K314" s="7">
        <v>9257516674.5499992</v>
      </c>
      <c r="L314" s="1" t="s">
        <v>33</v>
      </c>
      <c r="M314" s="1" t="s">
        <v>70</v>
      </c>
      <c r="N314" s="1" t="s">
        <v>44</v>
      </c>
      <c r="O314" s="1" t="s">
        <v>45</v>
      </c>
    </row>
    <row r="315" spans="1:15" x14ac:dyDescent="0.2">
      <c r="A315" s="1">
        <v>308</v>
      </c>
      <c r="B315" s="5" t="s">
        <v>980</v>
      </c>
      <c r="C315" s="6">
        <v>1.8E-5</v>
      </c>
      <c r="D315" s="7">
        <v>4507</v>
      </c>
      <c r="E315" s="9">
        <v>0</v>
      </c>
      <c r="F315" s="7">
        <v>415883.43</v>
      </c>
      <c r="G315" s="3">
        <v>43008</v>
      </c>
      <c r="H315" s="1" t="s">
        <v>31</v>
      </c>
      <c r="I315" s="1" t="s">
        <v>24</v>
      </c>
      <c r="J315" s="1" t="s">
        <v>25</v>
      </c>
      <c r="K315" s="7">
        <v>9284650855.6599998</v>
      </c>
      <c r="L315" s="1" t="s">
        <v>39</v>
      </c>
      <c r="M315" s="1" t="s">
        <v>70</v>
      </c>
      <c r="N315" s="1" t="s">
        <v>981</v>
      </c>
      <c r="O315" s="1" t="s">
        <v>35</v>
      </c>
    </row>
    <row r="316" spans="1:15" x14ac:dyDescent="0.2">
      <c r="A316" s="1">
        <v>309</v>
      </c>
      <c r="B316" s="5" t="s">
        <v>355</v>
      </c>
      <c r="C316" s="6">
        <v>0</v>
      </c>
      <c r="D316" s="7">
        <v>4507</v>
      </c>
      <c r="E316" s="9">
        <v>0</v>
      </c>
      <c r="F316" s="7">
        <v>304596.13</v>
      </c>
      <c r="G316" s="3">
        <v>42613</v>
      </c>
      <c r="H316" s="1" t="s">
        <v>31</v>
      </c>
      <c r="I316" s="1" t="s">
        <v>24</v>
      </c>
      <c r="J316" s="1" t="s">
        <v>32</v>
      </c>
      <c r="K316" s="7">
        <v>1672162119.1099999</v>
      </c>
      <c r="L316" s="1" t="s">
        <v>150</v>
      </c>
      <c r="M316" s="1" t="s">
        <v>70</v>
      </c>
      <c r="N316" s="1" t="s">
        <v>192</v>
      </c>
      <c r="O316" s="1" t="s">
        <v>35</v>
      </c>
    </row>
    <row r="317" spans="1:15" ht="24" x14ac:dyDescent="0.2">
      <c r="A317" s="1">
        <v>310</v>
      </c>
      <c r="B317" s="5" t="s">
        <v>375</v>
      </c>
      <c r="C317" s="6">
        <v>1.8E-5</v>
      </c>
      <c r="D317" s="7">
        <v>4426</v>
      </c>
      <c r="E317" s="9">
        <v>0</v>
      </c>
      <c r="F317" s="7">
        <v>404773.63</v>
      </c>
      <c r="G317" s="3">
        <v>42978</v>
      </c>
      <c r="H317" s="1" t="s">
        <v>31</v>
      </c>
      <c r="I317" s="1" t="s">
        <v>24</v>
      </c>
      <c r="J317" s="1" t="s">
        <v>25</v>
      </c>
      <c r="K317" s="7">
        <v>7979799684.5699997</v>
      </c>
      <c r="L317" s="1" t="s">
        <v>43</v>
      </c>
      <c r="M317" s="1" t="s">
        <v>27</v>
      </c>
      <c r="N317" s="1" t="s">
        <v>144</v>
      </c>
      <c r="O317" s="1" t="s">
        <v>145</v>
      </c>
    </row>
    <row r="318" spans="1:15" x14ac:dyDescent="0.2">
      <c r="A318" s="1">
        <v>311</v>
      </c>
      <c r="B318" s="5" t="s">
        <v>660</v>
      </c>
      <c r="C318" s="6">
        <v>0</v>
      </c>
      <c r="D318" s="7">
        <v>4370</v>
      </c>
      <c r="E318" s="10">
        <v>-630</v>
      </c>
      <c r="F318" s="7">
        <v>272849.25</v>
      </c>
      <c r="G318" s="3">
        <v>42735</v>
      </c>
      <c r="H318" s="1" t="s">
        <v>31</v>
      </c>
      <c r="I318" s="1" t="s">
        <v>24</v>
      </c>
      <c r="J318" s="1" t="s">
        <v>32</v>
      </c>
      <c r="K318" s="7">
        <v>507468811.83999997</v>
      </c>
      <c r="L318" s="1" t="s">
        <v>39</v>
      </c>
      <c r="M318" s="1" t="s">
        <v>27</v>
      </c>
      <c r="N318" s="1" t="s">
        <v>352</v>
      </c>
      <c r="O318" s="1" t="s">
        <v>257</v>
      </c>
    </row>
    <row r="319" spans="1:15" x14ac:dyDescent="0.2">
      <c r="A319" s="1">
        <v>312</v>
      </c>
      <c r="B319" s="5" t="s">
        <v>831</v>
      </c>
      <c r="C319" s="6">
        <v>0</v>
      </c>
      <c r="D319" s="7">
        <v>4369</v>
      </c>
      <c r="E319" s="11">
        <v>4369</v>
      </c>
      <c r="F319" s="7">
        <v>379741.68</v>
      </c>
      <c r="G319" s="3">
        <v>42916</v>
      </c>
      <c r="H319" s="1" t="s">
        <v>31</v>
      </c>
      <c r="I319" s="1" t="s">
        <v>24</v>
      </c>
      <c r="J319" s="1" t="s">
        <v>32</v>
      </c>
      <c r="K319" s="7">
        <v>12071367402.950001</v>
      </c>
      <c r="L319" s="1" t="s">
        <v>39</v>
      </c>
      <c r="M319" s="1" t="s">
        <v>27</v>
      </c>
      <c r="N319" s="1" t="s">
        <v>90</v>
      </c>
      <c r="O319" s="1" t="s">
        <v>35</v>
      </c>
    </row>
    <row r="320" spans="1:15" ht="24" x14ac:dyDescent="0.2">
      <c r="A320" s="1">
        <v>313</v>
      </c>
      <c r="B320" s="5" t="s">
        <v>412</v>
      </c>
      <c r="C320" s="6">
        <v>0</v>
      </c>
      <c r="D320" s="7">
        <v>4319</v>
      </c>
      <c r="E320" s="9">
        <v>0</v>
      </c>
      <c r="F320" s="7">
        <v>270339.17</v>
      </c>
      <c r="G320" s="3">
        <v>42551</v>
      </c>
      <c r="H320" s="1" t="s">
        <v>31</v>
      </c>
      <c r="I320" s="1" t="s">
        <v>24</v>
      </c>
      <c r="J320" s="1" t="s">
        <v>32</v>
      </c>
      <c r="K320" s="7">
        <v>3957425053.04</v>
      </c>
      <c r="L320" s="1" t="s">
        <v>39</v>
      </c>
      <c r="M320" s="1" t="s">
        <v>61</v>
      </c>
      <c r="N320" s="1" t="s">
        <v>65</v>
      </c>
      <c r="O320" s="1" t="s">
        <v>45</v>
      </c>
    </row>
    <row r="321" spans="1:15" x14ac:dyDescent="0.2">
      <c r="A321" s="1">
        <v>314</v>
      </c>
      <c r="B321" s="5" t="s">
        <v>654</v>
      </c>
      <c r="C321" s="6">
        <v>1.5999999999999999E-5</v>
      </c>
      <c r="D321" s="7">
        <v>4088</v>
      </c>
      <c r="E321" s="9">
        <v>0</v>
      </c>
      <c r="F321" s="7">
        <v>377220.2</v>
      </c>
      <c r="G321" s="3">
        <v>43008</v>
      </c>
      <c r="H321" s="1" t="s">
        <v>31</v>
      </c>
      <c r="I321" s="1" t="s">
        <v>24</v>
      </c>
      <c r="J321" s="1" t="s">
        <v>32</v>
      </c>
      <c r="K321" s="7">
        <v>835814725.86000001</v>
      </c>
      <c r="L321" s="1" t="s">
        <v>39</v>
      </c>
      <c r="M321" s="1" t="s">
        <v>70</v>
      </c>
      <c r="N321" s="1" t="s">
        <v>144</v>
      </c>
      <c r="O321" s="1" t="s">
        <v>145</v>
      </c>
    </row>
    <row r="322" spans="1:15" ht="24" x14ac:dyDescent="0.2">
      <c r="A322" s="1">
        <v>315</v>
      </c>
      <c r="B322" s="5" t="s">
        <v>737</v>
      </c>
      <c r="C322" s="6">
        <v>0</v>
      </c>
      <c r="D322" s="7">
        <v>4063</v>
      </c>
      <c r="E322" s="9">
        <v>0</v>
      </c>
      <c r="F322" s="7">
        <v>353144.99</v>
      </c>
      <c r="G322" s="3">
        <v>42916</v>
      </c>
      <c r="H322" s="1" t="s">
        <v>31</v>
      </c>
      <c r="I322" s="1" t="s">
        <v>24</v>
      </c>
      <c r="J322" s="1" t="s">
        <v>154</v>
      </c>
      <c r="K322" s="7">
        <v>164796508.94999999</v>
      </c>
      <c r="L322" s="1" t="s">
        <v>26</v>
      </c>
      <c r="M322" s="1" t="s">
        <v>27</v>
      </c>
      <c r="N322" s="1" t="s">
        <v>508</v>
      </c>
      <c r="O322" s="1" t="s">
        <v>103</v>
      </c>
    </row>
    <row r="323" spans="1:15" x14ac:dyDescent="0.2">
      <c r="A323" s="1">
        <v>316</v>
      </c>
      <c r="B323" s="5" t="s">
        <v>327</v>
      </c>
      <c r="C323" s="6">
        <v>1.5999999999999999E-5</v>
      </c>
      <c r="D323" s="7">
        <v>3950</v>
      </c>
      <c r="E323" s="9">
        <v>0</v>
      </c>
      <c r="F323" s="7">
        <v>330838.96000000002</v>
      </c>
      <c r="G323" s="3">
        <v>42886</v>
      </c>
      <c r="H323" s="1" t="s">
        <v>31</v>
      </c>
      <c r="I323" s="1" t="s">
        <v>24</v>
      </c>
      <c r="J323" s="1" t="s">
        <v>32</v>
      </c>
      <c r="K323" s="7">
        <v>3449048747.9499998</v>
      </c>
      <c r="L323" s="1" t="s">
        <v>26</v>
      </c>
      <c r="M323" s="1" t="s">
        <v>27</v>
      </c>
      <c r="N323" s="1" t="s">
        <v>44</v>
      </c>
      <c r="O323" s="1" t="s">
        <v>45</v>
      </c>
    </row>
    <row r="324" spans="1:15" ht="24" x14ac:dyDescent="0.2">
      <c r="A324" s="1">
        <v>317</v>
      </c>
      <c r="B324" s="5" t="s">
        <v>400</v>
      </c>
      <c r="C324" s="6">
        <v>1.5E-5</v>
      </c>
      <c r="D324" s="7">
        <v>3871</v>
      </c>
      <c r="E324" s="9">
        <v>0</v>
      </c>
      <c r="F324" s="7">
        <v>357196.53</v>
      </c>
      <c r="G324" s="3">
        <v>43008</v>
      </c>
      <c r="H324" s="1" t="s">
        <v>31</v>
      </c>
      <c r="I324" s="1" t="s">
        <v>24</v>
      </c>
      <c r="J324" s="1" t="s">
        <v>32</v>
      </c>
      <c r="K324" s="7">
        <v>665869705.45000005</v>
      </c>
      <c r="L324" s="1" t="s">
        <v>26</v>
      </c>
      <c r="M324" s="1" t="s">
        <v>61</v>
      </c>
      <c r="N324" s="1" t="s">
        <v>352</v>
      </c>
      <c r="O324" s="1" t="s">
        <v>257</v>
      </c>
    </row>
    <row r="325" spans="1:15" x14ac:dyDescent="0.2">
      <c r="A325" s="1">
        <v>318</v>
      </c>
      <c r="B325" s="5" t="s">
        <v>1139</v>
      </c>
      <c r="C325" s="6">
        <v>1.5E-5</v>
      </c>
      <c r="D325" s="7">
        <v>3807</v>
      </c>
      <c r="E325" s="11">
        <v>3807</v>
      </c>
      <c r="F325" s="7">
        <v>330894.15999999997</v>
      </c>
      <c r="G325" s="3">
        <v>42916</v>
      </c>
      <c r="H325" s="1" t="s">
        <v>31</v>
      </c>
      <c r="I325" s="1" t="s">
        <v>24</v>
      </c>
      <c r="J325" s="1" t="s">
        <v>25</v>
      </c>
      <c r="K325" s="7">
        <v>3520956619.0999999</v>
      </c>
      <c r="L325" s="1" t="s">
        <v>332</v>
      </c>
      <c r="M325" s="1" t="s">
        <v>61</v>
      </c>
      <c r="N325" s="1" t="s">
        <v>28</v>
      </c>
      <c r="O325" s="1" t="s">
        <v>29</v>
      </c>
    </row>
    <row r="326" spans="1:15" x14ac:dyDescent="0.2">
      <c r="A326" s="1">
        <v>319</v>
      </c>
      <c r="B326" s="5" t="s">
        <v>779</v>
      </c>
      <c r="C326" s="6">
        <v>1.4E-5</v>
      </c>
      <c r="D326" s="7">
        <v>3646</v>
      </c>
      <c r="E326" s="10">
        <v>-5575</v>
      </c>
      <c r="F326" s="7">
        <v>316900.47999999998</v>
      </c>
      <c r="G326" s="3">
        <v>42916</v>
      </c>
      <c r="H326" s="1" t="s">
        <v>31</v>
      </c>
      <c r="I326" s="1" t="s">
        <v>24</v>
      </c>
      <c r="J326" s="1" t="s">
        <v>32</v>
      </c>
      <c r="K326" s="7">
        <v>1475006676.3599999</v>
      </c>
      <c r="L326" s="1" t="s">
        <v>43</v>
      </c>
      <c r="M326" s="1" t="s">
        <v>70</v>
      </c>
      <c r="N326" s="1" t="s">
        <v>696</v>
      </c>
      <c r="O326" s="1" t="s">
        <v>666</v>
      </c>
    </row>
    <row r="327" spans="1:15" x14ac:dyDescent="0.2">
      <c r="A327" s="1">
        <v>320</v>
      </c>
      <c r="B327" s="5" t="s">
        <v>595</v>
      </c>
      <c r="C327" s="6">
        <v>1.4E-5</v>
      </c>
      <c r="D327" s="7">
        <v>3634</v>
      </c>
      <c r="E327" s="11">
        <v>506</v>
      </c>
      <c r="F327" s="7">
        <v>335327.34999999998</v>
      </c>
      <c r="G327" s="3">
        <v>43008</v>
      </c>
      <c r="H327" s="1" t="s">
        <v>31</v>
      </c>
      <c r="I327" s="1" t="s">
        <v>24</v>
      </c>
      <c r="J327" s="1" t="s">
        <v>25</v>
      </c>
      <c r="K327" s="7">
        <v>368330923.5</v>
      </c>
      <c r="L327" s="1" t="s">
        <v>95</v>
      </c>
      <c r="M327" s="1" t="s">
        <v>61</v>
      </c>
      <c r="N327" s="1" t="s">
        <v>56</v>
      </c>
      <c r="O327" s="1" t="s">
        <v>35</v>
      </c>
    </row>
    <row r="328" spans="1:15" x14ac:dyDescent="0.2">
      <c r="A328" s="1">
        <v>321</v>
      </c>
      <c r="B328" s="5" t="s">
        <v>2025</v>
      </c>
      <c r="C328" s="6">
        <v>0</v>
      </c>
      <c r="D328" s="7">
        <v>3600</v>
      </c>
      <c r="E328" s="9">
        <v>0</v>
      </c>
      <c r="F328" s="7">
        <v>312902.28000000003</v>
      </c>
      <c r="G328" s="3">
        <v>42916</v>
      </c>
      <c r="H328" s="1" t="s">
        <v>31</v>
      </c>
      <c r="I328" s="1" t="s">
        <v>24</v>
      </c>
      <c r="J328" s="1" t="s">
        <v>32</v>
      </c>
      <c r="K328" s="7">
        <v>255907066.16999999</v>
      </c>
      <c r="L328" s="1" t="s">
        <v>26</v>
      </c>
      <c r="M328" s="1" t="s">
        <v>70</v>
      </c>
      <c r="N328" s="1" t="s">
        <v>180</v>
      </c>
      <c r="O328" s="1" t="s">
        <v>181</v>
      </c>
    </row>
    <row r="329" spans="1:15" ht="24" x14ac:dyDescent="0.2">
      <c r="A329" s="1">
        <v>322</v>
      </c>
      <c r="B329" s="5" t="s">
        <v>1482</v>
      </c>
      <c r="C329" s="6">
        <v>1.4E-5</v>
      </c>
      <c r="D329" s="7">
        <v>3570</v>
      </c>
      <c r="E329" s="9">
        <v>0</v>
      </c>
      <c r="F329" s="7">
        <v>329421.75</v>
      </c>
      <c r="G329" s="3">
        <v>43008</v>
      </c>
      <c r="H329" s="1" t="s">
        <v>31</v>
      </c>
      <c r="I329" s="1" t="s">
        <v>24</v>
      </c>
      <c r="J329" s="1" t="s">
        <v>154</v>
      </c>
      <c r="K329" s="7">
        <v>6474704497.5600004</v>
      </c>
      <c r="L329" s="1" t="s">
        <v>26</v>
      </c>
      <c r="M329" s="1" t="s">
        <v>27</v>
      </c>
      <c r="N329" s="1" t="s">
        <v>47</v>
      </c>
      <c r="O329" s="1" t="s">
        <v>35</v>
      </c>
    </row>
    <row r="330" spans="1:15" ht="24" x14ac:dyDescent="0.2">
      <c r="A330" s="1">
        <v>323</v>
      </c>
      <c r="B330" s="5" t="s">
        <v>1119</v>
      </c>
      <c r="C330" s="6">
        <v>0</v>
      </c>
      <c r="D330" s="7">
        <v>3506</v>
      </c>
      <c r="E330" s="10">
        <v>-3425</v>
      </c>
      <c r="F330" s="7">
        <v>304732.05</v>
      </c>
      <c r="G330" s="3">
        <v>42916</v>
      </c>
      <c r="H330" s="1" t="s">
        <v>577</v>
      </c>
      <c r="I330" s="1" t="s">
        <v>24</v>
      </c>
      <c r="J330" s="1" t="s">
        <v>25</v>
      </c>
      <c r="K330" s="7">
        <v>11226130022.74</v>
      </c>
      <c r="L330" s="1" t="s">
        <v>128</v>
      </c>
      <c r="M330" s="1" t="s">
        <v>27</v>
      </c>
      <c r="N330" s="1" t="s">
        <v>56</v>
      </c>
      <c r="O330" s="1" t="s">
        <v>35</v>
      </c>
    </row>
    <row r="331" spans="1:15" x14ac:dyDescent="0.2">
      <c r="A331" s="1">
        <v>324</v>
      </c>
      <c r="B331" s="5" t="s">
        <v>518</v>
      </c>
      <c r="C331" s="6">
        <v>1.4E-5</v>
      </c>
      <c r="D331" s="7">
        <v>3500</v>
      </c>
      <c r="E331" s="9">
        <v>0</v>
      </c>
      <c r="F331" s="7">
        <v>322962.5</v>
      </c>
      <c r="G331" s="3">
        <v>43008</v>
      </c>
      <c r="H331" s="1" t="s">
        <v>31</v>
      </c>
      <c r="I331" s="1" t="s">
        <v>24</v>
      </c>
      <c r="J331" s="1" t="s">
        <v>32</v>
      </c>
      <c r="K331" s="7">
        <v>780662667.48000002</v>
      </c>
      <c r="M331" s="1" t="s">
        <v>70</v>
      </c>
      <c r="N331" s="1" t="s">
        <v>366</v>
      </c>
      <c r="O331" s="1" t="s">
        <v>45</v>
      </c>
    </row>
    <row r="332" spans="1:15" x14ac:dyDescent="0.2">
      <c r="A332" s="1">
        <v>325</v>
      </c>
      <c r="B332" s="5" t="s">
        <v>686</v>
      </c>
      <c r="C332" s="6">
        <v>1.4E-5</v>
      </c>
      <c r="D332" s="7">
        <v>3495</v>
      </c>
      <c r="E332" s="11">
        <v>800</v>
      </c>
      <c r="F332" s="7">
        <v>316369.5</v>
      </c>
      <c r="G332" s="3">
        <v>43039</v>
      </c>
      <c r="H332" s="1" t="s">
        <v>31</v>
      </c>
      <c r="I332" s="1" t="s">
        <v>24</v>
      </c>
      <c r="J332" s="1" t="s">
        <v>32</v>
      </c>
      <c r="K332" s="7">
        <v>1297171393.49</v>
      </c>
      <c r="M332" s="1" t="s">
        <v>70</v>
      </c>
      <c r="N332" s="1" t="s">
        <v>687</v>
      </c>
      <c r="O332" s="1" t="s">
        <v>35</v>
      </c>
    </row>
    <row r="333" spans="1:15" x14ac:dyDescent="0.2">
      <c r="A333" s="1">
        <v>326</v>
      </c>
      <c r="B333" s="5" t="s">
        <v>1028</v>
      </c>
      <c r="C333" s="6">
        <v>1.2999999999999999E-5</v>
      </c>
      <c r="D333" s="7">
        <v>3360</v>
      </c>
      <c r="E333" s="9">
        <v>0</v>
      </c>
      <c r="F333" s="7">
        <v>307284.09999999998</v>
      </c>
      <c r="G333" s="3">
        <v>42978</v>
      </c>
      <c r="H333" s="1" t="s">
        <v>31</v>
      </c>
      <c r="I333" s="1" t="s">
        <v>24</v>
      </c>
      <c r="J333" s="1" t="s">
        <v>154</v>
      </c>
      <c r="K333" s="7">
        <v>107365816.69</v>
      </c>
      <c r="L333" s="1" t="s">
        <v>26</v>
      </c>
      <c r="M333" s="1" t="s">
        <v>70</v>
      </c>
      <c r="N333" s="1" t="s">
        <v>1029</v>
      </c>
      <c r="O333" s="1" t="s">
        <v>145</v>
      </c>
    </row>
    <row r="334" spans="1:15" x14ac:dyDescent="0.2">
      <c r="A334" s="1">
        <v>327</v>
      </c>
      <c r="B334" s="5" t="s">
        <v>897</v>
      </c>
      <c r="C334" s="6">
        <v>1.2999999999999999E-5</v>
      </c>
      <c r="D334" s="7">
        <v>3262</v>
      </c>
      <c r="E334" s="9">
        <v>0</v>
      </c>
      <c r="F334" s="7">
        <v>301001.05</v>
      </c>
      <c r="G334" s="3">
        <v>43008</v>
      </c>
      <c r="H334" s="1" t="s">
        <v>31</v>
      </c>
      <c r="I334" s="1" t="s">
        <v>24</v>
      </c>
      <c r="J334" s="1" t="s">
        <v>25</v>
      </c>
      <c r="K334" s="7">
        <v>25503778641.029999</v>
      </c>
      <c r="L334" s="1" t="s">
        <v>43</v>
      </c>
      <c r="M334" s="1" t="s">
        <v>27</v>
      </c>
      <c r="N334" s="1" t="s">
        <v>47</v>
      </c>
      <c r="O334" s="1" t="s">
        <v>35</v>
      </c>
    </row>
    <row r="335" spans="1:15" ht="24" x14ac:dyDescent="0.2">
      <c r="A335" s="1">
        <v>328</v>
      </c>
      <c r="B335" s="5" t="s">
        <v>328</v>
      </c>
      <c r="C335" s="6">
        <v>1.2999999999999999E-5</v>
      </c>
      <c r="D335" s="7">
        <v>3257</v>
      </c>
      <c r="E335" s="10">
        <v>-4800</v>
      </c>
      <c r="F335" s="7">
        <v>294699.21999999997</v>
      </c>
      <c r="G335" s="3">
        <v>42947</v>
      </c>
      <c r="H335" s="1" t="s">
        <v>31</v>
      </c>
      <c r="I335" s="1" t="s">
        <v>24</v>
      </c>
      <c r="J335" s="1" t="s">
        <v>25</v>
      </c>
      <c r="K335" s="7">
        <v>2953044483.3400002</v>
      </c>
      <c r="L335" s="1" t="s">
        <v>39</v>
      </c>
      <c r="M335" s="1" t="s">
        <v>70</v>
      </c>
      <c r="N335" s="1" t="s">
        <v>28</v>
      </c>
      <c r="O335" s="1" t="s">
        <v>29</v>
      </c>
    </row>
    <row r="336" spans="1:15" ht="24" x14ac:dyDescent="0.2">
      <c r="A336" s="1">
        <v>329</v>
      </c>
      <c r="B336" s="5" t="s">
        <v>569</v>
      </c>
      <c r="C336" s="6">
        <v>1.2E-5</v>
      </c>
      <c r="D336" s="7">
        <v>3087</v>
      </c>
      <c r="E336" s="9">
        <v>0</v>
      </c>
      <c r="F336" s="7">
        <v>284852.93</v>
      </c>
      <c r="G336" s="3">
        <v>43008</v>
      </c>
      <c r="H336" s="1" t="s">
        <v>31</v>
      </c>
      <c r="I336" s="1" t="s">
        <v>24</v>
      </c>
      <c r="J336" s="1" t="s">
        <v>32</v>
      </c>
      <c r="K336" s="7">
        <v>4085379211.96</v>
      </c>
      <c r="M336" s="1" t="s">
        <v>27</v>
      </c>
      <c r="N336" s="1" t="s">
        <v>134</v>
      </c>
      <c r="O336" s="1" t="s">
        <v>135</v>
      </c>
    </row>
    <row r="337" spans="1:15" x14ac:dyDescent="0.2">
      <c r="A337" s="1">
        <v>330</v>
      </c>
      <c r="B337" s="5" t="s">
        <v>678</v>
      </c>
      <c r="C337" s="6">
        <v>0</v>
      </c>
      <c r="D337" s="7">
        <v>3068</v>
      </c>
      <c r="E337" s="10">
        <v>-125</v>
      </c>
      <c r="F337" s="7">
        <v>280579.64</v>
      </c>
      <c r="G337" s="3">
        <v>42978</v>
      </c>
      <c r="H337" s="1" t="s">
        <v>31</v>
      </c>
      <c r="I337" s="1" t="s">
        <v>24</v>
      </c>
      <c r="J337" s="1" t="s">
        <v>32</v>
      </c>
      <c r="K337" s="7">
        <v>1440300081.3099999</v>
      </c>
      <c r="L337" s="1" t="s">
        <v>39</v>
      </c>
      <c r="M337" s="1" t="s">
        <v>70</v>
      </c>
      <c r="N337" s="1" t="s">
        <v>28</v>
      </c>
      <c r="O337" s="1" t="s">
        <v>29</v>
      </c>
    </row>
    <row r="338" spans="1:15" ht="24" x14ac:dyDescent="0.2">
      <c r="A338" s="1">
        <v>331</v>
      </c>
      <c r="B338" s="5" t="s">
        <v>688</v>
      </c>
      <c r="C338" s="6">
        <v>1.2E-5</v>
      </c>
      <c r="D338" s="7">
        <v>3051</v>
      </c>
      <c r="E338" s="9">
        <v>0</v>
      </c>
      <c r="F338" s="7">
        <v>281531.03000000003</v>
      </c>
      <c r="G338" s="3">
        <v>43008</v>
      </c>
      <c r="H338" s="1" t="s">
        <v>31</v>
      </c>
      <c r="I338" s="1" t="s">
        <v>24</v>
      </c>
      <c r="J338" s="1" t="s">
        <v>32</v>
      </c>
      <c r="K338" s="7">
        <v>862652560.08000004</v>
      </c>
      <c r="L338" s="1" t="s">
        <v>26</v>
      </c>
      <c r="M338" s="1" t="s">
        <v>70</v>
      </c>
      <c r="N338" s="1" t="s">
        <v>542</v>
      </c>
      <c r="O338" s="1" t="s">
        <v>543</v>
      </c>
    </row>
    <row r="339" spans="1:15" x14ac:dyDescent="0.2">
      <c r="A339" s="1">
        <v>332</v>
      </c>
      <c r="B339" s="5" t="s">
        <v>1839</v>
      </c>
      <c r="C339" s="6">
        <v>0</v>
      </c>
      <c r="D339" s="7">
        <v>3000</v>
      </c>
      <c r="E339" s="9">
        <v>0</v>
      </c>
      <c r="F339" s="7">
        <v>274360.8</v>
      </c>
      <c r="G339" s="3">
        <v>42978</v>
      </c>
      <c r="H339" s="1" t="s">
        <v>31</v>
      </c>
      <c r="I339" s="1" t="s">
        <v>24</v>
      </c>
      <c r="J339" s="1" t="s">
        <v>32</v>
      </c>
      <c r="K339" s="7">
        <v>92814553.909999996</v>
      </c>
      <c r="M339" s="1" t="s">
        <v>70</v>
      </c>
      <c r="N339" s="1" t="s">
        <v>1838</v>
      </c>
      <c r="O339" s="1" t="s">
        <v>29</v>
      </c>
    </row>
    <row r="340" spans="1:15" x14ac:dyDescent="0.2">
      <c r="A340" s="1">
        <v>333</v>
      </c>
      <c r="B340" s="5" t="s">
        <v>843</v>
      </c>
      <c r="C340" s="6">
        <v>1.2E-5</v>
      </c>
      <c r="D340" s="7">
        <v>3000</v>
      </c>
      <c r="E340" s="9">
        <v>0</v>
      </c>
      <c r="F340" s="7">
        <v>276825</v>
      </c>
      <c r="G340" s="3">
        <v>43008</v>
      </c>
      <c r="H340" s="1" t="s">
        <v>31</v>
      </c>
      <c r="I340" s="1" t="s">
        <v>24</v>
      </c>
      <c r="J340" s="1" t="s">
        <v>32</v>
      </c>
      <c r="K340" s="7">
        <v>189541795.87</v>
      </c>
      <c r="L340" s="1" t="s">
        <v>26</v>
      </c>
      <c r="M340" s="1" t="s">
        <v>27</v>
      </c>
      <c r="N340" s="1" t="s">
        <v>144</v>
      </c>
      <c r="O340" s="1" t="s">
        <v>145</v>
      </c>
    </row>
    <row r="341" spans="1:15" x14ac:dyDescent="0.2">
      <c r="A341" s="1">
        <v>334</v>
      </c>
      <c r="B341" s="5" t="s">
        <v>711</v>
      </c>
      <c r="C341" s="6">
        <v>0</v>
      </c>
      <c r="D341" s="7">
        <v>2868</v>
      </c>
      <c r="E341" s="11">
        <v>2868</v>
      </c>
      <c r="F341" s="7">
        <v>259501.8</v>
      </c>
      <c r="G341" s="3">
        <v>42947</v>
      </c>
      <c r="H341" s="1" t="s">
        <v>31</v>
      </c>
      <c r="I341" s="1" t="s">
        <v>24</v>
      </c>
      <c r="J341" s="1" t="s">
        <v>32</v>
      </c>
      <c r="K341" s="7">
        <v>200701111.74000001</v>
      </c>
      <c r="N341" s="1" t="s">
        <v>99</v>
      </c>
      <c r="O341" s="1" t="s">
        <v>100</v>
      </c>
    </row>
    <row r="342" spans="1:15" x14ac:dyDescent="0.2">
      <c r="A342" s="1">
        <v>335</v>
      </c>
      <c r="B342" s="5" t="s">
        <v>758</v>
      </c>
      <c r="C342" s="6">
        <v>0</v>
      </c>
      <c r="D342" s="7">
        <v>2755</v>
      </c>
      <c r="E342" s="11">
        <v>143</v>
      </c>
      <c r="F342" s="7">
        <v>230749.71</v>
      </c>
      <c r="G342" s="3">
        <v>42886</v>
      </c>
      <c r="H342" s="1" t="s">
        <v>31</v>
      </c>
      <c r="I342" s="1" t="s">
        <v>24</v>
      </c>
      <c r="J342" s="1" t="s">
        <v>25</v>
      </c>
      <c r="K342" s="7">
        <v>668646820.63999999</v>
      </c>
      <c r="L342" s="1" t="s">
        <v>332</v>
      </c>
      <c r="M342" s="1" t="s">
        <v>61</v>
      </c>
      <c r="N342" s="1" t="s">
        <v>134</v>
      </c>
      <c r="O342" s="1" t="s">
        <v>135</v>
      </c>
    </row>
    <row r="343" spans="1:15" x14ac:dyDescent="0.2">
      <c r="A343" s="1">
        <v>336</v>
      </c>
      <c r="B343" s="5" t="s">
        <v>2024</v>
      </c>
      <c r="C343" s="6">
        <v>1.1E-5</v>
      </c>
      <c r="D343" s="7">
        <v>2746</v>
      </c>
      <c r="E343" s="11">
        <v>625</v>
      </c>
      <c r="F343" s="7">
        <v>253387.15</v>
      </c>
      <c r="G343" s="3">
        <v>43008</v>
      </c>
      <c r="H343" s="1" t="s">
        <v>31</v>
      </c>
      <c r="I343" s="1" t="s">
        <v>24</v>
      </c>
      <c r="J343" s="1" t="s">
        <v>32</v>
      </c>
      <c r="K343" s="7">
        <v>75112759.989999995</v>
      </c>
      <c r="L343" s="1" t="s">
        <v>394</v>
      </c>
      <c r="M343" s="1" t="s">
        <v>27</v>
      </c>
      <c r="N343" s="1" t="s">
        <v>240</v>
      </c>
      <c r="O343" s="1" t="s">
        <v>100</v>
      </c>
    </row>
    <row r="344" spans="1:15" x14ac:dyDescent="0.2">
      <c r="A344" s="1">
        <v>337</v>
      </c>
      <c r="B344" s="5" t="s">
        <v>855</v>
      </c>
      <c r="C344" s="6">
        <v>1.1E-5</v>
      </c>
      <c r="D344" s="7">
        <v>2662</v>
      </c>
      <c r="E344" s="10">
        <v>-200</v>
      </c>
      <c r="F344" s="7">
        <v>245636.05</v>
      </c>
      <c r="G344" s="3">
        <v>43008</v>
      </c>
      <c r="H344" s="1" t="s">
        <v>31</v>
      </c>
      <c r="I344" s="1" t="s">
        <v>24</v>
      </c>
      <c r="J344" s="1" t="s">
        <v>32</v>
      </c>
      <c r="K344" s="7">
        <v>11651190567.530001</v>
      </c>
      <c r="L344" s="1" t="s">
        <v>39</v>
      </c>
      <c r="M344" s="1" t="s">
        <v>27</v>
      </c>
      <c r="N344" s="1" t="s">
        <v>856</v>
      </c>
      <c r="O344" s="1" t="s">
        <v>857</v>
      </c>
    </row>
    <row r="345" spans="1:15" x14ac:dyDescent="0.2">
      <c r="A345" s="1">
        <v>338</v>
      </c>
      <c r="B345" s="5" t="s">
        <v>1255</v>
      </c>
      <c r="C345" s="6">
        <v>0</v>
      </c>
      <c r="D345" s="7">
        <v>2653</v>
      </c>
      <c r="E345" s="10">
        <v>-2</v>
      </c>
      <c r="F345" s="7">
        <v>156432.01999999999</v>
      </c>
      <c r="G345" s="3">
        <v>42429</v>
      </c>
      <c r="H345" s="1" t="s">
        <v>31</v>
      </c>
      <c r="I345" s="1" t="s">
        <v>24</v>
      </c>
      <c r="J345" s="1" t="s">
        <v>32</v>
      </c>
      <c r="K345" s="7">
        <v>12127995252.77</v>
      </c>
      <c r="L345" s="1" t="s">
        <v>26</v>
      </c>
      <c r="M345" s="1" t="s">
        <v>27</v>
      </c>
      <c r="N345" s="1" t="s">
        <v>47</v>
      </c>
      <c r="O345" s="1" t="s">
        <v>35</v>
      </c>
    </row>
    <row r="346" spans="1:15" x14ac:dyDescent="0.2">
      <c r="A346" s="1">
        <v>339</v>
      </c>
      <c r="B346" s="5" t="s">
        <v>716</v>
      </c>
      <c r="C346" s="6">
        <v>1.0000000000000001E-5</v>
      </c>
      <c r="D346" s="7">
        <v>2506</v>
      </c>
      <c r="E346" s="9">
        <v>0</v>
      </c>
      <c r="F346" s="7">
        <v>226747.39</v>
      </c>
      <c r="G346" s="3">
        <v>42947</v>
      </c>
      <c r="H346" s="1" t="s">
        <v>31</v>
      </c>
      <c r="I346" s="1" t="s">
        <v>24</v>
      </c>
      <c r="J346" s="1" t="s">
        <v>32</v>
      </c>
      <c r="K346" s="7">
        <v>11363360061.280001</v>
      </c>
      <c r="L346" s="1" t="s">
        <v>33</v>
      </c>
      <c r="M346" s="1" t="s">
        <v>27</v>
      </c>
      <c r="N346" s="1" t="s">
        <v>717</v>
      </c>
      <c r="O346" s="1" t="s">
        <v>35</v>
      </c>
    </row>
    <row r="347" spans="1:15" x14ac:dyDescent="0.2">
      <c r="A347" s="1">
        <v>340</v>
      </c>
      <c r="B347" s="5" t="s">
        <v>922</v>
      </c>
      <c r="C347" s="6">
        <v>0</v>
      </c>
      <c r="D347" s="7">
        <v>2500</v>
      </c>
      <c r="E347" s="10">
        <v>-3320</v>
      </c>
      <c r="F347" s="7">
        <v>156482.5</v>
      </c>
      <c r="G347" s="3">
        <v>42551</v>
      </c>
      <c r="H347" s="1" t="s">
        <v>31</v>
      </c>
      <c r="I347" s="1" t="s">
        <v>24</v>
      </c>
      <c r="J347" s="1" t="s">
        <v>154</v>
      </c>
      <c r="K347" s="7">
        <v>642093962.98000002</v>
      </c>
      <c r="L347" s="1" t="s">
        <v>43</v>
      </c>
      <c r="M347" s="1" t="s">
        <v>27</v>
      </c>
      <c r="N347" s="1" t="s">
        <v>111</v>
      </c>
      <c r="O347" s="1" t="s">
        <v>111</v>
      </c>
    </row>
    <row r="348" spans="1:15" x14ac:dyDescent="0.2">
      <c r="A348" s="1">
        <v>341</v>
      </c>
      <c r="B348" s="5" t="s">
        <v>718</v>
      </c>
      <c r="C348" s="6">
        <v>0</v>
      </c>
      <c r="D348" s="7">
        <v>2415</v>
      </c>
      <c r="E348" s="10">
        <v>-699</v>
      </c>
      <c r="F348" s="7">
        <v>142398.54</v>
      </c>
      <c r="G348" s="3">
        <v>42429</v>
      </c>
      <c r="H348" s="1" t="s">
        <v>31</v>
      </c>
      <c r="I348" s="1" t="s">
        <v>24</v>
      </c>
      <c r="J348" s="1" t="s">
        <v>154</v>
      </c>
      <c r="K348" s="7">
        <v>331746818.20999998</v>
      </c>
      <c r="M348" s="1" t="s">
        <v>27</v>
      </c>
      <c r="N348" s="1" t="s">
        <v>719</v>
      </c>
      <c r="O348" s="1" t="s">
        <v>29</v>
      </c>
    </row>
    <row r="349" spans="1:15" x14ac:dyDescent="0.2">
      <c r="A349" s="1">
        <v>342</v>
      </c>
      <c r="B349" s="5" t="s">
        <v>817</v>
      </c>
      <c r="C349" s="6">
        <v>0</v>
      </c>
      <c r="D349" s="7">
        <v>2369</v>
      </c>
      <c r="E349" s="11">
        <v>575</v>
      </c>
      <c r="F349" s="7">
        <v>148282.82</v>
      </c>
      <c r="G349" s="3">
        <v>42551</v>
      </c>
      <c r="H349" s="1" t="s">
        <v>31</v>
      </c>
      <c r="I349" s="1" t="s">
        <v>24</v>
      </c>
      <c r="J349" s="1" t="s">
        <v>32</v>
      </c>
      <c r="K349" s="7">
        <v>1073840261.23</v>
      </c>
      <c r="L349" s="1" t="s">
        <v>95</v>
      </c>
      <c r="M349" s="1" t="s">
        <v>27</v>
      </c>
      <c r="N349" s="1" t="s">
        <v>180</v>
      </c>
      <c r="O349" s="1" t="s">
        <v>181</v>
      </c>
    </row>
    <row r="350" spans="1:15" ht="24" x14ac:dyDescent="0.2">
      <c r="A350" s="1">
        <v>343</v>
      </c>
      <c r="B350" s="5" t="s">
        <v>1219</v>
      </c>
      <c r="C350" s="6">
        <v>9.0000000000000002E-6</v>
      </c>
      <c r="D350" s="7">
        <v>2260</v>
      </c>
      <c r="E350" s="11">
        <v>180</v>
      </c>
      <c r="F350" s="7">
        <v>204576.56</v>
      </c>
      <c r="G350" s="3">
        <v>43039</v>
      </c>
      <c r="H350" s="1" t="s">
        <v>31</v>
      </c>
      <c r="I350" s="1" t="s">
        <v>24</v>
      </c>
      <c r="J350" s="1" t="s">
        <v>32</v>
      </c>
      <c r="K350" s="7">
        <v>2262963614.9699998</v>
      </c>
      <c r="L350" s="1" t="s">
        <v>95</v>
      </c>
      <c r="M350" s="1" t="s">
        <v>70</v>
      </c>
      <c r="N350" s="1" t="s">
        <v>1218</v>
      </c>
      <c r="O350" s="1" t="s">
        <v>35</v>
      </c>
    </row>
    <row r="351" spans="1:15" x14ac:dyDescent="0.2">
      <c r="A351" s="1">
        <v>344</v>
      </c>
      <c r="B351" s="5" t="s">
        <v>1221</v>
      </c>
      <c r="C351" s="6">
        <v>9.0000000000000002E-6</v>
      </c>
      <c r="D351" s="7">
        <v>2260</v>
      </c>
      <c r="E351" s="11">
        <v>2260</v>
      </c>
      <c r="F351" s="7">
        <v>204576.56</v>
      </c>
      <c r="G351" s="3">
        <v>43039</v>
      </c>
      <c r="H351" s="1" t="s">
        <v>31</v>
      </c>
      <c r="I351" s="1" t="s">
        <v>24</v>
      </c>
      <c r="J351" s="1" t="s">
        <v>32</v>
      </c>
      <c r="K351" s="7">
        <v>1627408937.1600001</v>
      </c>
      <c r="M351" s="1" t="s">
        <v>61</v>
      </c>
      <c r="N351" s="1" t="s">
        <v>1220</v>
      </c>
      <c r="O351" s="1" t="s">
        <v>35</v>
      </c>
    </row>
    <row r="352" spans="1:15" x14ac:dyDescent="0.2">
      <c r="A352" s="1">
        <v>345</v>
      </c>
      <c r="B352" s="5" t="s">
        <v>1006</v>
      </c>
      <c r="C352" s="6">
        <v>0</v>
      </c>
      <c r="D352" s="7">
        <v>2255</v>
      </c>
      <c r="E352" s="10">
        <v>-6015</v>
      </c>
      <c r="F352" s="7">
        <v>140795.21</v>
      </c>
      <c r="G352" s="3">
        <v>42735</v>
      </c>
      <c r="H352" s="1" t="s">
        <v>31</v>
      </c>
      <c r="I352" s="1" t="s">
        <v>24</v>
      </c>
      <c r="J352" s="1" t="s">
        <v>32</v>
      </c>
      <c r="K352" s="7">
        <v>3693650883.6300001</v>
      </c>
      <c r="M352" s="1" t="s">
        <v>70</v>
      </c>
      <c r="N352" s="1" t="s">
        <v>360</v>
      </c>
      <c r="O352" s="1" t="s">
        <v>103</v>
      </c>
    </row>
    <row r="353" spans="1:15" ht="24" x14ac:dyDescent="0.2">
      <c r="A353" s="1">
        <v>346</v>
      </c>
      <c r="B353" s="5" t="s">
        <v>525</v>
      </c>
      <c r="C353" s="6">
        <v>0</v>
      </c>
      <c r="D353" s="7">
        <v>2253</v>
      </c>
      <c r="E353" s="9">
        <v>0</v>
      </c>
      <c r="F353" s="7">
        <v>141022.03</v>
      </c>
      <c r="G353" s="3">
        <v>42551</v>
      </c>
      <c r="H353" s="1" t="s">
        <v>31</v>
      </c>
      <c r="I353" s="1" t="s">
        <v>24</v>
      </c>
      <c r="J353" s="1" t="s">
        <v>32</v>
      </c>
      <c r="K353" s="7">
        <v>235872213.27000001</v>
      </c>
      <c r="L353" s="1" t="s">
        <v>26</v>
      </c>
      <c r="M353" s="1" t="s">
        <v>27</v>
      </c>
      <c r="N353" s="1" t="s">
        <v>180</v>
      </c>
      <c r="O353" s="1" t="s">
        <v>181</v>
      </c>
    </row>
    <row r="354" spans="1:15" x14ac:dyDescent="0.2">
      <c r="A354" s="1">
        <v>347</v>
      </c>
      <c r="B354" s="5" t="s">
        <v>1228</v>
      </c>
      <c r="C354" s="6">
        <v>0</v>
      </c>
      <c r="D354" s="7">
        <v>2246</v>
      </c>
      <c r="E354" s="11">
        <v>14</v>
      </c>
      <c r="F354" s="7">
        <v>140233.28</v>
      </c>
      <c r="G354" s="3">
        <v>42735</v>
      </c>
      <c r="H354" s="1" t="s">
        <v>31</v>
      </c>
      <c r="I354" s="1" t="s">
        <v>24</v>
      </c>
      <c r="J354" s="1" t="s">
        <v>25</v>
      </c>
      <c r="K354" s="7">
        <v>93915521.189999998</v>
      </c>
      <c r="L354" s="1" t="s">
        <v>394</v>
      </c>
      <c r="M354" s="1" t="s">
        <v>27</v>
      </c>
      <c r="N354" s="1" t="s">
        <v>134</v>
      </c>
      <c r="O354" s="1" t="s">
        <v>135</v>
      </c>
    </row>
    <row r="355" spans="1:15" x14ac:dyDescent="0.2">
      <c r="A355" s="1">
        <v>348</v>
      </c>
      <c r="B355" s="5" t="s">
        <v>1148</v>
      </c>
      <c r="C355" s="6">
        <v>0</v>
      </c>
      <c r="D355" s="7">
        <v>2230</v>
      </c>
      <c r="E355" s="9">
        <v>0</v>
      </c>
      <c r="F355" s="7">
        <v>186777.44</v>
      </c>
      <c r="G355" s="3">
        <v>42886</v>
      </c>
      <c r="H355" s="1" t="s">
        <v>31</v>
      </c>
      <c r="I355" s="1" t="s">
        <v>24</v>
      </c>
      <c r="J355" s="1" t="s">
        <v>32</v>
      </c>
      <c r="K355" s="7">
        <v>41295273.490000002</v>
      </c>
      <c r="M355" s="1" t="s">
        <v>70</v>
      </c>
      <c r="N355" s="1" t="s">
        <v>44</v>
      </c>
      <c r="O355" s="1" t="s">
        <v>45</v>
      </c>
    </row>
    <row r="356" spans="1:15" x14ac:dyDescent="0.2">
      <c r="A356" s="1">
        <v>349</v>
      </c>
      <c r="B356" s="5" t="s">
        <v>814</v>
      </c>
      <c r="C356" s="6">
        <v>9.0000000000000002E-6</v>
      </c>
      <c r="D356" s="7">
        <v>2200</v>
      </c>
      <c r="E356" s="9">
        <v>0</v>
      </c>
      <c r="F356" s="7">
        <v>199059.96</v>
      </c>
      <c r="G356" s="3">
        <v>42947</v>
      </c>
      <c r="H356" s="1" t="s">
        <v>31</v>
      </c>
      <c r="I356" s="1" t="s">
        <v>24</v>
      </c>
      <c r="J356" s="1" t="s">
        <v>32</v>
      </c>
      <c r="K356" s="7">
        <v>36813322.799999997</v>
      </c>
      <c r="M356" s="1" t="s">
        <v>27</v>
      </c>
      <c r="N356" s="1" t="s">
        <v>360</v>
      </c>
      <c r="O356" s="1" t="s">
        <v>103</v>
      </c>
    </row>
    <row r="357" spans="1:15" x14ac:dyDescent="0.2">
      <c r="A357" s="1">
        <v>350</v>
      </c>
      <c r="B357" s="5" t="s">
        <v>520</v>
      </c>
      <c r="C357" s="6">
        <v>7.9999999999999996E-6</v>
      </c>
      <c r="D357" s="7">
        <v>2100</v>
      </c>
      <c r="E357" s="9">
        <v>0</v>
      </c>
      <c r="F357" s="7">
        <v>193777.5</v>
      </c>
      <c r="G357" s="3">
        <v>43008</v>
      </c>
      <c r="H357" s="1" t="s">
        <v>31</v>
      </c>
      <c r="I357" s="1" t="s">
        <v>24</v>
      </c>
      <c r="J357" s="1" t="s">
        <v>25</v>
      </c>
      <c r="K357" s="7">
        <v>7870106245.8999996</v>
      </c>
      <c r="L357" s="1" t="s">
        <v>26</v>
      </c>
      <c r="M357" s="1" t="s">
        <v>27</v>
      </c>
      <c r="N357" s="1" t="s">
        <v>99</v>
      </c>
      <c r="O357" s="1" t="s">
        <v>100</v>
      </c>
    </row>
    <row r="358" spans="1:15" ht="24" x14ac:dyDescent="0.2">
      <c r="A358" s="1">
        <v>351</v>
      </c>
      <c r="B358" s="5" t="s">
        <v>766</v>
      </c>
      <c r="C358" s="6">
        <v>0</v>
      </c>
      <c r="D358" s="7">
        <v>2070</v>
      </c>
      <c r="E358" s="11">
        <v>333</v>
      </c>
      <c r="F358" s="7">
        <v>129567.51</v>
      </c>
      <c r="G358" s="3">
        <v>42551</v>
      </c>
      <c r="H358" s="1" t="s">
        <v>31</v>
      </c>
      <c r="I358" s="1" t="s">
        <v>24</v>
      </c>
      <c r="J358" s="1" t="s">
        <v>32</v>
      </c>
      <c r="K358" s="7">
        <v>289460058.12</v>
      </c>
      <c r="M358" s="1" t="s">
        <v>27</v>
      </c>
      <c r="N358" s="1" t="s">
        <v>767</v>
      </c>
      <c r="O358" s="1" t="s">
        <v>100</v>
      </c>
    </row>
    <row r="359" spans="1:15" x14ac:dyDescent="0.2">
      <c r="A359" s="1">
        <v>352</v>
      </c>
      <c r="B359" s="5" t="s">
        <v>772</v>
      </c>
      <c r="C359" s="6">
        <v>0</v>
      </c>
      <c r="D359" s="7">
        <v>2016</v>
      </c>
      <c r="E359" s="10">
        <v>-25</v>
      </c>
      <c r="F359" s="7">
        <v>175225.28</v>
      </c>
      <c r="G359" s="3">
        <v>42916</v>
      </c>
      <c r="H359" s="1" t="s">
        <v>31</v>
      </c>
      <c r="I359" s="1" t="s">
        <v>24</v>
      </c>
      <c r="J359" s="1" t="s">
        <v>32</v>
      </c>
      <c r="K359" s="7">
        <v>769017804.24000001</v>
      </c>
      <c r="L359" s="1" t="s">
        <v>33</v>
      </c>
      <c r="M359" s="1" t="s">
        <v>70</v>
      </c>
      <c r="N359" s="1" t="s">
        <v>773</v>
      </c>
      <c r="O359" s="1" t="s">
        <v>35</v>
      </c>
    </row>
    <row r="360" spans="1:15" x14ac:dyDescent="0.2">
      <c r="A360" s="1">
        <v>353</v>
      </c>
      <c r="B360" s="5" t="s">
        <v>813</v>
      </c>
      <c r="C360" s="6">
        <v>0</v>
      </c>
      <c r="D360" s="7">
        <v>2000</v>
      </c>
      <c r="E360" s="9">
        <v>0</v>
      </c>
      <c r="F360" s="7">
        <v>180963.6</v>
      </c>
      <c r="G360" s="3">
        <v>42947</v>
      </c>
      <c r="H360" s="1" t="s">
        <v>31</v>
      </c>
      <c r="I360" s="1" t="s">
        <v>24</v>
      </c>
      <c r="J360" s="1" t="s">
        <v>32</v>
      </c>
      <c r="K360" s="7">
        <v>157979677.59999999</v>
      </c>
      <c r="L360" s="1" t="s">
        <v>43</v>
      </c>
      <c r="M360" s="1" t="s">
        <v>27</v>
      </c>
      <c r="N360" s="1" t="s">
        <v>479</v>
      </c>
      <c r="O360" s="1" t="s">
        <v>480</v>
      </c>
    </row>
    <row r="361" spans="1:15" ht="24" x14ac:dyDescent="0.2">
      <c r="A361" s="1">
        <v>354</v>
      </c>
      <c r="B361" s="5" t="s">
        <v>1213</v>
      </c>
      <c r="C361" s="6">
        <v>0</v>
      </c>
      <c r="D361" s="7">
        <v>2000</v>
      </c>
      <c r="E361" s="9">
        <v>0</v>
      </c>
      <c r="F361" s="7">
        <v>180963.6</v>
      </c>
      <c r="G361" s="3">
        <v>42947</v>
      </c>
      <c r="H361" s="1" t="s">
        <v>31</v>
      </c>
      <c r="I361" s="1" t="s">
        <v>24</v>
      </c>
      <c r="J361" s="1" t="s">
        <v>32</v>
      </c>
      <c r="K361" s="7">
        <v>114988813.81999999</v>
      </c>
      <c r="L361" s="1" t="s">
        <v>39</v>
      </c>
      <c r="M361" s="1" t="s">
        <v>27</v>
      </c>
      <c r="N361" s="1" t="s">
        <v>352</v>
      </c>
      <c r="O361" s="1" t="s">
        <v>257</v>
      </c>
    </row>
    <row r="362" spans="1:15" ht="24" x14ac:dyDescent="0.2">
      <c r="A362" s="1">
        <v>355</v>
      </c>
      <c r="B362" s="5" t="s">
        <v>733</v>
      </c>
      <c r="C362" s="6">
        <v>0</v>
      </c>
      <c r="D362" s="7">
        <v>1944</v>
      </c>
      <c r="E362" s="11">
        <v>330</v>
      </c>
      <c r="F362" s="7">
        <v>120912.33</v>
      </c>
      <c r="G362" s="3">
        <v>42704</v>
      </c>
      <c r="H362" s="1" t="s">
        <v>31</v>
      </c>
      <c r="I362" s="1" t="s">
        <v>24</v>
      </c>
      <c r="J362" s="1" t="s">
        <v>25</v>
      </c>
      <c r="K362" s="7">
        <v>12404024713.360001</v>
      </c>
      <c r="L362" s="1" t="s">
        <v>43</v>
      </c>
      <c r="M362" s="1" t="s">
        <v>70</v>
      </c>
      <c r="N362" s="1" t="s">
        <v>587</v>
      </c>
      <c r="O362" s="1" t="s">
        <v>326</v>
      </c>
    </row>
    <row r="363" spans="1:15" x14ac:dyDescent="0.2">
      <c r="A363" s="1">
        <v>356</v>
      </c>
      <c r="B363" s="5" t="s">
        <v>610</v>
      </c>
      <c r="C363" s="6">
        <v>7.9999999999999996E-6</v>
      </c>
      <c r="D363" s="7">
        <v>1920</v>
      </c>
      <c r="E363" s="10">
        <v>-3208</v>
      </c>
      <c r="F363" s="7">
        <v>177168</v>
      </c>
      <c r="G363" s="3">
        <v>43008</v>
      </c>
      <c r="H363" s="1" t="s">
        <v>31</v>
      </c>
      <c r="I363" s="1" t="s">
        <v>24</v>
      </c>
      <c r="J363" s="1" t="s">
        <v>154</v>
      </c>
      <c r="K363" s="7">
        <v>1613665195.71</v>
      </c>
      <c r="L363" s="1" t="s">
        <v>43</v>
      </c>
      <c r="M363" s="1" t="s">
        <v>70</v>
      </c>
      <c r="N363" s="1" t="s">
        <v>44</v>
      </c>
      <c r="O363" s="1" t="s">
        <v>45</v>
      </c>
    </row>
    <row r="364" spans="1:15" x14ac:dyDescent="0.2">
      <c r="A364" s="1">
        <v>357</v>
      </c>
      <c r="B364" s="5" t="s">
        <v>1088</v>
      </c>
      <c r="C364" s="6">
        <v>6.9999999999999999E-6</v>
      </c>
      <c r="D364" s="7">
        <v>1830</v>
      </c>
      <c r="E364" s="10">
        <v>-90</v>
      </c>
      <c r="F364" s="7">
        <v>167360.09</v>
      </c>
      <c r="G364" s="3">
        <v>42978</v>
      </c>
      <c r="H364" s="1" t="s">
        <v>31</v>
      </c>
      <c r="I364" s="1" t="s">
        <v>24</v>
      </c>
      <c r="J364" s="1" t="s">
        <v>32</v>
      </c>
      <c r="K364" s="7">
        <v>460165722.23000002</v>
      </c>
      <c r="L364" s="1" t="s">
        <v>39</v>
      </c>
      <c r="M364" s="1" t="s">
        <v>70</v>
      </c>
      <c r="N364" s="1" t="s">
        <v>56</v>
      </c>
      <c r="O364" s="1" t="s">
        <v>35</v>
      </c>
    </row>
    <row r="365" spans="1:15" x14ac:dyDescent="0.2">
      <c r="A365" s="1">
        <v>358</v>
      </c>
      <c r="B365" s="5" t="s">
        <v>731</v>
      </c>
      <c r="C365" s="6">
        <v>0</v>
      </c>
      <c r="D365" s="7">
        <v>1800</v>
      </c>
      <c r="E365" s="10">
        <v>-7600</v>
      </c>
      <c r="F365" s="7">
        <v>121956.84</v>
      </c>
      <c r="G365" s="3">
        <v>42643</v>
      </c>
      <c r="H365" s="1" t="s">
        <v>31</v>
      </c>
      <c r="I365" s="1" t="s">
        <v>24</v>
      </c>
      <c r="J365" s="1" t="s">
        <v>32</v>
      </c>
      <c r="K365" s="7">
        <v>427302702.52999997</v>
      </c>
      <c r="L365" s="1" t="s">
        <v>95</v>
      </c>
      <c r="M365" s="1" t="s">
        <v>27</v>
      </c>
      <c r="N365" s="1" t="s">
        <v>180</v>
      </c>
      <c r="O365" s="1" t="s">
        <v>181</v>
      </c>
    </row>
    <row r="366" spans="1:15" x14ac:dyDescent="0.2">
      <c r="A366" s="1">
        <v>359</v>
      </c>
      <c r="B366" s="5" t="s">
        <v>1991</v>
      </c>
      <c r="C366" s="6">
        <v>0</v>
      </c>
      <c r="D366" s="7">
        <v>1800</v>
      </c>
      <c r="E366" s="10">
        <v>-600</v>
      </c>
      <c r="F366" s="7">
        <v>121956.84</v>
      </c>
      <c r="G366" s="3">
        <v>42643</v>
      </c>
      <c r="H366" s="1" t="s">
        <v>31</v>
      </c>
      <c r="I366" s="1" t="s">
        <v>24</v>
      </c>
      <c r="J366" s="1" t="s">
        <v>32</v>
      </c>
      <c r="K366" s="7">
        <v>10626190.16</v>
      </c>
      <c r="M366" s="1" t="s">
        <v>27</v>
      </c>
      <c r="N366" s="1" t="s">
        <v>53</v>
      </c>
      <c r="O366" s="1" t="s">
        <v>54</v>
      </c>
    </row>
    <row r="367" spans="1:15" x14ac:dyDescent="0.2">
      <c r="A367" s="1">
        <v>360</v>
      </c>
      <c r="B367" s="5" t="s">
        <v>535</v>
      </c>
      <c r="C367" s="6">
        <v>6.9999999999999999E-6</v>
      </c>
      <c r="D367" s="7">
        <v>1650</v>
      </c>
      <c r="E367" s="10">
        <v>-600</v>
      </c>
      <c r="F367" s="7">
        <v>150898.44</v>
      </c>
      <c r="G367" s="3">
        <v>42978</v>
      </c>
      <c r="H367" s="1" t="s">
        <v>31</v>
      </c>
      <c r="I367" s="1" t="s">
        <v>24</v>
      </c>
      <c r="J367" s="1" t="s">
        <v>32</v>
      </c>
      <c r="K367" s="7">
        <v>472924517.60000002</v>
      </c>
      <c r="L367" s="1" t="s">
        <v>43</v>
      </c>
      <c r="M367" s="1" t="s">
        <v>27</v>
      </c>
      <c r="N367" s="1" t="s">
        <v>144</v>
      </c>
      <c r="O367" s="1" t="s">
        <v>145</v>
      </c>
    </row>
    <row r="368" spans="1:15" x14ac:dyDescent="0.2">
      <c r="A368" s="1">
        <v>361</v>
      </c>
      <c r="B368" s="5" t="s">
        <v>865</v>
      </c>
      <c r="C368" s="6">
        <v>0</v>
      </c>
      <c r="D368" s="7">
        <v>1648</v>
      </c>
      <c r="E368" s="10">
        <v>-28673</v>
      </c>
      <c r="F368" s="7">
        <v>111658.26</v>
      </c>
      <c r="G368" s="3">
        <v>42643</v>
      </c>
      <c r="H368" s="1" t="s">
        <v>31</v>
      </c>
      <c r="I368" s="1" t="s">
        <v>24</v>
      </c>
      <c r="J368" s="1" t="s">
        <v>25</v>
      </c>
      <c r="K368" s="7">
        <v>594518039.25</v>
      </c>
      <c r="L368" s="1" t="s">
        <v>39</v>
      </c>
      <c r="M368" s="1" t="s">
        <v>70</v>
      </c>
      <c r="N368" s="1" t="s">
        <v>378</v>
      </c>
      <c r="O368" s="1" t="s">
        <v>181</v>
      </c>
    </row>
    <row r="369" spans="1:15" x14ac:dyDescent="0.2">
      <c r="A369" s="1">
        <v>362</v>
      </c>
      <c r="B369" s="5" t="s">
        <v>938</v>
      </c>
      <c r="C369" s="6">
        <v>0</v>
      </c>
      <c r="D369" s="7">
        <v>1550</v>
      </c>
      <c r="E369" s="9">
        <v>0</v>
      </c>
      <c r="F369" s="7">
        <v>109877.33</v>
      </c>
      <c r="G369" s="3">
        <v>42490</v>
      </c>
      <c r="H369" s="1" t="s">
        <v>31</v>
      </c>
      <c r="I369" s="1" t="s">
        <v>24</v>
      </c>
      <c r="J369" s="1" t="s">
        <v>32</v>
      </c>
      <c r="K369" s="7">
        <v>189602194.88999999</v>
      </c>
      <c r="L369" s="1" t="s">
        <v>43</v>
      </c>
      <c r="M369" s="1" t="s">
        <v>27</v>
      </c>
      <c r="N369" s="1" t="s">
        <v>939</v>
      </c>
      <c r="O369" s="1" t="s">
        <v>111</v>
      </c>
    </row>
    <row r="370" spans="1:15" x14ac:dyDescent="0.2">
      <c r="A370" s="1">
        <v>363</v>
      </c>
      <c r="B370" s="5" t="s">
        <v>957</v>
      </c>
      <c r="C370" s="6">
        <v>0</v>
      </c>
      <c r="D370" s="7">
        <v>1500</v>
      </c>
      <c r="E370" s="10">
        <v>-500</v>
      </c>
      <c r="F370" s="7">
        <v>135722.70000000001</v>
      </c>
      <c r="G370" s="3">
        <v>42947</v>
      </c>
      <c r="H370" s="1" t="s">
        <v>31</v>
      </c>
      <c r="I370" s="1" t="s">
        <v>24</v>
      </c>
      <c r="J370" s="1" t="s">
        <v>154</v>
      </c>
      <c r="K370" s="7">
        <v>105076523.2</v>
      </c>
      <c r="M370" s="1" t="s">
        <v>70</v>
      </c>
      <c r="N370" s="1" t="s">
        <v>111</v>
      </c>
      <c r="O370" s="1" t="s">
        <v>111</v>
      </c>
    </row>
    <row r="371" spans="1:15" ht="24" x14ac:dyDescent="0.2">
      <c r="A371" s="1">
        <v>364</v>
      </c>
      <c r="B371" s="5" t="s">
        <v>732</v>
      </c>
      <c r="C371" s="6">
        <v>0</v>
      </c>
      <c r="D371" s="7">
        <v>1485</v>
      </c>
      <c r="E371" s="10">
        <v>-1157</v>
      </c>
      <c r="F371" s="7">
        <v>129072.19</v>
      </c>
      <c r="G371" s="3">
        <v>42916</v>
      </c>
      <c r="H371" s="1" t="s">
        <v>31</v>
      </c>
      <c r="I371" s="1" t="s">
        <v>24</v>
      </c>
      <c r="J371" s="1" t="s">
        <v>32</v>
      </c>
      <c r="K371" s="7">
        <v>71652720.870000005</v>
      </c>
      <c r="M371" s="1" t="s">
        <v>70</v>
      </c>
      <c r="N371" s="1" t="s">
        <v>111</v>
      </c>
      <c r="O371" s="1" t="s">
        <v>111</v>
      </c>
    </row>
    <row r="372" spans="1:15" ht="24" x14ac:dyDescent="0.2">
      <c r="A372" s="1">
        <v>365</v>
      </c>
      <c r="B372" s="5" t="s">
        <v>960</v>
      </c>
      <c r="C372" s="6">
        <v>6.0000000000000002E-6</v>
      </c>
      <c r="D372" s="7">
        <v>1413</v>
      </c>
      <c r="E372" s="9">
        <v>0</v>
      </c>
      <c r="F372" s="7">
        <v>94600.49</v>
      </c>
      <c r="G372" s="3">
        <v>42794</v>
      </c>
      <c r="H372" s="1" t="s">
        <v>31</v>
      </c>
      <c r="I372" s="1" t="s">
        <v>24</v>
      </c>
      <c r="J372" s="1" t="s">
        <v>25</v>
      </c>
      <c r="K372" s="7">
        <v>211597865.18000001</v>
      </c>
      <c r="L372" s="1" t="s">
        <v>26</v>
      </c>
      <c r="M372" s="1" t="s">
        <v>70</v>
      </c>
      <c r="N372" s="1" t="s">
        <v>111</v>
      </c>
      <c r="O372" s="1" t="s">
        <v>111</v>
      </c>
    </row>
    <row r="373" spans="1:15" x14ac:dyDescent="0.2">
      <c r="A373" s="1">
        <v>366</v>
      </c>
      <c r="B373" s="5" t="s">
        <v>396</v>
      </c>
      <c r="C373" s="6">
        <v>6.0000000000000002E-6</v>
      </c>
      <c r="D373" s="7">
        <v>1403</v>
      </c>
      <c r="E373" s="10">
        <v>-290</v>
      </c>
      <c r="F373" s="7">
        <v>129461.83</v>
      </c>
      <c r="G373" s="3">
        <v>43008</v>
      </c>
      <c r="H373" s="1" t="s">
        <v>31</v>
      </c>
      <c r="I373" s="1" t="s">
        <v>24</v>
      </c>
      <c r="J373" s="1" t="s">
        <v>32</v>
      </c>
      <c r="K373" s="7">
        <v>7435624783.7299995</v>
      </c>
      <c r="L373" s="1" t="s">
        <v>39</v>
      </c>
      <c r="M373" s="1" t="s">
        <v>70</v>
      </c>
      <c r="N373" s="1" t="s">
        <v>144</v>
      </c>
      <c r="O373" s="1" t="s">
        <v>145</v>
      </c>
    </row>
    <row r="374" spans="1:15" x14ac:dyDescent="0.2">
      <c r="A374" s="1">
        <v>367</v>
      </c>
      <c r="B374" s="5" t="s">
        <v>764</v>
      </c>
      <c r="C374" s="6">
        <v>0</v>
      </c>
      <c r="D374" s="7">
        <v>1300</v>
      </c>
      <c r="E374" s="10">
        <v>-1700</v>
      </c>
      <c r="F374" s="7">
        <v>112992.49</v>
      </c>
      <c r="G374" s="3">
        <v>42916</v>
      </c>
      <c r="H374" s="1" t="s">
        <v>31</v>
      </c>
      <c r="I374" s="1" t="s">
        <v>24</v>
      </c>
      <c r="J374" s="1" t="s">
        <v>32</v>
      </c>
      <c r="K374" s="7">
        <v>107479782.14</v>
      </c>
      <c r="L374" s="1" t="s">
        <v>39</v>
      </c>
      <c r="M374" s="1" t="s">
        <v>70</v>
      </c>
      <c r="N374" s="1" t="s">
        <v>180</v>
      </c>
      <c r="O374" s="1" t="s">
        <v>181</v>
      </c>
    </row>
    <row r="375" spans="1:15" ht="24" x14ac:dyDescent="0.2">
      <c r="A375" s="1">
        <v>368</v>
      </c>
      <c r="B375" s="5" t="s">
        <v>87</v>
      </c>
      <c r="C375" s="6">
        <v>0</v>
      </c>
      <c r="D375" s="7">
        <v>1261</v>
      </c>
      <c r="E375" s="11">
        <v>1261</v>
      </c>
      <c r="F375" s="7">
        <v>84424.08</v>
      </c>
      <c r="G375" s="3">
        <v>42794</v>
      </c>
      <c r="H375" s="1" t="s">
        <v>31</v>
      </c>
      <c r="I375" s="1" t="s">
        <v>24</v>
      </c>
      <c r="J375" s="1" t="s">
        <v>25</v>
      </c>
      <c r="K375" s="7">
        <v>50547177141.940002</v>
      </c>
      <c r="L375" s="1" t="s">
        <v>26</v>
      </c>
      <c r="M375" s="1" t="s">
        <v>27</v>
      </c>
      <c r="N375" s="1" t="s">
        <v>47</v>
      </c>
      <c r="O375" s="1" t="s">
        <v>35</v>
      </c>
    </row>
    <row r="376" spans="1:15" x14ac:dyDescent="0.2">
      <c r="A376" s="1">
        <v>369</v>
      </c>
      <c r="B376" s="5" t="s">
        <v>800</v>
      </c>
      <c r="C376" s="6">
        <v>0</v>
      </c>
      <c r="D376" s="7">
        <v>1252</v>
      </c>
      <c r="E376" s="9">
        <v>0</v>
      </c>
      <c r="F376" s="7">
        <v>108820.46</v>
      </c>
      <c r="G376" s="3">
        <v>42916</v>
      </c>
      <c r="H376" s="1" t="s">
        <v>31</v>
      </c>
      <c r="I376" s="1" t="s">
        <v>24</v>
      </c>
      <c r="J376" s="1" t="s">
        <v>32</v>
      </c>
      <c r="K376" s="7">
        <v>204443027.21000001</v>
      </c>
      <c r="L376" s="1" t="s">
        <v>43</v>
      </c>
      <c r="M376" s="1" t="s">
        <v>70</v>
      </c>
      <c r="N376" s="1" t="s">
        <v>254</v>
      </c>
      <c r="O376" s="1" t="s">
        <v>181</v>
      </c>
    </row>
    <row r="377" spans="1:15" x14ac:dyDescent="0.2">
      <c r="A377" s="1">
        <v>370</v>
      </c>
      <c r="B377" s="5" t="s">
        <v>974</v>
      </c>
      <c r="C377" s="6">
        <v>5.0000000000000004E-6</v>
      </c>
      <c r="D377" s="7">
        <v>1244</v>
      </c>
      <c r="E377" s="9">
        <v>0</v>
      </c>
      <c r="F377" s="7">
        <v>113768.28</v>
      </c>
      <c r="G377" s="3">
        <v>42978</v>
      </c>
      <c r="H377" s="1" t="s">
        <v>31</v>
      </c>
      <c r="I377" s="1" t="s">
        <v>24</v>
      </c>
      <c r="J377" s="1" t="s">
        <v>32</v>
      </c>
      <c r="K377" s="7">
        <v>45367860.189999998</v>
      </c>
      <c r="M377" s="1" t="s">
        <v>27</v>
      </c>
      <c r="N377" s="1" t="s">
        <v>53</v>
      </c>
      <c r="O377" s="1" t="s">
        <v>54</v>
      </c>
    </row>
    <row r="378" spans="1:15" x14ac:dyDescent="0.2">
      <c r="A378" s="1">
        <v>371</v>
      </c>
      <c r="B378" s="5" t="s">
        <v>391</v>
      </c>
      <c r="C378" s="6">
        <v>0</v>
      </c>
      <c r="D378" s="7">
        <v>1220</v>
      </c>
      <c r="E378" s="9">
        <v>0</v>
      </c>
      <c r="F378" s="7">
        <v>81679.12</v>
      </c>
      <c r="G378" s="3">
        <v>42794</v>
      </c>
      <c r="H378" s="1" t="s">
        <v>31</v>
      </c>
      <c r="I378" s="1" t="s">
        <v>24</v>
      </c>
      <c r="J378" s="1" t="s">
        <v>32</v>
      </c>
      <c r="K378" s="7">
        <v>306530596.81</v>
      </c>
      <c r="L378" s="1" t="s">
        <v>43</v>
      </c>
      <c r="M378" s="1" t="s">
        <v>70</v>
      </c>
      <c r="N378" s="1" t="s">
        <v>392</v>
      </c>
      <c r="O378" s="1" t="s">
        <v>45</v>
      </c>
    </row>
    <row r="379" spans="1:15" x14ac:dyDescent="0.2">
      <c r="A379" s="1">
        <v>372</v>
      </c>
      <c r="B379" s="5" t="s">
        <v>995</v>
      </c>
      <c r="C379" s="6">
        <v>5.0000000000000004E-6</v>
      </c>
      <c r="D379" s="7">
        <v>1218</v>
      </c>
      <c r="E379" s="10">
        <v>-35216</v>
      </c>
      <c r="F379" s="7">
        <v>110254.09</v>
      </c>
      <c r="G379" s="3">
        <v>43039</v>
      </c>
      <c r="H379" s="1" t="s">
        <v>31</v>
      </c>
      <c r="I379" s="1" t="s">
        <v>24</v>
      </c>
      <c r="J379" s="1" t="s">
        <v>32</v>
      </c>
      <c r="K379" s="7">
        <v>47671747772.529999</v>
      </c>
      <c r="L379" s="1" t="s">
        <v>150</v>
      </c>
      <c r="M379" s="1" t="s">
        <v>70</v>
      </c>
      <c r="N379" s="1" t="s">
        <v>996</v>
      </c>
      <c r="O379" s="1" t="s">
        <v>35</v>
      </c>
    </row>
    <row r="380" spans="1:15" x14ac:dyDescent="0.2">
      <c r="A380" s="1">
        <v>373</v>
      </c>
      <c r="B380" s="5" t="s">
        <v>1204</v>
      </c>
      <c r="C380" s="6">
        <v>0</v>
      </c>
      <c r="D380" s="7">
        <v>1215</v>
      </c>
      <c r="E380" s="11">
        <v>135</v>
      </c>
      <c r="F380" s="7">
        <v>75860.83</v>
      </c>
      <c r="G380" s="3">
        <v>42735</v>
      </c>
      <c r="H380" s="1" t="s">
        <v>31</v>
      </c>
      <c r="I380" s="1" t="s">
        <v>24</v>
      </c>
      <c r="J380" s="1" t="s">
        <v>332</v>
      </c>
      <c r="K380" s="7">
        <v>369559029.73000002</v>
      </c>
      <c r="L380" s="1" t="s">
        <v>332</v>
      </c>
      <c r="M380" s="1" t="s">
        <v>70</v>
      </c>
      <c r="N380" s="1" t="s">
        <v>1022</v>
      </c>
      <c r="O380" s="1" t="s">
        <v>35</v>
      </c>
    </row>
    <row r="381" spans="1:15" x14ac:dyDescent="0.2">
      <c r="A381" s="1">
        <v>374</v>
      </c>
      <c r="B381" s="5" t="s">
        <v>888</v>
      </c>
      <c r="C381" s="6">
        <v>0</v>
      </c>
      <c r="D381" s="7">
        <v>1210</v>
      </c>
      <c r="E381" s="10">
        <v>-2509</v>
      </c>
      <c r="F381" s="7">
        <v>75548.649999999994</v>
      </c>
      <c r="G381" s="3">
        <v>42735</v>
      </c>
      <c r="H381" s="1" t="s">
        <v>31</v>
      </c>
      <c r="I381" s="1" t="s">
        <v>24</v>
      </c>
      <c r="J381" s="1" t="s">
        <v>32</v>
      </c>
      <c r="K381" s="7">
        <v>680957810.22000003</v>
      </c>
      <c r="M381" s="1" t="s">
        <v>61</v>
      </c>
      <c r="N381" s="1" t="s">
        <v>134</v>
      </c>
      <c r="O381" s="1" t="s">
        <v>135</v>
      </c>
    </row>
    <row r="382" spans="1:15" x14ac:dyDescent="0.2">
      <c r="A382" s="1">
        <v>375</v>
      </c>
      <c r="B382" s="5" t="s">
        <v>348</v>
      </c>
      <c r="C382" s="6">
        <v>5.0000000000000004E-6</v>
      </c>
      <c r="D382" s="7">
        <v>1198</v>
      </c>
      <c r="E382" s="9">
        <v>0</v>
      </c>
      <c r="F382" s="7">
        <v>110545.45</v>
      </c>
      <c r="G382" s="3">
        <v>43008</v>
      </c>
      <c r="H382" s="1" t="s">
        <v>31</v>
      </c>
      <c r="I382" s="1" t="s">
        <v>24</v>
      </c>
      <c r="J382" s="1" t="s">
        <v>32</v>
      </c>
      <c r="K382" s="7">
        <v>5358338527.6700001</v>
      </c>
      <c r="L382" s="1" t="s">
        <v>26</v>
      </c>
      <c r="M382" s="1" t="s">
        <v>70</v>
      </c>
      <c r="N382" s="1" t="s">
        <v>349</v>
      </c>
      <c r="O382" s="1" t="s">
        <v>157</v>
      </c>
    </row>
    <row r="383" spans="1:15" x14ac:dyDescent="0.2">
      <c r="A383" s="1">
        <v>376</v>
      </c>
      <c r="B383" s="5" t="s">
        <v>906</v>
      </c>
      <c r="C383" s="6">
        <v>0</v>
      </c>
      <c r="D383" s="7">
        <v>1097</v>
      </c>
      <c r="E383" s="9">
        <v>0</v>
      </c>
      <c r="F383" s="7">
        <v>99258.53</v>
      </c>
      <c r="G383" s="3">
        <v>42947</v>
      </c>
      <c r="H383" s="1" t="s">
        <v>31</v>
      </c>
      <c r="I383" s="1" t="s">
        <v>24</v>
      </c>
      <c r="J383" s="1" t="s">
        <v>32</v>
      </c>
      <c r="K383" s="7">
        <v>25833158.34</v>
      </c>
      <c r="M383" s="1" t="s">
        <v>27</v>
      </c>
      <c r="N383" s="1" t="s">
        <v>907</v>
      </c>
      <c r="O383" s="1" t="s">
        <v>45</v>
      </c>
    </row>
    <row r="384" spans="1:15" x14ac:dyDescent="0.2">
      <c r="A384" s="1">
        <v>377</v>
      </c>
      <c r="B384" s="5" t="s">
        <v>498</v>
      </c>
      <c r="C384" s="6">
        <v>3.9999999999999998E-6</v>
      </c>
      <c r="D384" s="7">
        <v>1092</v>
      </c>
      <c r="E384" s="9">
        <v>0</v>
      </c>
      <c r="F384" s="7">
        <v>99867.33</v>
      </c>
      <c r="G384" s="3">
        <v>42978</v>
      </c>
      <c r="H384" s="1" t="s">
        <v>31</v>
      </c>
      <c r="I384" s="1" t="s">
        <v>24</v>
      </c>
      <c r="J384" s="1" t="s">
        <v>32</v>
      </c>
      <c r="K384" s="7">
        <v>628425262.38</v>
      </c>
      <c r="L384" s="1" t="s">
        <v>394</v>
      </c>
      <c r="M384" s="1" t="s">
        <v>70</v>
      </c>
      <c r="N384" s="1" t="s">
        <v>53</v>
      </c>
      <c r="O384" s="1" t="s">
        <v>54</v>
      </c>
    </row>
    <row r="385" spans="1:15" ht="24" x14ac:dyDescent="0.2">
      <c r="A385" s="1">
        <v>378</v>
      </c>
      <c r="B385" s="5" t="s">
        <v>879</v>
      </c>
      <c r="C385" s="6">
        <v>3.9999999999999998E-6</v>
      </c>
      <c r="D385" s="7">
        <v>1045</v>
      </c>
      <c r="E385" s="11">
        <v>843</v>
      </c>
      <c r="F385" s="7">
        <v>96427.38</v>
      </c>
      <c r="G385" s="3">
        <v>43008</v>
      </c>
      <c r="H385" s="1" t="s">
        <v>31</v>
      </c>
      <c r="I385" s="1" t="s">
        <v>24</v>
      </c>
      <c r="J385" s="1" t="s">
        <v>32</v>
      </c>
      <c r="K385" s="7">
        <v>2365651751.0799999</v>
      </c>
      <c r="L385" s="1" t="s">
        <v>26</v>
      </c>
      <c r="M385" s="1" t="s">
        <v>70</v>
      </c>
      <c r="N385" s="1" t="s">
        <v>111</v>
      </c>
      <c r="O385" s="1" t="s">
        <v>111</v>
      </c>
    </row>
    <row r="386" spans="1:15" ht="24" x14ac:dyDescent="0.2">
      <c r="A386" s="1">
        <v>379</v>
      </c>
      <c r="B386" s="5" t="s">
        <v>245</v>
      </c>
      <c r="C386" s="6">
        <v>3.9999999999999998E-6</v>
      </c>
      <c r="D386" s="7">
        <v>1041</v>
      </c>
      <c r="E386" s="11">
        <v>446</v>
      </c>
      <c r="F386" s="7">
        <v>95203.199999999997</v>
      </c>
      <c r="G386" s="3">
        <v>42978</v>
      </c>
      <c r="H386" s="1" t="s">
        <v>31</v>
      </c>
      <c r="I386" s="1" t="s">
        <v>24</v>
      </c>
      <c r="J386" s="1" t="s">
        <v>25</v>
      </c>
      <c r="K386" s="7">
        <v>158376965553.10999</v>
      </c>
      <c r="L386" s="1" t="s">
        <v>26</v>
      </c>
      <c r="M386" s="1" t="s">
        <v>27</v>
      </c>
      <c r="N386" s="1" t="s">
        <v>56</v>
      </c>
      <c r="O386" s="1" t="s">
        <v>35</v>
      </c>
    </row>
    <row r="387" spans="1:15" x14ac:dyDescent="0.2">
      <c r="A387" s="1">
        <v>380</v>
      </c>
      <c r="B387" s="5" t="s">
        <v>2023</v>
      </c>
      <c r="C387" s="6">
        <v>0</v>
      </c>
      <c r="D387" s="7">
        <v>1000</v>
      </c>
      <c r="E387" s="11">
        <v>1000</v>
      </c>
      <c r="F387" s="7">
        <v>82774.3</v>
      </c>
      <c r="G387" s="3">
        <v>42825</v>
      </c>
      <c r="H387" s="1" t="s">
        <v>31</v>
      </c>
      <c r="I387" s="1" t="s">
        <v>24</v>
      </c>
      <c r="J387" s="1" t="s">
        <v>25</v>
      </c>
      <c r="K387" s="7">
        <v>7787478.21</v>
      </c>
      <c r="L387" s="1" t="s">
        <v>95</v>
      </c>
      <c r="M387" s="1" t="s">
        <v>70</v>
      </c>
      <c r="N387" s="1" t="s">
        <v>484</v>
      </c>
      <c r="O387" s="1" t="s">
        <v>45</v>
      </c>
    </row>
    <row r="388" spans="1:15" x14ac:dyDescent="0.2">
      <c r="A388" s="1">
        <v>381</v>
      </c>
      <c r="B388" s="5" t="s">
        <v>801</v>
      </c>
      <c r="C388" s="6">
        <v>0</v>
      </c>
      <c r="D388" s="7">
        <v>1000</v>
      </c>
      <c r="E388" s="10">
        <v>-13000</v>
      </c>
      <c r="F388" s="7">
        <v>87465.3</v>
      </c>
      <c r="G388" s="3">
        <v>42855</v>
      </c>
      <c r="H388" s="1" t="s">
        <v>31</v>
      </c>
      <c r="I388" s="1" t="s">
        <v>24</v>
      </c>
      <c r="J388" s="1" t="s">
        <v>32</v>
      </c>
      <c r="K388" s="7">
        <v>108338410.84999999</v>
      </c>
      <c r="M388" s="1" t="s">
        <v>27</v>
      </c>
      <c r="N388" s="1" t="s">
        <v>513</v>
      </c>
      <c r="O388" s="1" t="s">
        <v>326</v>
      </c>
    </row>
    <row r="389" spans="1:15" ht="24" x14ac:dyDescent="0.2">
      <c r="A389" s="1">
        <v>382</v>
      </c>
      <c r="B389" s="5" t="s">
        <v>1500</v>
      </c>
      <c r="C389" s="6">
        <v>0</v>
      </c>
      <c r="D389" s="7">
        <v>982</v>
      </c>
      <c r="E389" s="11">
        <v>982</v>
      </c>
      <c r="F389" s="7">
        <v>61466.33</v>
      </c>
      <c r="G389" s="3">
        <v>42551</v>
      </c>
      <c r="H389" s="1" t="s">
        <v>31</v>
      </c>
      <c r="I389" s="1" t="s">
        <v>24</v>
      </c>
      <c r="J389" s="1" t="s">
        <v>32</v>
      </c>
      <c r="K389" s="7">
        <v>31899583.129999999</v>
      </c>
      <c r="M389" s="1" t="s">
        <v>70</v>
      </c>
      <c r="N389" s="1" t="s">
        <v>1499</v>
      </c>
      <c r="O389" s="1" t="s">
        <v>145</v>
      </c>
    </row>
    <row r="390" spans="1:15" ht="24" x14ac:dyDescent="0.2">
      <c r="A390" s="1">
        <v>383</v>
      </c>
      <c r="B390" s="5" t="s">
        <v>251</v>
      </c>
      <c r="C390" s="6">
        <v>3.9999999999999998E-6</v>
      </c>
      <c r="D390" s="7">
        <v>933</v>
      </c>
      <c r="E390" s="9">
        <v>0</v>
      </c>
      <c r="F390" s="7">
        <v>86092.58</v>
      </c>
      <c r="G390" s="3">
        <v>43008</v>
      </c>
      <c r="H390" s="1" t="s">
        <v>31</v>
      </c>
      <c r="I390" s="1" t="s">
        <v>24</v>
      </c>
      <c r="J390" s="1" t="s">
        <v>32</v>
      </c>
      <c r="K390" s="7">
        <v>63994408047.610001</v>
      </c>
      <c r="L390" s="1" t="s">
        <v>33</v>
      </c>
      <c r="M390" s="1" t="s">
        <v>70</v>
      </c>
      <c r="N390" s="1" t="s">
        <v>252</v>
      </c>
      <c r="O390" s="1" t="s">
        <v>35</v>
      </c>
    </row>
    <row r="391" spans="1:15" ht="24" x14ac:dyDescent="0.2">
      <c r="A391" s="1">
        <v>384</v>
      </c>
      <c r="B391" s="5" t="s">
        <v>1735</v>
      </c>
      <c r="C391" s="6">
        <v>0</v>
      </c>
      <c r="D391" s="7">
        <v>900</v>
      </c>
      <c r="E391" s="10">
        <v>-525</v>
      </c>
      <c r="F391" s="7">
        <v>56193.21</v>
      </c>
      <c r="G391" s="3">
        <v>42735</v>
      </c>
      <c r="H391" s="1" t="s">
        <v>31</v>
      </c>
      <c r="I391" s="1" t="s">
        <v>24</v>
      </c>
      <c r="J391" s="1" t="s">
        <v>32</v>
      </c>
      <c r="K391" s="7">
        <v>8027113523.0299997</v>
      </c>
      <c r="L391" s="1" t="s">
        <v>26</v>
      </c>
      <c r="M391" s="1" t="s">
        <v>27</v>
      </c>
      <c r="N391" s="1" t="s">
        <v>1736</v>
      </c>
      <c r="O391" s="1" t="s">
        <v>1635</v>
      </c>
    </row>
    <row r="392" spans="1:15" x14ac:dyDescent="0.2">
      <c r="A392" s="1">
        <v>385</v>
      </c>
      <c r="B392" s="5" t="s">
        <v>699</v>
      </c>
      <c r="C392" s="6">
        <v>0</v>
      </c>
      <c r="D392" s="7">
        <v>854</v>
      </c>
      <c r="E392" s="10">
        <v>-82</v>
      </c>
      <c r="F392" s="7">
        <v>74227.37</v>
      </c>
      <c r="G392" s="3">
        <v>42916</v>
      </c>
      <c r="H392" s="1" t="s">
        <v>31</v>
      </c>
      <c r="I392" s="1" t="s">
        <v>24</v>
      </c>
      <c r="J392" s="1" t="s">
        <v>32</v>
      </c>
      <c r="K392" s="7">
        <v>1031154974.5700001</v>
      </c>
      <c r="M392" s="1" t="s">
        <v>61</v>
      </c>
      <c r="N392" s="1" t="s">
        <v>99</v>
      </c>
      <c r="O392" s="1" t="s">
        <v>100</v>
      </c>
    </row>
    <row r="393" spans="1:15" x14ac:dyDescent="0.2">
      <c r="A393" s="1">
        <v>386</v>
      </c>
      <c r="B393" s="5" t="s">
        <v>1231</v>
      </c>
      <c r="C393" s="6">
        <v>0</v>
      </c>
      <c r="D393" s="7">
        <v>842</v>
      </c>
      <c r="E393" s="10">
        <v>-5020</v>
      </c>
      <c r="F393" s="7">
        <v>52571.87</v>
      </c>
      <c r="G393" s="3">
        <v>42735</v>
      </c>
      <c r="H393" s="1" t="s">
        <v>31</v>
      </c>
      <c r="I393" s="1" t="s">
        <v>24</v>
      </c>
      <c r="J393" s="1" t="s">
        <v>32</v>
      </c>
      <c r="K393" s="7">
        <v>118424268.09</v>
      </c>
      <c r="L393" s="1" t="s">
        <v>26</v>
      </c>
      <c r="N393" s="1" t="s">
        <v>102</v>
      </c>
      <c r="O393" s="1" t="s">
        <v>103</v>
      </c>
    </row>
    <row r="394" spans="1:15" ht="24" x14ac:dyDescent="0.2">
      <c r="A394" s="1">
        <v>387</v>
      </c>
      <c r="B394" s="5" t="s">
        <v>521</v>
      </c>
      <c r="C394" s="6">
        <v>0</v>
      </c>
      <c r="D394" s="7">
        <v>832</v>
      </c>
      <c r="E394" s="11">
        <v>17</v>
      </c>
      <c r="F394" s="7">
        <v>72315.19</v>
      </c>
      <c r="G394" s="3">
        <v>42916</v>
      </c>
      <c r="H394" s="1" t="s">
        <v>31</v>
      </c>
      <c r="I394" s="1" t="s">
        <v>24</v>
      </c>
      <c r="J394" s="1" t="s">
        <v>32</v>
      </c>
      <c r="K394" s="7">
        <v>146338976.72999999</v>
      </c>
      <c r="L394" s="1" t="s">
        <v>39</v>
      </c>
      <c r="M394" s="1" t="s">
        <v>70</v>
      </c>
      <c r="N394" s="1" t="s">
        <v>522</v>
      </c>
      <c r="O394" s="1" t="s">
        <v>523</v>
      </c>
    </row>
    <row r="395" spans="1:15" ht="24" x14ac:dyDescent="0.2">
      <c r="A395" s="1">
        <v>388</v>
      </c>
      <c r="B395" s="5" t="s">
        <v>1737</v>
      </c>
      <c r="C395" s="6">
        <v>0</v>
      </c>
      <c r="D395" s="7">
        <v>818</v>
      </c>
      <c r="E395" s="9">
        <v>0</v>
      </c>
      <c r="F395" s="7">
        <v>74809.039999999994</v>
      </c>
      <c r="G395" s="3">
        <v>42978</v>
      </c>
      <c r="H395" s="1" t="s">
        <v>31</v>
      </c>
      <c r="I395" s="1" t="s">
        <v>24</v>
      </c>
      <c r="J395" s="1" t="s">
        <v>341</v>
      </c>
      <c r="K395" s="7">
        <v>46053054.060000002</v>
      </c>
      <c r="M395" s="1" t="s">
        <v>61</v>
      </c>
      <c r="N395" s="1" t="s">
        <v>28</v>
      </c>
      <c r="O395" s="1" t="s">
        <v>29</v>
      </c>
    </row>
    <row r="396" spans="1:15" x14ac:dyDescent="0.2">
      <c r="A396" s="1">
        <v>389</v>
      </c>
      <c r="B396" s="5" t="s">
        <v>573</v>
      </c>
      <c r="C396" s="6">
        <v>3.0000000000000001E-6</v>
      </c>
      <c r="D396" s="7">
        <v>737</v>
      </c>
      <c r="E396" s="9">
        <v>0</v>
      </c>
      <c r="F396" s="7">
        <v>68006.679999999993</v>
      </c>
      <c r="G396" s="3">
        <v>43008</v>
      </c>
      <c r="H396" s="1" t="s">
        <v>31</v>
      </c>
      <c r="I396" s="1" t="s">
        <v>24</v>
      </c>
      <c r="J396" s="1" t="s">
        <v>154</v>
      </c>
      <c r="K396" s="7">
        <v>893428652.78999996</v>
      </c>
      <c r="L396" s="1" t="s">
        <v>43</v>
      </c>
      <c r="M396" s="1" t="s">
        <v>27</v>
      </c>
      <c r="N396" s="1" t="s">
        <v>360</v>
      </c>
      <c r="O396" s="1" t="s">
        <v>103</v>
      </c>
    </row>
    <row r="397" spans="1:15" ht="24" x14ac:dyDescent="0.2">
      <c r="A397" s="1">
        <v>390</v>
      </c>
      <c r="B397" s="5" t="s">
        <v>877</v>
      </c>
      <c r="C397" s="6">
        <v>3.0000000000000001E-6</v>
      </c>
      <c r="D397" s="7">
        <v>688</v>
      </c>
      <c r="E397" s="11">
        <v>688</v>
      </c>
      <c r="F397" s="7">
        <v>62278.17</v>
      </c>
      <c r="G397" s="3">
        <v>43039</v>
      </c>
      <c r="H397" s="1" t="s">
        <v>31</v>
      </c>
      <c r="I397" s="1" t="s">
        <v>24</v>
      </c>
      <c r="J397" s="1" t="s">
        <v>25</v>
      </c>
      <c r="K397" s="7">
        <v>6965333154.9399996</v>
      </c>
      <c r="L397" s="1" t="s">
        <v>33</v>
      </c>
      <c r="M397" s="1" t="s">
        <v>27</v>
      </c>
      <c r="N397" s="1" t="s">
        <v>797</v>
      </c>
      <c r="O397" s="1" t="s">
        <v>233</v>
      </c>
    </row>
    <row r="398" spans="1:15" x14ac:dyDescent="0.2">
      <c r="A398" s="1">
        <v>391</v>
      </c>
      <c r="B398" s="5" t="s">
        <v>987</v>
      </c>
      <c r="C398" s="6">
        <v>1.9999999999999999E-6</v>
      </c>
      <c r="D398" s="7">
        <v>582</v>
      </c>
      <c r="E398" s="10">
        <v>-38</v>
      </c>
      <c r="F398" s="7">
        <v>52682.99</v>
      </c>
      <c r="G398" s="3">
        <v>43039</v>
      </c>
      <c r="H398" s="1" t="s">
        <v>31</v>
      </c>
      <c r="I398" s="1" t="s">
        <v>24</v>
      </c>
      <c r="J398" s="1" t="s">
        <v>32</v>
      </c>
      <c r="K398" s="7">
        <v>7001135606.6599998</v>
      </c>
      <c r="L398" s="1" t="s">
        <v>33</v>
      </c>
      <c r="M398" s="1" t="s">
        <v>70</v>
      </c>
      <c r="N398" s="1" t="s">
        <v>56</v>
      </c>
      <c r="O398" s="1" t="s">
        <v>35</v>
      </c>
    </row>
    <row r="399" spans="1:15" x14ac:dyDescent="0.2">
      <c r="A399" s="1">
        <v>392</v>
      </c>
      <c r="B399" s="5" t="s">
        <v>387</v>
      </c>
      <c r="C399" s="6">
        <v>1.9999999999999999E-6</v>
      </c>
      <c r="D399" s="7">
        <v>554</v>
      </c>
      <c r="E399" s="9">
        <v>0</v>
      </c>
      <c r="F399" s="7">
        <v>51120.35</v>
      </c>
      <c r="G399" s="3">
        <v>43008</v>
      </c>
      <c r="H399" s="1" t="s">
        <v>31</v>
      </c>
      <c r="I399" s="1" t="s">
        <v>24</v>
      </c>
      <c r="J399" s="1" t="s">
        <v>32</v>
      </c>
      <c r="K399" s="7">
        <v>1036969560.9400001</v>
      </c>
      <c r="L399" s="1" t="s">
        <v>26</v>
      </c>
      <c r="M399" s="1" t="s">
        <v>70</v>
      </c>
      <c r="N399" s="1" t="s">
        <v>65</v>
      </c>
      <c r="O399" s="1" t="s">
        <v>45</v>
      </c>
    </row>
    <row r="400" spans="1:15" ht="24" x14ac:dyDescent="0.2">
      <c r="A400" s="1">
        <v>393</v>
      </c>
      <c r="B400" s="5" t="s">
        <v>258</v>
      </c>
      <c r="C400" s="6">
        <v>1.9999999999999999E-6</v>
      </c>
      <c r="D400" s="7">
        <v>551</v>
      </c>
      <c r="E400" s="10">
        <v>-35</v>
      </c>
      <c r="F400" s="7">
        <v>50843.53</v>
      </c>
      <c r="G400" s="3">
        <v>43008</v>
      </c>
      <c r="H400" s="1" t="s">
        <v>31</v>
      </c>
      <c r="I400" s="1" t="s">
        <v>24</v>
      </c>
      <c r="J400" s="1" t="s">
        <v>32</v>
      </c>
      <c r="K400" s="7">
        <v>10057700628.459999</v>
      </c>
      <c r="L400" s="1" t="s">
        <v>95</v>
      </c>
      <c r="M400" s="1" t="s">
        <v>70</v>
      </c>
      <c r="N400" s="1" t="s">
        <v>53</v>
      </c>
      <c r="O400" s="1" t="s">
        <v>54</v>
      </c>
    </row>
    <row r="401" spans="1:15" x14ac:dyDescent="0.2">
      <c r="A401" s="1">
        <v>394</v>
      </c>
      <c r="B401" s="5" t="s">
        <v>1230</v>
      </c>
      <c r="C401" s="6">
        <v>0</v>
      </c>
      <c r="D401" s="7">
        <v>500</v>
      </c>
      <c r="E401" s="10">
        <v>-400</v>
      </c>
      <c r="F401" s="7">
        <v>35444.300000000003</v>
      </c>
      <c r="G401" s="3">
        <v>42490</v>
      </c>
      <c r="H401" s="1" t="s">
        <v>31</v>
      </c>
      <c r="I401" s="1" t="s">
        <v>24</v>
      </c>
      <c r="J401" s="1" t="s">
        <v>32</v>
      </c>
      <c r="K401" s="7">
        <v>127338329.13</v>
      </c>
      <c r="M401" s="1" t="s">
        <v>70</v>
      </c>
      <c r="N401" s="1" t="s">
        <v>53</v>
      </c>
      <c r="O401" s="1" t="s">
        <v>54</v>
      </c>
    </row>
    <row r="402" spans="1:15" x14ac:dyDescent="0.2">
      <c r="A402" s="1">
        <v>395</v>
      </c>
      <c r="B402" s="5" t="s">
        <v>1047</v>
      </c>
      <c r="C402" s="6">
        <v>0</v>
      </c>
      <c r="D402" s="7">
        <v>500</v>
      </c>
      <c r="E402" s="9">
        <v>0</v>
      </c>
      <c r="F402" s="7">
        <v>33475.050000000003</v>
      </c>
      <c r="G402" s="3">
        <v>42794</v>
      </c>
      <c r="H402" s="1" t="s">
        <v>31</v>
      </c>
      <c r="I402" s="1" t="s">
        <v>24</v>
      </c>
      <c r="J402" s="1" t="s">
        <v>32</v>
      </c>
      <c r="K402" s="7">
        <v>421073354.80000001</v>
      </c>
      <c r="M402" s="1" t="s">
        <v>27</v>
      </c>
      <c r="N402" s="1" t="s">
        <v>111</v>
      </c>
      <c r="O402" s="1" t="s">
        <v>111</v>
      </c>
    </row>
    <row r="403" spans="1:15" x14ac:dyDescent="0.2">
      <c r="A403" s="1">
        <v>396</v>
      </c>
      <c r="B403" s="5" t="s">
        <v>982</v>
      </c>
      <c r="C403" s="6">
        <v>0</v>
      </c>
      <c r="D403" s="7">
        <v>457</v>
      </c>
      <c r="E403" s="9">
        <v>0</v>
      </c>
      <c r="F403" s="7">
        <v>39721.21</v>
      </c>
      <c r="G403" s="3">
        <v>42916</v>
      </c>
      <c r="H403" s="1" t="s">
        <v>31</v>
      </c>
      <c r="I403" s="1" t="s">
        <v>24</v>
      </c>
      <c r="J403" s="1" t="s">
        <v>32</v>
      </c>
      <c r="K403" s="7">
        <v>528139380.13</v>
      </c>
      <c r="L403" s="1" t="s">
        <v>39</v>
      </c>
      <c r="M403" s="1" t="s">
        <v>70</v>
      </c>
      <c r="N403" s="1" t="s">
        <v>604</v>
      </c>
      <c r="O403" s="1" t="s">
        <v>103</v>
      </c>
    </row>
    <row r="404" spans="1:15" ht="24" x14ac:dyDescent="0.2">
      <c r="A404" s="1">
        <v>397</v>
      </c>
      <c r="B404" s="5" t="s">
        <v>713</v>
      </c>
      <c r="C404" s="6">
        <v>0</v>
      </c>
      <c r="D404" s="7">
        <v>446</v>
      </c>
      <c r="E404" s="10">
        <v>-20118</v>
      </c>
      <c r="F404" s="7">
        <v>29859.74</v>
      </c>
      <c r="G404" s="3">
        <v>42794</v>
      </c>
      <c r="H404" s="1" t="s">
        <v>31</v>
      </c>
      <c r="I404" s="1" t="s">
        <v>24</v>
      </c>
      <c r="J404" s="1" t="s">
        <v>32</v>
      </c>
      <c r="K404" s="7">
        <v>35892491998.57</v>
      </c>
      <c r="L404" s="1" t="s">
        <v>26</v>
      </c>
      <c r="M404" s="1" t="s">
        <v>27</v>
      </c>
      <c r="N404" s="1" t="s">
        <v>325</v>
      </c>
      <c r="O404" s="1" t="s">
        <v>326</v>
      </c>
    </row>
    <row r="405" spans="1:15" ht="24" x14ac:dyDescent="0.2">
      <c r="A405" s="1">
        <v>398</v>
      </c>
      <c r="B405" s="5" t="s">
        <v>928</v>
      </c>
      <c r="C405" s="6">
        <v>0</v>
      </c>
      <c r="D405" s="7">
        <v>422</v>
      </c>
      <c r="E405" s="11">
        <v>65</v>
      </c>
      <c r="F405" s="7">
        <v>38183.32</v>
      </c>
      <c r="G405" s="3">
        <v>42947</v>
      </c>
      <c r="H405" s="1" t="s">
        <v>31</v>
      </c>
      <c r="I405" s="1" t="s">
        <v>24</v>
      </c>
      <c r="J405" s="1" t="s">
        <v>32</v>
      </c>
      <c r="K405" s="7">
        <v>1005083455.76</v>
      </c>
      <c r="L405" s="1" t="s">
        <v>43</v>
      </c>
      <c r="M405" s="1" t="s">
        <v>70</v>
      </c>
      <c r="N405" s="1" t="s">
        <v>797</v>
      </c>
      <c r="O405" s="1" t="s">
        <v>233</v>
      </c>
    </row>
    <row r="406" spans="1:15" x14ac:dyDescent="0.2">
      <c r="A406" s="1">
        <v>399</v>
      </c>
      <c r="B406" s="5" t="s">
        <v>1203</v>
      </c>
      <c r="C406" s="6">
        <v>0</v>
      </c>
      <c r="D406" s="7">
        <v>397</v>
      </c>
      <c r="E406" s="11">
        <v>397</v>
      </c>
      <c r="F406" s="7">
        <v>24787.45</v>
      </c>
      <c r="G406" s="3">
        <v>42735</v>
      </c>
      <c r="H406" s="1" t="s">
        <v>31</v>
      </c>
      <c r="I406" s="1" t="s">
        <v>24</v>
      </c>
      <c r="J406" s="1" t="s">
        <v>25</v>
      </c>
      <c r="K406" s="7">
        <v>123062782.59999999</v>
      </c>
      <c r="L406" s="1" t="s">
        <v>26</v>
      </c>
      <c r="M406" s="1" t="s">
        <v>70</v>
      </c>
      <c r="N406" s="1" t="s">
        <v>360</v>
      </c>
      <c r="O406" s="1" t="s">
        <v>103</v>
      </c>
    </row>
    <row r="407" spans="1:15" x14ac:dyDescent="0.2">
      <c r="A407" s="1">
        <v>400</v>
      </c>
      <c r="B407" s="5" t="s">
        <v>680</v>
      </c>
      <c r="C407" s="6">
        <v>0</v>
      </c>
      <c r="D407" s="7">
        <v>392</v>
      </c>
      <c r="E407" s="11">
        <v>392</v>
      </c>
      <c r="F407" s="7">
        <v>24536.46</v>
      </c>
      <c r="G407" s="3">
        <v>42551</v>
      </c>
      <c r="H407" s="1" t="s">
        <v>31</v>
      </c>
      <c r="I407" s="1" t="s">
        <v>24</v>
      </c>
      <c r="J407" s="1" t="s">
        <v>32</v>
      </c>
      <c r="K407" s="7">
        <v>146500259.09999999</v>
      </c>
      <c r="L407" s="1" t="s">
        <v>394</v>
      </c>
      <c r="M407" s="1" t="s">
        <v>70</v>
      </c>
      <c r="N407" s="1" t="s">
        <v>180</v>
      </c>
      <c r="O407" s="1" t="s">
        <v>181</v>
      </c>
    </row>
    <row r="408" spans="1:15" ht="24" x14ac:dyDescent="0.2">
      <c r="A408" s="1">
        <v>401</v>
      </c>
      <c r="B408" s="5" t="s">
        <v>972</v>
      </c>
      <c r="C408" s="6">
        <v>0</v>
      </c>
      <c r="D408" s="7">
        <v>377</v>
      </c>
      <c r="E408" s="11">
        <v>377</v>
      </c>
      <c r="F408" s="7">
        <v>23597.56</v>
      </c>
      <c r="G408" s="3">
        <v>42551</v>
      </c>
      <c r="H408" s="1" t="s">
        <v>31</v>
      </c>
      <c r="I408" s="1" t="s">
        <v>24</v>
      </c>
      <c r="J408" s="1" t="s">
        <v>25</v>
      </c>
      <c r="K408" s="7">
        <v>205015624.72999999</v>
      </c>
      <c r="L408" s="1" t="s">
        <v>293</v>
      </c>
      <c r="N408" s="1" t="s">
        <v>180</v>
      </c>
      <c r="O408" s="1" t="s">
        <v>181</v>
      </c>
    </row>
    <row r="409" spans="1:15" x14ac:dyDescent="0.2">
      <c r="A409" s="1">
        <v>402</v>
      </c>
      <c r="B409" s="5" t="s">
        <v>943</v>
      </c>
      <c r="C409" s="6">
        <v>9.9999999999999995E-7</v>
      </c>
      <c r="D409" s="7">
        <v>371</v>
      </c>
      <c r="E409" s="11">
        <v>174</v>
      </c>
      <c r="F409" s="7">
        <v>34234.03</v>
      </c>
      <c r="G409" s="3">
        <v>43008</v>
      </c>
      <c r="H409" s="1" t="s">
        <v>31</v>
      </c>
      <c r="I409" s="1" t="s">
        <v>24</v>
      </c>
      <c r="J409" s="1" t="s">
        <v>32</v>
      </c>
      <c r="K409" s="7">
        <v>13517696871.51</v>
      </c>
      <c r="L409" s="1" t="s">
        <v>33</v>
      </c>
      <c r="M409" s="1" t="s">
        <v>27</v>
      </c>
      <c r="N409" s="1" t="s">
        <v>715</v>
      </c>
      <c r="O409" s="1" t="s">
        <v>35</v>
      </c>
    </row>
    <row r="410" spans="1:15" ht="24" x14ac:dyDescent="0.2">
      <c r="A410" s="1">
        <v>403</v>
      </c>
      <c r="B410" s="5" t="s">
        <v>367</v>
      </c>
      <c r="C410" s="6">
        <v>0</v>
      </c>
      <c r="D410" s="7">
        <v>371</v>
      </c>
      <c r="E410" s="11">
        <v>371</v>
      </c>
      <c r="F410" s="7">
        <v>23222</v>
      </c>
      <c r="G410" s="3">
        <v>42551</v>
      </c>
      <c r="H410" s="1" t="s">
        <v>31</v>
      </c>
      <c r="I410" s="1" t="s">
        <v>24</v>
      </c>
      <c r="J410" s="1" t="s">
        <v>32</v>
      </c>
      <c r="K410" s="7">
        <v>2995911660.8200002</v>
      </c>
      <c r="L410" s="1" t="s">
        <v>39</v>
      </c>
      <c r="M410" s="1" t="s">
        <v>27</v>
      </c>
      <c r="N410" s="1" t="s">
        <v>180</v>
      </c>
      <c r="O410" s="1" t="s">
        <v>181</v>
      </c>
    </row>
    <row r="411" spans="1:15" ht="24" x14ac:dyDescent="0.2">
      <c r="A411" s="1">
        <v>404</v>
      </c>
      <c r="B411" s="5" t="s">
        <v>925</v>
      </c>
      <c r="C411" s="6">
        <v>0</v>
      </c>
      <c r="D411" s="7">
        <v>371</v>
      </c>
      <c r="E411" s="9">
        <v>0</v>
      </c>
      <c r="F411" s="7">
        <v>25136.66</v>
      </c>
      <c r="G411" s="3">
        <v>42643</v>
      </c>
      <c r="H411" s="1" t="s">
        <v>31</v>
      </c>
      <c r="I411" s="1" t="s">
        <v>24</v>
      </c>
      <c r="J411" s="1" t="s">
        <v>32</v>
      </c>
      <c r="K411" s="7">
        <v>4376734551.79</v>
      </c>
      <c r="L411" s="1" t="s">
        <v>39</v>
      </c>
      <c r="M411" s="1" t="s">
        <v>27</v>
      </c>
      <c r="N411" s="1" t="s">
        <v>337</v>
      </c>
      <c r="O411" s="1" t="s">
        <v>35</v>
      </c>
    </row>
    <row r="412" spans="1:15" x14ac:dyDescent="0.2">
      <c r="A412" s="1">
        <v>405</v>
      </c>
      <c r="B412" s="5" t="s">
        <v>499</v>
      </c>
      <c r="C412" s="6">
        <v>9.9999999999999995E-7</v>
      </c>
      <c r="D412" s="7">
        <v>308</v>
      </c>
      <c r="E412" s="9">
        <v>0</v>
      </c>
      <c r="F412" s="7">
        <v>27880.34</v>
      </c>
      <c r="G412" s="3">
        <v>43039</v>
      </c>
      <c r="H412" s="1" t="s">
        <v>31</v>
      </c>
      <c r="I412" s="1" t="s">
        <v>24</v>
      </c>
      <c r="J412" s="1" t="s">
        <v>25</v>
      </c>
      <c r="K412" s="7">
        <v>14748802673.379999</v>
      </c>
      <c r="L412" s="1" t="s">
        <v>95</v>
      </c>
      <c r="M412" s="1" t="s">
        <v>27</v>
      </c>
      <c r="N412" s="1" t="s">
        <v>56</v>
      </c>
      <c r="O412" s="1" t="s">
        <v>35</v>
      </c>
    </row>
    <row r="413" spans="1:15" ht="24" x14ac:dyDescent="0.2">
      <c r="A413" s="1">
        <v>406</v>
      </c>
      <c r="B413" s="5" t="s">
        <v>991</v>
      </c>
      <c r="C413" s="6">
        <v>0</v>
      </c>
      <c r="D413" s="7">
        <v>266</v>
      </c>
      <c r="E413" s="11">
        <v>204</v>
      </c>
      <c r="F413" s="7">
        <v>24068.16</v>
      </c>
      <c r="G413" s="3">
        <v>42947</v>
      </c>
      <c r="H413" s="1" t="s">
        <v>31</v>
      </c>
      <c r="I413" s="1" t="s">
        <v>24</v>
      </c>
      <c r="J413" s="1" t="s">
        <v>32</v>
      </c>
      <c r="K413" s="7">
        <v>1968249622.6700001</v>
      </c>
      <c r="L413" s="1" t="s">
        <v>43</v>
      </c>
      <c r="M413" s="1" t="s">
        <v>70</v>
      </c>
      <c r="N413" s="1" t="s">
        <v>513</v>
      </c>
      <c r="O413" s="1" t="s">
        <v>326</v>
      </c>
    </row>
    <row r="414" spans="1:15" x14ac:dyDescent="0.2">
      <c r="A414" s="1">
        <v>407</v>
      </c>
      <c r="B414" s="5" t="s">
        <v>290</v>
      </c>
      <c r="C414" s="6">
        <v>0</v>
      </c>
      <c r="D414" s="7">
        <v>256</v>
      </c>
      <c r="E414" s="10">
        <v>-331338</v>
      </c>
      <c r="F414" s="7">
        <v>15983.85</v>
      </c>
      <c r="G414" s="3">
        <v>42735</v>
      </c>
      <c r="H414" s="1" t="s">
        <v>31</v>
      </c>
      <c r="I414" s="1" t="s">
        <v>24</v>
      </c>
      <c r="J414" s="1" t="s">
        <v>25</v>
      </c>
      <c r="K414" s="7">
        <v>85882806063.869995</v>
      </c>
      <c r="L414" s="1" t="s">
        <v>43</v>
      </c>
      <c r="M414" s="1" t="s">
        <v>27</v>
      </c>
      <c r="N414" s="1" t="s">
        <v>56</v>
      </c>
      <c r="O414" s="1" t="s">
        <v>35</v>
      </c>
    </row>
    <row r="415" spans="1:15" x14ac:dyDescent="0.2">
      <c r="A415" s="1">
        <v>408</v>
      </c>
      <c r="B415" s="5" t="s">
        <v>586</v>
      </c>
      <c r="C415" s="6">
        <v>9.9999999999999995E-7</v>
      </c>
      <c r="D415" s="7">
        <v>252</v>
      </c>
      <c r="E415" s="10">
        <v>-6037</v>
      </c>
      <c r="F415" s="7">
        <v>20859.12</v>
      </c>
      <c r="G415" s="3">
        <v>42825</v>
      </c>
      <c r="H415" s="1" t="s">
        <v>31</v>
      </c>
      <c r="I415" s="1" t="s">
        <v>24</v>
      </c>
      <c r="J415" s="1" t="s">
        <v>25</v>
      </c>
      <c r="K415" s="7">
        <v>59308848184.580002</v>
      </c>
      <c r="L415" s="1" t="s">
        <v>26</v>
      </c>
      <c r="M415" s="1" t="s">
        <v>27</v>
      </c>
      <c r="N415" s="1" t="s">
        <v>587</v>
      </c>
      <c r="O415" s="1" t="s">
        <v>326</v>
      </c>
    </row>
    <row r="416" spans="1:15" ht="24" x14ac:dyDescent="0.2">
      <c r="A416" s="1">
        <v>409</v>
      </c>
      <c r="B416" s="5" t="s">
        <v>971</v>
      </c>
      <c r="C416" s="6">
        <v>9.9999999999999995E-7</v>
      </c>
      <c r="D416" s="7">
        <v>192</v>
      </c>
      <c r="E416" s="11">
        <v>192</v>
      </c>
      <c r="F416" s="7">
        <v>17716.8</v>
      </c>
      <c r="G416" s="3">
        <v>43008</v>
      </c>
      <c r="H416" s="1" t="s">
        <v>31</v>
      </c>
      <c r="I416" s="1" t="s">
        <v>24</v>
      </c>
      <c r="J416" s="1" t="s">
        <v>32</v>
      </c>
      <c r="K416" s="7">
        <v>1274521091.1300001</v>
      </c>
      <c r="L416" s="1" t="s">
        <v>26</v>
      </c>
      <c r="M416" s="1" t="s">
        <v>70</v>
      </c>
      <c r="N416" s="1" t="s">
        <v>706</v>
      </c>
      <c r="O416" s="1" t="s">
        <v>707</v>
      </c>
    </row>
    <row r="417" spans="1:15" x14ac:dyDescent="0.2">
      <c r="A417" s="1">
        <v>410</v>
      </c>
      <c r="B417" s="5" t="s">
        <v>964</v>
      </c>
      <c r="C417" s="6">
        <v>0</v>
      </c>
      <c r="D417" s="7">
        <v>189</v>
      </c>
      <c r="E417" s="11">
        <v>2</v>
      </c>
      <c r="F417" s="7">
        <v>12217.77</v>
      </c>
      <c r="G417" s="3">
        <v>42674</v>
      </c>
      <c r="H417" s="1" t="s">
        <v>31</v>
      </c>
      <c r="I417" s="1" t="s">
        <v>24</v>
      </c>
      <c r="J417" s="1" t="s">
        <v>965</v>
      </c>
      <c r="K417" s="7">
        <v>267809835.75</v>
      </c>
      <c r="L417" s="1" t="s">
        <v>39</v>
      </c>
      <c r="M417" s="1" t="s">
        <v>27</v>
      </c>
      <c r="N417" s="1" t="s">
        <v>102</v>
      </c>
      <c r="O417" s="1" t="s">
        <v>103</v>
      </c>
    </row>
    <row r="418" spans="1:15" x14ac:dyDescent="0.2">
      <c r="A418" s="1">
        <v>411</v>
      </c>
      <c r="B418" s="5" t="s">
        <v>1025</v>
      </c>
      <c r="C418" s="6">
        <v>0</v>
      </c>
      <c r="D418" s="7">
        <v>133</v>
      </c>
      <c r="E418" s="9">
        <v>0</v>
      </c>
      <c r="F418" s="7">
        <v>11560</v>
      </c>
      <c r="G418" s="3">
        <v>42916</v>
      </c>
      <c r="H418" s="1" t="s">
        <v>31</v>
      </c>
      <c r="I418" s="1" t="s">
        <v>24</v>
      </c>
      <c r="J418" s="1" t="s">
        <v>32</v>
      </c>
      <c r="K418" s="7">
        <v>28750936.309999999</v>
      </c>
      <c r="M418" s="1" t="s">
        <v>61</v>
      </c>
      <c r="N418" s="1" t="s">
        <v>28</v>
      </c>
      <c r="O418" s="1" t="s">
        <v>29</v>
      </c>
    </row>
    <row r="419" spans="1:15" ht="24" x14ac:dyDescent="0.2">
      <c r="A419" s="1">
        <v>412</v>
      </c>
      <c r="B419" s="5" t="s">
        <v>977</v>
      </c>
      <c r="C419" s="6">
        <v>0</v>
      </c>
      <c r="D419" s="7">
        <v>132</v>
      </c>
      <c r="E419" s="10">
        <v>-16318</v>
      </c>
      <c r="F419" s="7">
        <v>11055.88</v>
      </c>
      <c r="G419" s="3">
        <v>42886</v>
      </c>
      <c r="H419" s="1" t="s">
        <v>31</v>
      </c>
      <c r="I419" s="1" t="s">
        <v>24</v>
      </c>
      <c r="J419" s="1" t="s">
        <v>32</v>
      </c>
      <c r="K419" s="7">
        <v>8693915949.4599991</v>
      </c>
      <c r="L419" s="1" t="s">
        <v>26</v>
      </c>
      <c r="M419" s="1" t="s">
        <v>27</v>
      </c>
      <c r="N419" s="1" t="s">
        <v>587</v>
      </c>
      <c r="O419" s="1" t="s">
        <v>326</v>
      </c>
    </row>
    <row r="420" spans="1:15" ht="24" x14ac:dyDescent="0.2">
      <c r="A420" s="1">
        <v>413</v>
      </c>
      <c r="B420" s="5" t="s">
        <v>1287</v>
      </c>
      <c r="C420" s="6">
        <v>0</v>
      </c>
      <c r="D420" s="7">
        <v>121</v>
      </c>
      <c r="E420" s="10">
        <v>-7528</v>
      </c>
      <c r="F420" s="7">
        <v>10516.99</v>
      </c>
      <c r="G420" s="3">
        <v>42916</v>
      </c>
      <c r="H420" s="1" t="s">
        <v>31</v>
      </c>
      <c r="I420" s="1" t="s">
        <v>24</v>
      </c>
      <c r="J420" s="1" t="s">
        <v>154</v>
      </c>
      <c r="K420" s="7">
        <v>63628034.009999998</v>
      </c>
      <c r="L420" s="1" t="s">
        <v>43</v>
      </c>
      <c r="M420" s="1" t="s">
        <v>27</v>
      </c>
      <c r="N420" s="1" t="s">
        <v>1211</v>
      </c>
      <c r="O420" s="1" t="s">
        <v>97</v>
      </c>
    </row>
    <row r="421" spans="1:15" ht="24" x14ac:dyDescent="0.2">
      <c r="A421" s="1">
        <v>414</v>
      </c>
      <c r="B421" s="5" t="s">
        <v>1044</v>
      </c>
      <c r="C421" s="6">
        <v>0</v>
      </c>
      <c r="D421" s="7">
        <v>90</v>
      </c>
      <c r="E421" s="9">
        <v>0</v>
      </c>
      <c r="F421" s="7">
        <v>8143.36</v>
      </c>
      <c r="G421" s="3">
        <v>42947</v>
      </c>
      <c r="H421" s="1" t="s">
        <v>31</v>
      </c>
      <c r="I421" s="1" t="s">
        <v>24</v>
      </c>
      <c r="J421" s="1" t="s">
        <v>32</v>
      </c>
      <c r="K421" s="7">
        <v>96355755.069999993</v>
      </c>
      <c r="L421" s="1" t="s">
        <v>95</v>
      </c>
      <c r="M421" s="1" t="s">
        <v>61</v>
      </c>
      <c r="N421" s="1" t="s">
        <v>144</v>
      </c>
      <c r="O421" s="1" t="s">
        <v>145</v>
      </c>
    </row>
    <row r="422" spans="1:15" x14ac:dyDescent="0.2">
      <c r="A422" s="1">
        <v>415</v>
      </c>
      <c r="B422" s="5" t="s">
        <v>988</v>
      </c>
      <c r="C422" s="6">
        <v>0</v>
      </c>
      <c r="D422" s="7">
        <v>82</v>
      </c>
      <c r="E422" s="11">
        <v>5</v>
      </c>
      <c r="F422" s="7">
        <v>6868.05</v>
      </c>
      <c r="G422" s="3">
        <v>42886</v>
      </c>
      <c r="H422" s="1" t="s">
        <v>31</v>
      </c>
      <c r="I422" s="1" t="s">
        <v>24</v>
      </c>
      <c r="J422" s="1" t="s">
        <v>154</v>
      </c>
      <c r="K422" s="7">
        <v>713608252.19000006</v>
      </c>
      <c r="M422" s="1" t="s">
        <v>27</v>
      </c>
      <c r="N422" s="1" t="s">
        <v>685</v>
      </c>
      <c r="O422" s="1" t="s">
        <v>103</v>
      </c>
    </row>
    <row r="423" spans="1:15" ht="24" x14ac:dyDescent="0.2">
      <c r="A423" s="1">
        <v>416</v>
      </c>
      <c r="B423" s="5" t="s">
        <v>992</v>
      </c>
      <c r="C423" s="6">
        <v>0</v>
      </c>
      <c r="D423" s="7">
        <v>40</v>
      </c>
      <c r="E423" s="9">
        <v>0</v>
      </c>
      <c r="F423" s="7">
        <v>2503.7199999999998</v>
      </c>
      <c r="G423" s="3">
        <v>42551</v>
      </c>
      <c r="H423" s="1" t="s">
        <v>31</v>
      </c>
      <c r="I423" s="1" t="s">
        <v>24</v>
      </c>
      <c r="J423" s="1" t="s">
        <v>25</v>
      </c>
      <c r="K423" s="7">
        <v>31866798.989999998</v>
      </c>
      <c r="L423" s="1" t="s">
        <v>993</v>
      </c>
      <c r="M423" s="1" t="s">
        <v>27</v>
      </c>
      <c r="N423" s="1" t="s">
        <v>994</v>
      </c>
      <c r="O423" s="1" t="s">
        <v>100</v>
      </c>
    </row>
    <row r="424" spans="1:15" x14ac:dyDescent="0.2">
      <c r="A424" s="1">
        <v>417</v>
      </c>
      <c r="B424" s="5" t="s">
        <v>952</v>
      </c>
      <c r="C424" s="6">
        <v>0</v>
      </c>
      <c r="D424" s="7">
        <v>37</v>
      </c>
      <c r="E424" s="9">
        <v>0</v>
      </c>
      <c r="F424" s="7">
        <v>3347.83</v>
      </c>
      <c r="G424" s="3">
        <v>42947</v>
      </c>
      <c r="H424" s="1" t="s">
        <v>31</v>
      </c>
      <c r="I424" s="1" t="s">
        <v>24</v>
      </c>
      <c r="J424" s="1" t="s">
        <v>32</v>
      </c>
      <c r="K424" s="7">
        <v>4864709252.2399998</v>
      </c>
      <c r="M424" s="1" t="s">
        <v>61</v>
      </c>
      <c r="N424" s="1" t="s">
        <v>28</v>
      </c>
      <c r="O424" s="1" t="s">
        <v>29</v>
      </c>
    </row>
    <row r="425" spans="1:15" ht="24" x14ac:dyDescent="0.2">
      <c r="A425" s="1">
        <v>418</v>
      </c>
      <c r="B425" s="5" t="s">
        <v>1002</v>
      </c>
      <c r="C425" s="6">
        <v>0</v>
      </c>
      <c r="D425" s="7">
        <v>25</v>
      </c>
      <c r="E425" s="9">
        <v>0</v>
      </c>
      <c r="F425" s="7">
        <v>2172.9299999999998</v>
      </c>
      <c r="G425" s="3">
        <v>42916</v>
      </c>
      <c r="H425" s="1" t="s">
        <v>31</v>
      </c>
      <c r="I425" s="1" t="s">
        <v>24</v>
      </c>
      <c r="J425" s="1" t="s">
        <v>32</v>
      </c>
      <c r="K425" s="7">
        <v>3165749395.6900001</v>
      </c>
      <c r="L425" s="1" t="s">
        <v>394</v>
      </c>
      <c r="M425" s="1" t="s">
        <v>27</v>
      </c>
      <c r="N425" s="1" t="s">
        <v>587</v>
      </c>
      <c r="O425" s="1" t="s">
        <v>326</v>
      </c>
    </row>
    <row r="426" spans="1:15" x14ac:dyDescent="0.2">
      <c r="A426" s="1">
        <v>419</v>
      </c>
      <c r="B426" s="5" t="s">
        <v>647</v>
      </c>
      <c r="C426" s="6">
        <v>0</v>
      </c>
      <c r="D426" s="7">
        <v>21</v>
      </c>
      <c r="E426" s="11">
        <v>21</v>
      </c>
      <c r="F426" s="7">
        <v>1311.17</v>
      </c>
      <c r="G426" s="3">
        <v>42735</v>
      </c>
      <c r="H426" s="1" t="s">
        <v>31</v>
      </c>
      <c r="I426" s="1" t="s">
        <v>24</v>
      </c>
      <c r="J426" s="1" t="s">
        <v>154</v>
      </c>
      <c r="K426" s="7">
        <v>691721243.97000003</v>
      </c>
      <c r="L426" s="1" t="s">
        <v>43</v>
      </c>
      <c r="M426" s="1" t="s">
        <v>27</v>
      </c>
      <c r="N426" s="1" t="s">
        <v>360</v>
      </c>
      <c r="O426" s="1" t="s">
        <v>103</v>
      </c>
    </row>
    <row r="427" spans="1:15" ht="24" x14ac:dyDescent="0.2">
      <c r="A427" s="1">
        <v>420</v>
      </c>
      <c r="B427" s="5" t="s">
        <v>466</v>
      </c>
      <c r="C427" s="6">
        <v>0</v>
      </c>
      <c r="D427" s="7">
        <v>0</v>
      </c>
      <c r="E427" s="10">
        <v>-17486</v>
      </c>
      <c r="F427" s="7">
        <v>0</v>
      </c>
      <c r="G427" s="3">
        <v>42825</v>
      </c>
      <c r="H427" s="1" t="s">
        <v>31</v>
      </c>
      <c r="I427" s="1" t="s">
        <v>24</v>
      </c>
      <c r="J427" s="1" t="s">
        <v>32</v>
      </c>
      <c r="K427" s="7">
        <v>1134511766.9200001</v>
      </c>
      <c r="M427" s="1" t="s">
        <v>61</v>
      </c>
      <c r="N427" s="1" t="s">
        <v>467</v>
      </c>
      <c r="O427" s="1" t="s">
        <v>257</v>
      </c>
    </row>
    <row r="428" spans="1:15" x14ac:dyDescent="0.2">
      <c r="A428" s="1">
        <v>421</v>
      </c>
      <c r="B428" s="5" t="s">
        <v>1008</v>
      </c>
      <c r="C428" s="6">
        <v>0</v>
      </c>
      <c r="D428" s="7">
        <v>0</v>
      </c>
      <c r="E428" s="10">
        <v>-10000</v>
      </c>
      <c r="F428" s="7">
        <v>0</v>
      </c>
      <c r="G428" s="3">
        <v>42947</v>
      </c>
      <c r="H428" s="1" t="s">
        <v>31</v>
      </c>
      <c r="I428" s="1" t="s">
        <v>24</v>
      </c>
      <c r="J428" s="1" t="s">
        <v>25</v>
      </c>
      <c r="K428" s="7">
        <v>58320171.68</v>
      </c>
      <c r="L428" s="1" t="s">
        <v>43</v>
      </c>
      <c r="N428" s="1" t="s">
        <v>1009</v>
      </c>
      <c r="O428" s="1" t="s">
        <v>145</v>
      </c>
    </row>
    <row r="429" spans="1:15" ht="24" x14ac:dyDescent="0.2">
      <c r="A429" s="1">
        <v>422</v>
      </c>
      <c r="B429" s="5" t="s">
        <v>1010</v>
      </c>
      <c r="C429" s="6">
        <v>0</v>
      </c>
      <c r="D429" s="7">
        <v>0</v>
      </c>
      <c r="E429" s="10">
        <v>-1341</v>
      </c>
      <c r="F429" s="7">
        <v>0</v>
      </c>
      <c r="G429" s="3">
        <v>42916</v>
      </c>
      <c r="H429" s="1" t="s">
        <v>31</v>
      </c>
      <c r="I429" s="1" t="s">
        <v>24</v>
      </c>
      <c r="J429" s="1" t="s">
        <v>32</v>
      </c>
      <c r="K429" s="7">
        <v>37048663523.620003</v>
      </c>
      <c r="L429" s="1" t="s">
        <v>43</v>
      </c>
      <c r="M429" s="1" t="s">
        <v>27</v>
      </c>
      <c r="N429" s="1" t="s">
        <v>757</v>
      </c>
      <c r="O429" s="1" t="s">
        <v>757</v>
      </c>
    </row>
    <row r="430" spans="1:15" x14ac:dyDescent="0.2">
      <c r="A430" s="1">
        <v>423</v>
      </c>
      <c r="B430" s="5" t="s">
        <v>746</v>
      </c>
      <c r="C430" s="6">
        <v>0</v>
      </c>
      <c r="D430" s="7">
        <v>0</v>
      </c>
      <c r="E430" s="10">
        <v>-1686</v>
      </c>
      <c r="F430" s="7">
        <v>0</v>
      </c>
      <c r="G430" s="3">
        <v>42551</v>
      </c>
      <c r="H430" s="1" t="s">
        <v>31</v>
      </c>
      <c r="I430" s="1" t="s">
        <v>24</v>
      </c>
      <c r="J430" s="1" t="s">
        <v>32</v>
      </c>
      <c r="K430" s="7">
        <v>146292138.74000001</v>
      </c>
      <c r="L430" s="1" t="s">
        <v>394</v>
      </c>
      <c r="M430" s="1" t="s">
        <v>61</v>
      </c>
      <c r="N430" s="1" t="s">
        <v>422</v>
      </c>
      <c r="O430" s="1" t="s">
        <v>35</v>
      </c>
    </row>
    <row r="431" spans="1:15" x14ac:dyDescent="0.2">
      <c r="A431" s="1">
        <v>424</v>
      </c>
      <c r="B431" s="5" t="s">
        <v>1181</v>
      </c>
      <c r="C431" s="6">
        <v>0</v>
      </c>
      <c r="D431" s="7">
        <v>0</v>
      </c>
      <c r="E431" s="10">
        <v>-14500</v>
      </c>
      <c r="F431" s="7">
        <v>0</v>
      </c>
      <c r="G431" s="3">
        <v>42735</v>
      </c>
      <c r="H431" s="1" t="s">
        <v>31</v>
      </c>
      <c r="I431" s="1" t="s">
        <v>24</v>
      </c>
      <c r="J431" s="1" t="s">
        <v>25</v>
      </c>
      <c r="K431" s="7">
        <v>240981825.56999999</v>
      </c>
      <c r="L431" s="1" t="s">
        <v>1180</v>
      </c>
      <c r="M431" s="1" t="s">
        <v>61</v>
      </c>
      <c r="N431" s="1" t="s">
        <v>144</v>
      </c>
      <c r="O431" s="1" t="s">
        <v>145</v>
      </c>
    </row>
    <row r="432" spans="1:15" x14ac:dyDescent="0.2">
      <c r="A432" s="1">
        <v>425</v>
      </c>
      <c r="B432" s="5" t="s">
        <v>442</v>
      </c>
      <c r="C432" s="6">
        <v>0</v>
      </c>
      <c r="D432" s="7">
        <v>0</v>
      </c>
      <c r="E432" s="10">
        <v>-9295</v>
      </c>
      <c r="F432" s="7">
        <v>0</v>
      </c>
      <c r="G432" s="3">
        <v>42886</v>
      </c>
      <c r="H432" s="1" t="s">
        <v>31</v>
      </c>
      <c r="I432" s="1" t="s">
        <v>24</v>
      </c>
      <c r="J432" s="1" t="s">
        <v>25</v>
      </c>
      <c r="K432" s="7">
        <v>45731606733.480003</v>
      </c>
      <c r="L432" s="1" t="s">
        <v>26</v>
      </c>
      <c r="M432" s="1" t="s">
        <v>70</v>
      </c>
      <c r="N432" s="1" t="s">
        <v>443</v>
      </c>
      <c r="O432" s="1" t="s">
        <v>35</v>
      </c>
    </row>
    <row r="433" spans="1:15" ht="24" x14ac:dyDescent="0.2">
      <c r="A433" s="1">
        <v>426</v>
      </c>
      <c r="B433" s="5" t="s">
        <v>661</v>
      </c>
      <c r="C433" s="6">
        <v>0</v>
      </c>
      <c r="D433" s="7">
        <v>0</v>
      </c>
      <c r="E433" s="10">
        <v>-9000</v>
      </c>
      <c r="F433" s="7">
        <v>0</v>
      </c>
      <c r="G433" s="3">
        <v>42947</v>
      </c>
      <c r="H433" s="1" t="s">
        <v>31</v>
      </c>
      <c r="I433" s="1" t="s">
        <v>24</v>
      </c>
      <c r="J433" s="1" t="s">
        <v>32</v>
      </c>
      <c r="K433" s="7">
        <v>152462839.94</v>
      </c>
      <c r="L433" s="1" t="s">
        <v>43</v>
      </c>
      <c r="M433" s="1" t="s">
        <v>61</v>
      </c>
      <c r="N433" s="1" t="s">
        <v>352</v>
      </c>
      <c r="O433" s="1" t="s">
        <v>257</v>
      </c>
    </row>
    <row r="434" spans="1:15" ht="24" x14ac:dyDescent="0.2">
      <c r="A434" s="1">
        <v>427</v>
      </c>
      <c r="B434" s="5" t="s">
        <v>583</v>
      </c>
      <c r="C434" s="6">
        <v>0</v>
      </c>
      <c r="D434" s="7">
        <v>0</v>
      </c>
      <c r="E434" s="10">
        <v>-50913</v>
      </c>
      <c r="F434" s="7">
        <v>0</v>
      </c>
      <c r="G434" s="3">
        <v>42460</v>
      </c>
      <c r="H434" s="1" t="s">
        <v>31</v>
      </c>
      <c r="I434" s="1" t="s">
        <v>24</v>
      </c>
      <c r="J434" s="1" t="s">
        <v>32</v>
      </c>
      <c r="K434" s="7">
        <v>615140091.52999997</v>
      </c>
      <c r="L434" s="1" t="s">
        <v>43</v>
      </c>
      <c r="M434" s="1" t="s">
        <v>70</v>
      </c>
      <c r="N434" s="1" t="s">
        <v>180</v>
      </c>
      <c r="O434" s="1" t="s">
        <v>181</v>
      </c>
    </row>
    <row r="435" spans="1:15" x14ac:dyDescent="0.2">
      <c r="A435" s="1">
        <v>428</v>
      </c>
      <c r="B435" s="5" t="s">
        <v>434</v>
      </c>
      <c r="C435" s="6">
        <v>0</v>
      </c>
      <c r="D435" s="7">
        <v>0</v>
      </c>
      <c r="E435" s="10">
        <v>-26400</v>
      </c>
      <c r="F435" s="7">
        <v>0</v>
      </c>
      <c r="G435" s="3">
        <v>42947</v>
      </c>
      <c r="H435" s="1" t="s">
        <v>31</v>
      </c>
      <c r="I435" s="1" t="s">
        <v>24</v>
      </c>
      <c r="J435" s="1" t="s">
        <v>32</v>
      </c>
      <c r="K435" s="7">
        <v>1604104281.0899999</v>
      </c>
      <c r="L435" s="1" t="s">
        <v>43</v>
      </c>
      <c r="M435" s="1" t="s">
        <v>27</v>
      </c>
      <c r="N435" s="1" t="s">
        <v>116</v>
      </c>
      <c r="O435" s="1" t="s">
        <v>45</v>
      </c>
    </row>
    <row r="436" spans="1:15" x14ac:dyDescent="0.2">
      <c r="A436" s="1">
        <v>429</v>
      </c>
      <c r="B436" s="5" t="s">
        <v>861</v>
      </c>
      <c r="C436" s="6">
        <v>0</v>
      </c>
      <c r="D436" s="7">
        <v>0</v>
      </c>
      <c r="E436" s="10">
        <v>-600</v>
      </c>
      <c r="F436" s="7">
        <v>0</v>
      </c>
      <c r="G436" s="3">
        <v>42916</v>
      </c>
      <c r="H436" s="1" t="s">
        <v>31</v>
      </c>
      <c r="I436" s="1" t="s">
        <v>24</v>
      </c>
      <c r="J436" s="1" t="s">
        <v>25</v>
      </c>
      <c r="K436" s="7">
        <v>14327020566.450001</v>
      </c>
      <c r="L436" s="1" t="s">
        <v>128</v>
      </c>
      <c r="M436" s="1" t="s">
        <v>70</v>
      </c>
      <c r="N436" s="1" t="s">
        <v>90</v>
      </c>
      <c r="O436" s="1" t="s">
        <v>35</v>
      </c>
    </row>
    <row r="437" spans="1:15" x14ac:dyDescent="0.2">
      <c r="A437" s="1">
        <v>430</v>
      </c>
      <c r="B437" s="5" t="s">
        <v>653</v>
      </c>
      <c r="C437" s="6">
        <v>0</v>
      </c>
      <c r="D437" s="7">
        <v>0</v>
      </c>
      <c r="E437" s="10">
        <v>-6889</v>
      </c>
      <c r="F437" s="7">
        <v>0</v>
      </c>
      <c r="G437" s="3">
        <v>43008</v>
      </c>
      <c r="H437" s="1" t="s">
        <v>31</v>
      </c>
      <c r="I437" s="1" t="s">
        <v>24</v>
      </c>
      <c r="J437" s="1" t="s">
        <v>32</v>
      </c>
      <c r="K437" s="7">
        <v>2091525245.4100001</v>
      </c>
      <c r="L437" s="1" t="s">
        <v>95</v>
      </c>
      <c r="M437" s="1" t="s">
        <v>27</v>
      </c>
      <c r="N437" s="1" t="s">
        <v>111</v>
      </c>
      <c r="O437" s="1" t="s">
        <v>111</v>
      </c>
    </row>
    <row r="438" spans="1:15" ht="24" x14ac:dyDescent="0.2">
      <c r="A438" s="1">
        <v>431</v>
      </c>
      <c r="B438" s="5" t="s">
        <v>1026</v>
      </c>
      <c r="C438" s="6">
        <v>0</v>
      </c>
      <c r="D438" s="7">
        <v>0</v>
      </c>
      <c r="E438" s="10">
        <v>-7114</v>
      </c>
      <c r="F438" s="7">
        <v>0</v>
      </c>
      <c r="G438" s="3">
        <v>42916</v>
      </c>
      <c r="H438" s="1" t="s">
        <v>31</v>
      </c>
      <c r="I438" s="1" t="s">
        <v>24</v>
      </c>
      <c r="J438" s="1" t="s">
        <v>25</v>
      </c>
      <c r="K438" s="7">
        <v>34984330882</v>
      </c>
      <c r="L438" s="1" t="s">
        <v>332</v>
      </c>
      <c r="M438" s="1" t="s">
        <v>61</v>
      </c>
      <c r="N438" s="1" t="s">
        <v>47</v>
      </c>
      <c r="O438" s="1" t="s">
        <v>35</v>
      </c>
    </row>
    <row r="439" spans="1:15" x14ac:dyDescent="0.2">
      <c r="A439" s="1">
        <v>432</v>
      </c>
      <c r="B439" s="5" t="s">
        <v>161</v>
      </c>
      <c r="C439" s="6">
        <v>0</v>
      </c>
      <c r="D439" s="7">
        <v>0</v>
      </c>
      <c r="E439" s="10">
        <v>-4628</v>
      </c>
      <c r="F439" s="7">
        <v>0</v>
      </c>
      <c r="G439" s="3">
        <v>42825</v>
      </c>
      <c r="H439" s="1" t="s">
        <v>31</v>
      </c>
      <c r="I439" s="1" t="s">
        <v>24</v>
      </c>
      <c r="J439" s="1" t="s">
        <v>25</v>
      </c>
      <c r="K439" s="7">
        <v>29073501748.419998</v>
      </c>
      <c r="L439" s="1" t="s">
        <v>39</v>
      </c>
      <c r="M439" s="1" t="s">
        <v>27</v>
      </c>
      <c r="N439" s="1" t="s">
        <v>28</v>
      </c>
      <c r="O439" s="1" t="s">
        <v>29</v>
      </c>
    </row>
    <row r="440" spans="1:15" x14ac:dyDescent="0.2">
      <c r="A440" s="1">
        <v>433</v>
      </c>
      <c r="B440" s="5" t="s">
        <v>1750</v>
      </c>
      <c r="C440" s="6">
        <v>0</v>
      </c>
      <c r="D440" s="7">
        <v>0</v>
      </c>
      <c r="E440" s="10">
        <v>-150</v>
      </c>
      <c r="F440" s="7">
        <v>0</v>
      </c>
      <c r="G440" s="3">
        <v>42825</v>
      </c>
      <c r="H440" s="1" t="s">
        <v>31</v>
      </c>
      <c r="I440" s="1" t="s">
        <v>24</v>
      </c>
      <c r="J440" s="1" t="s">
        <v>154</v>
      </c>
      <c r="K440" s="7">
        <v>43006203.909999996</v>
      </c>
      <c r="M440" s="1" t="s">
        <v>61</v>
      </c>
      <c r="N440" s="1" t="s">
        <v>1751</v>
      </c>
      <c r="O440" s="1" t="s">
        <v>145</v>
      </c>
    </row>
    <row r="441" spans="1:15" ht="24" x14ac:dyDescent="0.2">
      <c r="A441" s="1">
        <v>434</v>
      </c>
      <c r="B441" s="5" t="s">
        <v>2022</v>
      </c>
      <c r="C441" s="6">
        <v>0</v>
      </c>
      <c r="D441" s="7">
        <v>0</v>
      </c>
      <c r="E441" s="10">
        <v>-1658</v>
      </c>
      <c r="F441" s="7">
        <v>0</v>
      </c>
      <c r="G441" s="3">
        <v>42551</v>
      </c>
      <c r="H441" s="1" t="s">
        <v>31</v>
      </c>
      <c r="I441" s="1" t="s">
        <v>24</v>
      </c>
      <c r="J441" s="1" t="s">
        <v>32</v>
      </c>
      <c r="K441" s="7">
        <v>2724760762.8000002</v>
      </c>
      <c r="L441" s="1" t="s">
        <v>26</v>
      </c>
      <c r="M441" s="1" t="s">
        <v>70</v>
      </c>
      <c r="N441" s="1" t="s">
        <v>1634</v>
      </c>
      <c r="O441" s="1" t="s">
        <v>1635</v>
      </c>
    </row>
    <row r="442" spans="1:15" x14ac:dyDescent="0.2">
      <c r="A442" s="1">
        <v>435</v>
      </c>
      <c r="B442" s="5" t="s">
        <v>1294</v>
      </c>
      <c r="C442" s="6">
        <v>0</v>
      </c>
      <c r="D442" s="7">
        <v>0</v>
      </c>
      <c r="E442" s="10">
        <v>-600</v>
      </c>
      <c r="F442" s="7">
        <v>0</v>
      </c>
      <c r="G442" s="3">
        <v>42825</v>
      </c>
      <c r="H442" s="1" t="s">
        <v>31</v>
      </c>
      <c r="I442" s="1" t="s">
        <v>24</v>
      </c>
      <c r="J442" s="1" t="s">
        <v>154</v>
      </c>
      <c r="K442" s="7">
        <v>8283613580.0600004</v>
      </c>
      <c r="L442" s="1" t="s">
        <v>43</v>
      </c>
      <c r="M442" s="1" t="s">
        <v>27</v>
      </c>
      <c r="N442" s="1" t="s">
        <v>102</v>
      </c>
      <c r="O442" s="1" t="s">
        <v>103</v>
      </c>
    </row>
    <row r="443" spans="1:15" x14ac:dyDescent="0.2">
      <c r="A443" s="1">
        <v>436</v>
      </c>
      <c r="B443" s="5" t="s">
        <v>110</v>
      </c>
      <c r="C443" s="6">
        <v>0</v>
      </c>
      <c r="D443" s="7">
        <v>0</v>
      </c>
      <c r="E443" s="10">
        <v>-512819</v>
      </c>
      <c r="F443" s="7">
        <v>0</v>
      </c>
      <c r="G443" s="3">
        <v>42551</v>
      </c>
      <c r="H443" s="1" t="s">
        <v>31</v>
      </c>
      <c r="I443" s="1" t="s">
        <v>24</v>
      </c>
      <c r="J443" s="1" t="s">
        <v>32</v>
      </c>
      <c r="K443" s="7">
        <v>6971970698.6099997</v>
      </c>
      <c r="L443" s="1" t="s">
        <v>26</v>
      </c>
      <c r="M443" s="1" t="s">
        <v>27</v>
      </c>
      <c r="N443" s="1" t="s">
        <v>111</v>
      </c>
      <c r="O443" s="1" t="s">
        <v>111</v>
      </c>
    </row>
    <row r="444" spans="1:15" x14ac:dyDescent="0.2">
      <c r="A444" s="1">
        <v>437</v>
      </c>
      <c r="B444" s="5" t="s">
        <v>1177</v>
      </c>
      <c r="C444" s="6">
        <v>0</v>
      </c>
      <c r="D444" s="7">
        <v>0</v>
      </c>
      <c r="E444" s="10">
        <v>-3000</v>
      </c>
      <c r="F444" s="7">
        <v>0</v>
      </c>
      <c r="G444" s="3">
        <v>42916</v>
      </c>
      <c r="H444" s="1" t="s">
        <v>31</v>
      </c>
      <c r="I444" s="1" t="s">
        <v>24</v>
      </c>
      <c r="J444" s="1" t="s">
        <v>154</v>
      </c>
      <c r="K444" s="7">
        <v>157025873.80000001</v>
      </c>
      <c r="L444" s="1" t="s">
        <v>26</v>
      </c>
      <c r="M444" s="1" t="s">
        <v>61</v>
      </c>
      <c r="N444" s="1" t="s">
        <v>360</v>
      </c>
      <c r="O444" s="1" t="s">
        <v>103</v>
      </c>
    </row>
    <row r="445" spans="1:15" ht="24" x14ac:dyDescent="0.2">
      <c r="A445" s="1">
        <v>438</v>
      </c>
      <c r="B445" s="5" t="s">
        <v>929</v>
      </c>
      <c r="C445" s="6">
        <v>0</v>
      </c>
      <c r="D445" s="7">
        <v>0</v>
      </c>
      <c r="E445" s="10">
        <v>-7344</v>
      </c>
      <c r="F445" s="7">
        <v>0</v>
      </c>
      <c r="G445" s="3">
        <v>42735</v>
      </c>
      <c r="H445" s="1" t="s">
        <v>31</v>
      </c>
      <c r="I445" s="1" t="s">
        <v>24</v>
      </c>
      <c r="J445" s="1" t="s">
        <v>32</v>
      </c>
      <c r="K445" s="7">
        <v>1272367923.5999999</v>
      </c>
      <c r="L445" s="1" t="s">
        <v>43</v>
      </c>
      <c r="M445" s="1" t="s">
        <v>70</v>
      </c>
      <c r="N445" s="1" t="s">
        <v>696</v>
      </c>
      <c r="O445" s="1" t="s">
        <v>666</v>
      </c>
    </row>
    <row r="446" spans="1:15" x14ac:dyDescent="0.2">
      <c r="A446" s="1">
        <v>439</v>
      </c>
      <c r="B446" s="5" t="s">
        <v>1250</v>
      </c>
      <c r="C446" s="6">
        <v>0</v>
      </c>
      <c r="D446" s="7">
        <v>0</v>
      </c>
      <c r="E446" s="10">
        <v>-11230</v>
      </c>
      <c r="F446" s="7">
        <v>0</v>
      </c>
      <c r="G446" s="3">
        <v>42916</v>
      </c>
      <c r="H446" s="1" t="s">
        <v>31</v>
      </c>
      <c r="I446" s="1" t="s">
        <v>24</v>
      </c>
      <c r="J446" s="1" t="s">
        <v>25</v>
      </c>
      <c r="K446" s="7">
        <v>483300700.18000001</v>
      </c>
      <c r="L446" s="1" t="s">
        <v>330</v>
      </c>
      <c r="M446" s="1" t="s">
        <v>70</v>
      </c>
      <c r="N446" s="1" t="s">
        <v>28</v>
      </c>
      <c r="O446" s="1" t="s">
        <v>29</v>
      </c>
    </row>
    <row r="447" spans="1:15" x14ac:dyDescent="0.2">
      <c r="A447" s="1">
        <v>440</v>
      </c>
      <c r="B447" s="5" t="s">
        <v>649</v>
      </c>
      <c r="C447" s="6">
        <v>0</v>
      </c>
      <c r="D447" s="7">
        <v>0</v>
      </c>
      <c r="E447" s="10">
        <v>-104919</v>
      </c>
      <c r="F447" s="7">
        <v>0</v>
      </c>
      <c r="G447" s="3">
        <v>42704</v>
      </c>
      <c r="H447" s="1" t="s">
        <v>31</v>
      </c>
      <c r="I447" s="1" t="s">
        <v>24</v>
      </c>
      <c r="J447" s="1" t="s">
        <v>154</v>
      </c>
      <c r="K447" s="7">
        <v>1206686133.8800001</v>
      </c>
      <c r="L447" s="1" t="s">
        <v>43</v>
      </c>
      <c r="M447" s="1" t="s">
        <v>70</v>
      </c>
      <c r="N447" s="1" t="s">
        <v>111</v>
      </c>
      <c r="O447" s="1" t="s">
        <v>111</v>
      </c>
    </row>
    <row r="448" spans="1:15" ht="24" x14ac:dyDescent="0.2">
      <c r="A448" s="1">
        <v>441</v>
      </c>
      <c r="B448" s="5" t="s">
        <v>838</v>
      </c>
      <c r="C448" s="6">
        <v>0</v>
      </c>
      <c r="D448" s="7">
        <v>0</v>
      </c>
      <c r="E448" s="10">
        <v>-289440</v>
      </c>
      <c r="F448" s="7">
        <v>0</v>
      </c>
      <c r="G448" s="3">
        <v>42735</v>
      </c>
      <c r="H448" s="1" t="s">
        <v>577</v>
      </c>
      <c r="I448" s="1" t="s">
        <v>24</v>
      </c>
      <c r="J448" s="1" t="s">
        <v>32</v>
      </c>
      <c r="K448" s="7">
        <v>900813333.71000004</v>
      </c>
      <c r="L448" s="1" t="s">
        <v>95</v>
      </c>
      <c r="M448" s="1" t="s">
        <v>70</v>
      </c>
      <c r="N448" s="1" t="s">
        <v>47</v>
      </c>
      <c r="O448" s="1" t="s">
        <v>35</v>
      </c>
    </row>
    <row r="449" spans="1:15" x14ac:dyDescent="0.2">
      <c r="A449" s="1">
        <v>442</v>
      </c>
      <c r="B449" s="5" t="s">
        <v>2021</v>
      </c>
      <c r="C449" s="6">
        <v>0</v>
      </c>
      <c r="D449" s="7">
        <v>0</v>
      </c>
      <c r="E449" s="10">
        <v>-1010</v>
      </c>
      <c r="F449" s="7">
        <v>0</v>
      </c>
      <c r="G449" s="3">
        <v>42825</v>
      </c>
      <c r="H449" s="1" t="s">
        <v>31</v>
      </c>
      <c r="I449" s="1" t="s">
        <v>24</v>
      </c>
      <c r="J449" s="1" t="s">
        <v>32</v>
      </c>
      <c r="K449" s="7">
        <v>63598528.07</v>
      </c>
      <c r="M449" s="1" t="s">
        <v>27</v>
      </c>
      <c r="N449" s="1" t="s">
        <v>2020</v>
      </c>
      <c r="O449" s="1" t="s">
        <v>2019</v>
      </c>
    </row>
    <row r="450" spans="1:15" ht="24" x14ac:dyDescent="0.2">
      <c r="A450" s="1">
        <v>443</v>
      </c>
      <c r="B450" s="5" t="s">
        <v>936</v>
      </c>
      <c r="C450" s="6">
        <v>0</v>
      </c>
      <c r="D450" s="7">
        <v>0</v>
      </c>
      <c r="E450" s="10">
        <v>-2800</v>
      </c>
      <c r="F450" s="7">
        <v>0</v>
      </c>
      <c r="G450" s="3">
        <v>42521</v>
      </c>
      <c r="H450" s="1" t="s">
        <v>31</v>
      </c>
      <c r="I450" s="1" t="s">
        <v>24</v>
      </c>
      <c r="J450" s="1" t="s">
        <v>25</v>
      </c>
      <c r="K450" s="7">
        <v>17405633914.779999</v>
      </c>
      <c r="L450" s="1" t="s">
        <v>39</v>
      </c>
      <c r="M450" s="1" t="s">
        <v>70</v>
      </c>
      <c r="N450" s="1" t="s">
        <v>701</v>
      </c>
      <c r="O450" s="1" t="s">
        <v>100</v>
      </c>
    </row>
    <row r="451" spans="1:15" x14ac:dyDescent="0.2">
      <c r="A451" s="1">
        <v>444</v>
      </c>
      <c r="B451" s="5" t="s">
        <v>1894</v>
      </c>
      <c r="C451" s="6">
        <v>0</v>
      </c>
      <c r="D451" s="7">
        <v>0</v>
      </c>
      <c r="E451" s="10">
        <v>-294959</v>
      </c>
      <c r="F451" s="7">
        <v>0</v>
      </c>
      <c r="G451" s="3">
        <v>42766</v>
      </c>
      <c r="H451" s="1" t="s">
        <v>31</v>
      </c>
      <c r="I451" s="1" t="s">
        <v>24</v>
      </c>
      <c r="J451" s="1" t="s">
        <v>154</v>
      </c>
      <c r="K451" s="7">
        <v>963257886.22000003</v>
      </c>
      <c r="L451" s="1" t="s">
        <v>293</v>
      </c>
      <c r="M451" s="1" t="s">
        <v>61</v>
      </c>
      <c r="N451" s="1" t="s">
        <v>111</v>
      </c>
      <c r="O451" s="1" t="s">
        <v>111</v>
      </c>
    </row>
    <row r="452" spans="1:15" ht="24" x14ac:dyDescent="0.2">
      <c r="A452" s="1">
        <v>445</v>
      </c>
      <c r="B452" s="5" t="s">
        <v>1174</v>
      </c>
      <c r="C452" s="6">
        <v>0</v>
      </c>
      <c r="D452" s="7">
        <v>0</v>
      </c>
      <c r="E452" s="10">
        <v>-5988</v>
      </c>
      <c r="F452" s="7">
        <v>0</v>
      </c>
      <c r="G452" s="3">
        <v>42886</v>
      </c>
      <c r="H452" s="1" t="s">
        <v>31</v>
      </c>
      <c r="I452" s="1" t="s">
        <v>24</v>
      </c>
      <c r="J452" s="1" t="s">
        <v>32</v>
      </c>
      <c r="K452" s="7">
        <v>18725468420.310001</v>
      </c>
      <c r="L452" s="1" t="s">
        <v>39</v>
      </c>
      <c r="M452" s="1" t="s">
        <v>27</v>
      </c>
      <c r="N452" s="1" t="s">
        <v>56</v>
      </c>
      <c r="O452" s="1" t="s">
        <v>35</v>
      </c>
    </row>
    <row r="453" spans="1:15" x14ac:dyDescent="0.2">
      <c r="A453" s="1">
        <v>446</v>
      </c>
      <c r="B453" s="5" t="s">
        <v>405</v>
      </c>
      <c r="C453" s="6">
        <v>0</v>
      </c>
      <c r="D453" s="7">
        <v>0</v>
      </c>
      <c r="E453" s="10">
        <v>-11894</v>
      </c>
      <c r="F453" s="7">
        <v>0</v>
      </c>
      <c r="G453" s="3">
        <v>42766</v>
      </c>
      <c r="H453" s="1" t="s">
        <v>31</v>
      </c>
      <c r="I453" s="1" t="s">
        <v>24</v>
      </c>
      <c r="J453" s="1" t="s">
        <v>25</v>
      </c>
      <c r="K453" s="7">
        <v>6790307882.8199997</v>
      </c>
      <c r="L453" s="1" t="s">
        <v>43</v>
      </c>
      <c r="M453" s="1" t="s">
        <v>70</v>
      </c>
      <c r="N453" s="1" t="s">
        <v>406</v>
      </c>
      <c r="O453" s="1" t="s">
        <v>45</v>
      </c>
    </row>
    <row r="454" spans="1:15" x14ac:dyDescent="0.2">
      <c r="A454" s="1">
        <v>447</v>
      </c>
      <c r="B454" s="5" t="s">
        <v>1617</v>
      </c>
      <c r="C454" s="6">
        <v>0</v>
      </c>
      <c r="D454" s="7">
        <v>0</v>
      </c>
      <c r="E454" s="10">
        <v>-8600</v>
      </c>
      <c r="F454" s="7">
        <v>0</v>
      </c>
      <c r="G454" s="3">
        <v>43008</v>
      </c>
      <c r="H454" s="1" t="s">
        <v>31</v>
      </c>
      <c r="I454" s="1" t="s">
        <v>24</v>
      </c>
      <c r="J454" s="1" t="s">
        <v>25</v>
      </c>
      <c r="K454" s="7">
        <v>11025778460.6</v>
      </c>
      <c r="L454" s="1" t="s">
        <v>39</v>
      </c>
      <c r="M454" s="1" t="s">
        <v>27</v>
      </c>
      <c r="N454" s="1" t="s">
        <v>76</v>
      </c>
      <c r="O454" s="1" t="s">
        <v>35</v>
      </c>
    </row>
    <row r="455" spans="1:15" x14ac:dyDescent="0.2">
      <c r="A455" s="1">
        <v>448</v>
      </c>
      <c r="B455" s="5" t="s">
        <v>1851</v>
      </c>
      <c r="C455" s="6">
        <v>0</v>
      </c>
      <c r="D455" s="7">
        <v>0</v>
      </c>
      <c r="E455" s="10">
        <v>-2484000</v>
      </c>
      <c r="F455" s="7">
        <v>0</v>
      </c>
      <c r="G455" s="3">
        <v>42825</v>
      </c>
      <c r="H455" s="1" t="s">
        <v>31</v>
      </c>
      <c r="I455" s="1" t="s">
        <v>24</v>
      </c>
      <c r="J455" s="1" t="s">
        <v>32</v>
      </c>
      <c r="K455" s="7">
        <v>21774320950.099998</v>
      </c>
      <c r="L455" s="1" t="s">
        <v>39</v>
      </c>
      <c r="M455" s="1" t="s">
        <v>27</v>
      </c>
      <c r="N455" s="1" t="s">
        <v>126</v>
      </c>
      <c r="O455" s="1" t="s">
        <v>35</v>
      </c>
    </row>
    <row r="456" spans="1:15" x14ac:dyDescent="0.2">
      <c r="A456" s="1">
        <v>449</v>
      </c>
      <c r="B456" s="5" t="s">
        <v>379</v>
      </c>
      <c r="C456" s="6">
        <v>0</v>
      </c>
      <c r="D456" s="7">
        <v>0</v>
      </c>
      <c r="E456" s="10">
        <v>-7628</v>
      </c>
      <c r="F456" s="7">
        <v>0</v>
      </c>
      <c r="G456" s="3">
        <v>42551</v>
      </c>
      <c r="H456" s="1" t="s">
        <v>31</v>
      </c>
      <c r="I456" s="1" t="s">
        <v>24</v>
      </c>
      <c r="J456" s="1" t="s">
        <v>25</v>
      </c>
      <c r="K456" s="7">
        <v>25512162954.43</v>
      </c>
      <c r="L456" s="1" t="s">
        <v>43</v>
      </c>
      <c r="M456" s="1" t="s">
        <v>70</v>
      </c>
      <c r="N456" s="1" t="s">
        <v>138</v>
      </c>
      <c r="O456" s="1" t="s">
        <v>100</v>
      </c>
    </row>
    <row r="457" spans="1:15" x14ac:dyDescent="0.2">
      <c r="A457" s="1">
        <v>450</v>
      </c>
      <c r="B457" s="5" t="s">
        <v>1071</v>
      </c>
      <c r="C457" s="6">
        <v>0</v>
      </c>
      <c r="D457" s="7">
        <v>0</v>
      </c>
      <c r="E457" s="10">
        <v>-9000</v>
      </c>
      <c r="F457" s="7">
        <v>0</v>
      </c>
      <c r="G457" s="3">
        <v>42735</v>
      </c>
      <c r="H457" s="1" t="s">
        <v>31</v>
      </c>
      <c r="I457" s="1" t="s">
        <v>24</v>
      </c>
      <c r="J457" s="1" t="s">
        <v>32</v>
      </c>
      <c r="K457" s="7">
        <v>754280042.25</v>
      </c>
      <c r="M457" s="1" t="s">
        <v>70</v>
      </c>
      <c r="N457" s="1" t="s">
        <v>53</v>
      </c>
      <c r="O457" s="1" t="s">
        <v>54</v>
      </c>
    </row>
    <row r="458" spans="1:15" x14ac:dyDescent="0.2">
      <c r="A458" s="1">
        <v>451</v>
      </c>
      <c r="B458" s="5" t="s">
        <v>760</v>
      </c>
      <c r="C458" s="6">
        <v>0</v>
      </c>
      <c r="D458" s="7">
        <v>0</v>
      </c>
      <c r="E458" s="10">
        <v>-2438</v>
      </c>
      <c r="F458" s="7">
        <v>0</v>
      </c>
      <c r="G458" s="3">
        <v>42794</v>
      </c>
      <c r="H458" s="1" t="s">
        <v>31</v>
      </c>
      <c r="I458" s="1" t="s">
        <v>24</v>
      </c>
      <c r="J458" s="1" t="s">
        <v>32</v>
      </c>
      <c r="K458" s="7">
        <v>62614124.82</v>
      </c>
      <c r="N458" s="1" t="s">
        <v>352</v>
      </c>
      <c r="O458" s="1" t="s">
        <v>257</v>
      </c>
    </row>
    <row r="459" spans="1:15" ht="36" x14ac:dyDescent="0.2">
      <c r="A459" s="1">
        <v>452</v>
      </c>
      <c r="B459" s="5" t="s">
        <v>860</v>
      </c>
      <c r="C459" s="6">
        <v>0</v>
      </c>
      <c r="D459" s="7">
        <v>0</v>
      </c>
      <c r="E459" s="10">
        <v>-750</v>
      </c>
      <c r="F459" s="7">
        <v>0</v>
      </c>
      <c r="G459" s="3">
        <v>42947</v>
      </c>
      <c r="H459" s="1" t="s">
        <v>31</v>
      </c>
      <c r="I459" s="1" t="s">
        <v>24</v>
      </c>
      <c r="J459" s="1" t="s">
        <v>32</v>
      </c>
      <c r="K459" s="7">
        <v>712167751.48000002</v>
      </c>
      <c r="L459" s="1" t="s">
        <v>43</v>
      </c>
      <c r="M459" s="1" t="s">
        <v>70</v>
      </c>
      <c r="N459" s="1" t="s">
        <v>542</v>
      </c>
      <c r="O459" s="1" t="s">
        <v>543</v>
      </c>
    </row>
    <row r="460" spans="1:15" x14ac:dyDescent="0.2">
      <c r="A460" s="1">
        <v>453</v>
      </c>
      <c r="B460" s="5" t="s">
        <v>300</v>
      </c>
      <c r="C460" s="6">
        <v>0</v>
      </c>
      <c r="D460" s="7">
        <v>0</v>
      </c>
      <c r="E460" s="10">
        <v>-21000</v>
      </c>
      <c r="F460" s="7">
        <v>0</v>
      </c>
      <c r="G460" s="3">
        <v>42916</v>
      </c>
      <c r="H460" s="1" t="s">
        <v>31</v>
      </c>
      <c r="I460" s="1" t="s">
        <v>24</v>
      </c>
      <c r="J460" s="1" t="s">
        <v>32</v>
      </c>
      <c r="K460" s="7">
        <v>1174699610.3599999</v>
      </c>
      <c r="M460" s="1" t="s">
        <v>27</v>
      </c>
      <c r="N460" s="1" t="s">
        <v>301</v>
      </c>
      <c r="O460" s="1" t="s">
        <v>111</v>
      </c>
    </row>
    <row r="461" spans="1:15" x14ac:dyDescent="0.2">
      <c r="A461" s="1">
        <v>454</v>
      </c>
      <c r="B461" s="5" t="s">
        <v>2018</v>
      </c>
      <c r="C461" s="6">
        <v>0</v>
      </c>
      <c r="D461" s="7">
        <v>0</v>
      </c>
      <c r="E461" s="10">
        <v>-6300</v>
      </c>
      <c r="F461" s="7">
        <v>0</v>
      </c>
      <c r="G461" s="3">
        <v>42916</v>
      </c>
      <c r="H461" s="1" t="s">
        <v>31</v>
      </c>
      <c r="I461" s="1" t="s">
        <v>24</v>
      </c>
      <c r="J461" s="1" t="s">
        <v>32</v>
      </c>
      <c r="K461" s="7">
        <v>5992416.5599999996</v>
      </c>
      <c r="M461" s="1" t="s">
        <v>70</v>
      </c>
      <c r="N461" s="1" t="s">
        <v>1086</v>
      </c>
      <c r="O461" s="1" t="s">
        <v>1087</v>
      </c>
    </row>
    <row r="462" spans="1:15" ht="24" x14ac:dyDescent="0.2">
      <c r="A462" s="1">
        <v>455</v>
      </c>
      <c r="B462" s="5" t="s">
        <v>1483</v>
      </c>
      <c r="C462" s="6">
        <v>0</v>
      </c>
      <c r="D462" s="7">
        <v>0</v>
      </c>
      <c r="E462" s="10">
        <v>-4900</v>
      </c>
      <c r="F462" s="7">
        <v>0</v>
      </c>
      <c r="G462" s="3">
        <v>42521</v>
      </c>
      <c r="H462" s="1" t="s">
        <v>31</v>
      </c>
      <c r="I462" s="1" t="s">
        <v>24</v>
      </c>
      <c r="J462" s="1" t="s">
        <v>32</v>
      </c>
      <c r="K462" s="7">
        <v>10369178.390000001</v>
      </c>
      <c r="M462" s="1" t="s">
        <v>61</v>
      </c>
      <c r="N462" s="1" t="s">
        <v>476</v>
      </c>
      <c r="O462" s="1" t="s">
        <v>45</v>
      </c>
    </row>
    <row r="463" spans="1:15" x14ac:dyDescent="0.2">
      <c r="A463" s="1">
        <v>456</v>
      </c>
      <c r="B463" s="5" t="s">
        <v>1165</v>
      </c>
      <c r="C463" s="6">
        <v>0</v>
      </c>
      <c r="D463" s="7">
        <v>0</v>
      </c>
      <c r="E463" s="10">
        <v>-6679</v>
      </c>
      <c r="F463" s="7">
        <v>0</v>
      </c>
      <c r="G463" s="3">
        <v>42643</v>
      </c>
      <c r="H463" s="1" t="s">
        <v>31</v>
      </c>
      <c r="I463" s="1" t="s">
        <v>24</v>
      </c>
      <c r="J463" s="1" t="s">
        <v>25</v>
      </c>
      <c r="K463" s="7">
        <v>796582773.70000005</v>
      </c>
      <c r="L463" s="1" t="s">
        <v>332</v>
      </c>
      <c r="M463" s="1" t="s">
        <v>61</v>
      </c>
      <c r="N463" s="1" t="s">
        <v>129</v>
      </c>
      <c r="O463" s="1" t="s">
        <v>35</v>
      </c>
    </row>
    <row r="464" spans="1:15" x14ac:dyDescent="0.2">
      <c r="A464" s="1">
        <v>457</v>
      </c>
      <c r="B464" s="5" t="s">
        <v>750</v>
      </c>
      <c r="C464" s="6">
        <v>0</v>
      </c>
      <c r="D464" s="7">
        <v>0</v>
      </c>
      <c r="E464" s="10">
        <v>-21720</v>
      </c>
      <c r="F464" s="7">
        <v>0</v>
      </c>
      <c r="G464" s="3">
        <v>42916</v>
      </c>
      <c r="H464" s="1" t="s">
        <v>31</v>
      </c>
      <c r="I464" s="1" t="s">
        <v>24</v>
      </c>
      <c r="J464" s="1" t="s">
        <v>25</v>
      </c>
      <c r="K464" s="7">
        <v>698800331.47000003</v>
      </c>
      <c r="L464" s="1" t="s">
        <v>26</v>
      </c>
      <c r="M464" s="1" t="s">
        <v>70</v>
      </c>
      <c r="N464" s="1" t="s">
        <v>111</v>
      </c>
      <c r="O464" s="1" t="s">
        <v>111</v>
      </c>
    </row>
    <row r="465" spans="1:15" x14ac:dyDescent="0.2">
      <c r="A465" s="1">
        <v>458</v>
      </c>
      <c r="B465" s="5" t="s">
        <v>253</v>
      </c>
      <c r="C465" s="6">
        <v>0</v>
      </c>
      <c r="D465" s="7">
        <v>0</v>
      </c>
      <c r="E465" s="10">
        <v>-75586</v>
      </c>
      <c r="F465" s="7">
        <v>0</v>
      </c>
      <c r="G465" s="3">
        <v>42551</v>
      </c>
      <c r="H465" s="1" t="s">
        <v>31</v>
      </c>
      <c r="I465" s="1" t="s">
        <v>24</v>
      </c>
      <c r="J465" s="1" t="s">
        <v>32</v>
      </c>
      <c r="K465" s="7">
        <v>4647360060.9799995</v>
      </c>
      <c r="L465" s="1" t="s">
        <v>95</v>
      </c>
      <c r="M465" s="1" t="s">
        <v>70</v>
      </c>
      <c r="N465" s="1" t="s">
        <v>254</v>
      </c>
      <c r="O465" s="1" t="s">
        <v>181</v>
      </c>
    </row>
    <row r="466" spans="1:15" x14ac:dyDescent="0.2">
      <c r="A466" s="1">
        <v>459</v>
      </c>
      <c r="B466" s="5" t="s">
        <v>464</v>
      </c>
      <c r="C466" s="6">
        <v>0</v>
      </c>
      <c r="D466" s="7">
        <v>0</v>
      </c>
      <c r="E466" s="10">
        <v>-121695</v>
      </c>
      <c r="F466" s="7">
        <v>0</v>
      </c>
      <c r="G466" s="3">
        <v>42735</v>
      </c>
      <c r="H466" s="1" t="s">
        <v>31</v>
      </c>
      <c r="I466" s="1" t="s">
        <v>24</v>
      </c>
      <c r="J466" s="1" t="s">
        <v>32</v>
      </c>
      <c r="K466" s="7">
        <v>1996740181.27</v>
      </c>
      <c r="L466" s="1" t="s">
        <v>43</v>
      </c>
      <c r="M466" s="1" t="s">
        <v>61</v>
      </c>
      <c r="N466" s="1" t="s">
        <v>53</v>
      </c>
      <c r="O466" s="1" t="s">
        <v>54</v>
      </c>
    </row>
    <row r="467" spans="1:15" x14ac:dyDescent="0.2">
      <c r="A467" s="1">
        <v>460</v>
      </c>
      <c r="B467" s="5" t="s">
        <v>1092</v>
      </c>
      <c r="C467" s="6">
        <v>0</v>
      </c>
      <c r="D467" s="7">
        <v>0</v>
      </c>
      <c r="E467" s="10">
        <v>-7200</v>
      </c>
      <c r="F467" s="7">
        <v>0</v>
      </c>
      <c r="G467" s="3">
        <v>42613</v>
      </c>
      <c r="H467" s="1" t="s">
        <v>31</v>
      </c>
      <c r="I467" s="1" t="s">
        <v>24</v>
      </c>
      <c r="J467" s="1" t="s">
        <v>32</v>
      </c>
      <c r="K467" s="7">
        <v>24817566.239999998</v>
      </c>
      <c r="M467" s="1" t="s">
        <v>70</v>
      </c>
      <c r="N467" s="1" t="s">
        <v>196</v>
      </c>
      <c r="O467" s="1" t="s">
        <v>103</v>
      </c>
    </row>
    <row r="468" spans="1:15" x14ac:dyDescent="0.2">
      <c r="A468" s="1">
        <v>461</v>
      </c>
      <c r="B468" s="5" t="s">
        <v>475</v>
      </c>
      <c r="C468" s="6">
        <v>0</v>
      </c>
      <c r="D468" s="7">
        <v>0</v>
      </c>
      <c r="E468" s="10">
        <v>-19960</v>
      </c>
      <c r="F468" s="7">
        <v>0</v>
      </c>
      <c r="G468" s="3">
        <v>42613</v>
      </c>
      <c r="H468" s="1" t="s">
        <v>31</v>
      </c>
      <c r="I468" s="1" t="s">
        <v>24</v>
      </c>
      <c r="J468" s="1" t="s">
        <v>32</v>
      </c>
      <c r="K468" s="7">
        <v>3339483811.1500001</v>
      </c>
      <c r="L468" s="1" t="s">
        <v>26</v>
      </c>
      <c r="M468" s="1" t="s">
        <v>70</v>
      </c>
      <c r="N468" s="1" t="s">
        <v>476</v>
      </c>
      <c r="O468" s="1" t="s">
        <v>45</v>
      </c>
    </row>
    <row r="469" spans="1:15" ht="24" x14ac:dyDescent="0.2">
      <c r="A469" s="1">
        <v>462</v>
      </c>
      <c r="B469" s="5" t="s">
        <v>1162</v>
      </c>
      <c r="C469" s="6">
        <v>0</v>
      </c>
      <c r="D469" s="7">
        <v>0</v>
      </c>
      <c r="E469" s="10">
        <v>-11503</v>
      </c>
      <c r="F469" s="7">
        <v>0</v>
      </c>
      <c r="G469" s="3">
        <v>42766</v>
      </c>
      <c r="H469" s="1" t="s">
        <v>31</v>
      </c>
      <c r="I469" s="1" t="s">
        <v>24</v>
      </c>
      <c r="J469" s="1" t="s">
        <v>32</v>
      </c>
      <c r="K469" s="7">
        <v>562673659.89999998</v>
      </c>
      <c r="L469" s="1" t="s">
        <v>39</v>
      </c>
      <c r="M469" s="1" t="s">
        <v>70</v>
      </c>
      <c r="N469" s="1" t="s">
        <v>1161</v>
      </c>
      <c r="O469" s="1" t="s">
        <v>45</v>
      </c>
    </row>
    <row r="470" spans="1:15" x14ac:dyDescent="0.2">
      <c r="A470" s="1">
        <v>463</v>
      </c>
      <c r="B470" s="5" t="s">
        <v>2017</v>
      </c>
      <c r="C470" s="6">
        <v>0</v>
      </c>
      <c r="D470" s="7">
        <v>0</v>
      </c>
      <c r="E470" s="10">
        <v>-3000</v>
      </c>
      <c r="F470" s="7">
        <v>0</v>
      </c>
      <c r="G470" s="3">
        <v>42643</v>
      </c>
      <c r="H470" s="1" t="s">
        <v>31</v>
      </c>
      <c r="I470" s="1" t="s">
        <v>24</v>
      </c>
      <c r="J470" s="1" t="s">
        <v>25</v>
      </c>
      <c r="K470" s="7">
        <v>311434409.22000003</v>
      </c>
      <c r="L470" s="1" t="s">
        <v>95</v>
      </c>
      <c r="M470" s="1" t="s">
        <v>70</v>
      </c>
      <c r="N470" s="1" t="s">
        <v>221</v>
      </c>
      <c r="O470" s="1" t="s">
        <v>100</v>
      </c>
    </row>
    <row r="471" spans="1:15" x14ac:dyDescent="0.2">
      <c r="A471" s="1">
        <v>464</v>
      </c>
      <c r="B471" s="5" t="s">
        <v>539</v>
      </c>
      <c r="C471" s="6">
        <v>0</v>
      </c>
      <c r="D471" s="7">
        <v>0</v>
      </c>
      <c r="E471" s="10">
        <v>-52642</v>
      </c>
      <c r="F471" s="7">
        <v>0</v>
      </c>
      <c r="G471" s="3">
        <v>42916</v>
      </c>
      <c r="H471" s="1" t="s">
        <v>31</v>
      </c>
      <c r="I471" s="1" t="s">
        <v>24</v>
      </c>
      <c r="J471" s="1" t="s">
        <v>32</v>
      </c>
      <c r="K471" s="7">
        <v>5769900699.6899996</v>
      </c>
      <c r="L471" s="1" t="s">
        <v>43</v>
      </c>
      <c r="M471" s="1" t="s">
        <v>70</v>
      </c>
      <c r="N471" s="1" t="s">
        <v>28</v>
      </c>
      <c r="O471" s="1" t="s">
        <v>100</v>
      </c>
    </row>
    <row r="472" spans="1:15" x14ac:dyDescent="0.2">
      <c r="A472" s="1">
        <v>465</v>
      </c>
      <c r="B472" s="5" t="s">
        <v>401</v>
      </c>
      <c r="C472" s="6">
        <v>0</v>
      </c>
      <c r="D472" s="7">
        <v>0</v>
      </c>
      <c r="E472" s="10">
        <v>-7500</v>
      </c>
      <c r="F472" s="7">
        <v>0</v>
      </c>
      <c r="G472" s="3">
        <v>42855</v>
      </c>
      <c r="H472" s="1" t="s">
        <v>31</v>
      </c>
      <c r="I472" s="1" t="s">
        <v>24</v>
      </c>
      <c r="J472" s="1" t="s">
        <v>32</v>
      </c>
      <c r="K472" s="7">
        <v>658861356.23000002</v>
      </c>
      <c r="L472" s="1" t="s">
        <v>95</v>
      </c>
      <c r="M472" s="1" t="s">
        <v>70</v>
      </c>
      <c r="N472" s="1" t="s">
        <v>53</v>
      </c>
      <c r="O472" s="1" t="s">
        <v>54</v>
      </c>
    </row>
    <row r="473" spans="1:15" x14ac:dyDescent="0.2">
      <c r="A473" s="1">
        <v>466</v>
      </c>
      <c r="B473" s="5" t="s">
        <v>916</v>
      </c>
      <c r="C473" s="6">
        <v>0</v>
      </c>
      <c r="D473" s="7">
        <v>0</v>
      </c>
      <c r="E473" s="10">
        <v>-1888</v>
      </c>
      <c r="F473" s="7">
        <v>0</v>
      </c>
      <c r="G473" s="3">
        <v>42551</v>
      </c>
      <c r="H473" s="1" t="s">
        <v>31</v>
      </c>
      <c r="I473" s="1" t="s">
        <v>24</v>
      </c>
      <c r="J473" s="1" t="s">
        <v>32</v>
      </c>
      <c r="K473" s="7">
        <v>5438900044.5100002</v>
      </c>
      <c r="L473" s="1" t="s">
        <v>39</v>
      </c>
      <c r="M473" s="1" t="s">
        <v>27</v>
      </c>
      <c r="N473" s="1" t="s">
        <v>917</v>
      </c>
      <c r="O473" s="1" t="s">
        <v>918</v>
      </c>
    </row>
    <row r="474" spans="1:15" x14ac:dyDescent="0.2">
      <c r="A474" s="1">
        <v>467</v>
      </c>
      <c r="B474" s="5" t="s">
        <v>1103</v>
      </c>
      <c r="C474" s="6">
        <v>0</v>
      </c>
      <c r="D474" s="7">
        <v>0</v>
      </c>
      <c r="E474" s="10">
        <v>-19573</v>
      </c>
      <c r="F474" s="7">
        <v>0</v>
      </c>
      <c r="G474" s="3">
        <v>42916</v>
      </c>
      <c r="H474" s="1" t="s">
        <v>31</v>
      </c>
      <c r="I474" s="1" t="s">
        <v>24</v>
      </c>
      <c r="J474" s="1" t="s">
        <v>32</v>
      </c>
      <c r="K474" s="7">
        <v>20327982798.91</v>
      </c>
      <c r="L474" s="1" t="s">
        <v>128</v>
      </c>
      <c r="M474" s="1" t="s">
        <v>27</v>
      </c>
      <c r="N474" s="1" t="s">
        <v>28</v>
      </c>
      <c r="O474" s="1" t="s">
        <v>29</v>
      </c>
    </row>
    <row r="475" spans="1:15" x14ac:dyDescent="0.2">
      <c r="A475" s="1">
        <v>468</v>
      </c>
      <c r="B475" s="5" t="s">
        <v>1202</v>
      </c>
      <c r="C475" s="6">
        <v>0</v>
      </c>
      <c r="D475" s="7">
        <v>0</v>
      </c>
      <c r="E475" s="10">
        <v>-4105</v>
      </c>
      <c r="F475" s="7">
        <v>0</v>
      </c>
      <c r="G475" s="3">
        <v>42551</v>
      </c>
      <c r="H475" s="1" t="s">
        <v>31</v>
      </c>
      <c r="I475" s="1" t="s">
        <v>24</v>
      </c>
      <c r="J475" s="1" t="s">
        <v>32</v>
      </c>
      <c r="K475" s="7">
        <v>72898930.489999995</v>
      </c>
      <c r="M475" s="1" t="s">
        <v>27</v>
      </c>
      <c r="N475" s="1" t="s">
        <v>53</v>
      </c>
      <c r="O475" s="1" t="s">
        <v>54</v>
      </c>
    </row>
    <row r="476" spans="1:15" x14ac:dyDescent="0.2">
      <c r="A476" s="1">
        <v>469</v>
      </c>
      <c r="B476" s="5" t="s">
        <v>2016</v>
      </c>
      <c r="C476" s="6">
        <v>0</v>
      </c>
      <c r="D476" s="7">
        <v>0</v>
      </c>
      <c r="E476" s="10">
        <v>-2380</v>
      </c>
      <c r="F476" s="7">
        <v>0</v>
      </c>
      <c r="G476" s="3">
        <v>42825</v>
      </c>
      <c r="H476" s="1" t="s">
        <v>31</v>
      </c>
      <c r="I476" s="1" t="s">
        <v>24</v>
      </c>
      <c r="J476" s="1" t="s">
        <v>32</v>
      </c>
      <c r="K476" s="7">
        <v>63373660.82</v>
      </c>
      <c r="M476" s="1" t="s">
        <v>70</v>
      </c>
      <c r="N476" s="1" t="s">
        <v>2015</v>
      </c>
      <c r="O476" s="1" t="s">
        <v>480</v>
      </c>
    </row>
    <row r="477" spans="1:15" x14ac:dyDescent="0.2">
      <c r="A477" s="1">
        <v>470</v>
      </c>
      <c r="B477" s="5" t="s">
        <v>1492</v>
      </c>
      <c r="C477" s="6">
        <v>0</v>
      </c>
      <c r="D477" s="7">
        <v>0</v>
      </c>
      <c r="E477" s="10">
        <v>-5339</v>
      </c>
      <c r="F477" s="7">
        <v>0</v>
      </c>
      <c r="G477" s="3">
        <v>42947</v>
      </c>
      <c r="H477" s="1" t="s">
        <v>31</v>
      </c>
      <c r="I477" s="1" t="s">
        <v>24</v>
      </c>
      <c r="J477" s="1" t="s">
        <v>25</v>
      </c>
      <c r="K477" s="7">
        <v>469918537.64999998</v>
      </c>
      <c r="L477" s="1" t="s">
        <v>43</v>
      </c>
      <c r="M477" s="1" t="s">
        <v>70</v>
      </c>
      <c r="N477" s="1" t="s">
        <v>62</v>
      </c>
      <c r="O477" s="1" t="s">
        <v>63</v>
      </c>
    </row>
    <row r="478" spans="1:15" x14ac:dyDescent="0.2">
      <c r="A478" s="1">
        <v>471</v>
      </c>
      <c r="B478" s="5" t="s">
        <v>1303</v>
      </c>
      <c r="C478" s="6">
        <v>0</v>
      </c>
      <c r="D478" s="7">
        <v>0</v>
      </c>
      <c r="E478" s="10">
        <v>-5900</v>
      </c>
      <c r="F478" s="7">
        <v>0</v>
      </c>
      <c r="G478" s="3">
        <v>42916</v>
      </c>
      <c r="H478" s="1" t="s">
        <v>31</v>
      </c>
      <c r="I478" s="1" t="s">
        <v>24</v>
      </c>
      <c r="J478" s="1" t="s">
        <v>32</v>
      </c>
      <c r="K478" s="7">
        <v>115724866.59999999</v>
      </c>
      <c r="M478" s="1" t="s">
        <v>70</v>
      </c>
      <c r="N478" s="1" t="s">
        <v>1223</v>
      </c>
      <c r="O478" s="1" t="s">
        <v>145</v>
      </c>
    </row>
    <row r="479" spans="1:15" x14ac:dyDescent="0.2">
      <c r="A479" s="1">
        <v>472</v>
      </c>
      <c r="B479" s="5" t="s">
        <v>1106</v>
      </c>
      <c r="C479" s="6">
        <v>0</v>
      </c>
      <c r="D479" s="7">
        <v>0</v>
      </c>
      <c r="E479" s="10">
        <v>-889</v>
      </c>
      <c r="F479" s="7">
        <v>0</v>
      </c>
      <c r="G479" s="3">
        <v>42704</v>
      </c>
      <c r="H479" s="1" t="s">
        <v>31</v>
      </c>
      <c r="I479" s="1" t="s">
        <v>24</v>
      </c>
      <c r="J479" s="1" t="s">
        <v>25</v>
      </c>
      <c r="K479" s="7">
        <v>5004776532.5200005</v>
      </c>
      <c r="L479" s="1" t="s">
        <v>43</v>
      </c>
      <c r="M479" s="1" t="s">
        <v>70</v>
      </c>
      <c r="N479" s="1" t="s">
        <v>56</v>
      </c>
      <c r="O479" s="1" t="s">
        <v>35</v>
      </c>
    </row>
    <row r="480" spans="1:15" x14ac:dyDescent="0.2">
      <c r="A480" s="1">
        <v>473</v>
      </c>
      <c r="B480" s="5" t="s">
        <v>751</v>
      </c>
      <c r="C480" s="6">
        <v>0</v>
      </c>
      <c r="D480" s="7">
        <v>0</v>
      </c>
      <c r="E480" s="10">
        <v>-6045</v>
      </c>
      <c r="F480" s="7">
        <v>0</v>
      </c>
      <c r="G480" s="3">
        <v>42978</v>
      </c>
      <c r="H480" s="1" t="s">
        <v>31</v>
      </c>
      <c r="I480" s="1" t="s">
        <v>24</v>
      </c>
      <c r="J480" s="1" t="s">
        <v>32</v>
      </c>
      <c r="K480" s="7">
        <v>14579056984.26</v>
      </c>
      <c r="M480" s="1" t="s">
        <v>70</v>
      </c>
      <c r="N480" s="1" t="s">
        <v>105</v>
      </c>
      <c r="O480" s="1" t="s">
        <v>35</v>
      </c>
    </row>
    <row r="481" spans="1:15" x14ac:dyDescent="0.2">
      <c r="A481" s="1">
        <v>474</v>
      </c>
      <c r="B481" s="5" t="s">
        <v>1238</v>
      </c>
      <c r="C481" s="6">
        <v>0</v>
      </c>
      <c r="D481" s="7">
        <v>0</v>
      </c>
      <c r="E481" s="10">
        <v>-1650</v>
      </c>
      <c r="F481" s="7">
        <v>0</v>
      </c>
      <c r="G481" s="3">
        <v>42855</v>
      </c>
      <c r="H481" s="1" t="s">
        <v>31</v>
      </c>
      <c r="I481" s="1" t="s">
        <v>24</v>
      </c>
      <c r="J481" s="1" t="s">
        <v>32</v>
      </c>
      <c r="K481" s="7">
        <v>85744514.319999993</v>
      </c>
      <c r="L481" s="1" t="s">
        <v>39</v>
      </c>
      <c r="M481" s="1" t="s">
        <v>27</v>
      </c>
      <c r="N481" s="1" t="s">
        <v>479</v>
      </c>
      <c r="O481" s="1" t="s">
        <v>480</v>
      </c>
    </row>
    <row r="482" spans="1:15" x14ac:dyDescent="0.2">
      <c r="A482" s="1">
        <v>475</v>
      </c>
      <c r="B482" s="5" t="s">
        <v>1279</v>
      </c>
      <c r="C482" s="6">
        <v>0</v>
      </c>
      <c r="D482" s="7">
        <v>0</v>
      </c>
      <c r="E482" s="10">
        <v>-2287</v>
      </c>
      <c r="F482" s="7">
        <v>0</v>
      </c>
      <c r="G482" s="3">
        <v>42855</v>
      </c>
      <c r="H482" s="1" t="s">
        <v>31</v>
      </c>
      <c r="I482" s="1" t="s">
        <v>24</v>
      </c>
      <c r="J482" s="1" t="s">
        <v>32</v>
      </c>
      <c r="K482" s="7">
        <v>89730959.239999995</v>
      </c>
      <c r="M482" s="1" t="s">
        <v>27</v>
      </c>
      <c r="N482" s="1" t="s">
        <v>1278</v>
      </c>
      <c r="O482" s="1" t="s">
        <v>45</v>
      </c>
    </row>
    <row r="483" spans="1:15" x14ac:dyDescent="0.2">
      <c r="A483" s="1">
        <v>476</v>
      </c>
      <c r="B483" s="5" t="s">
        <v>1466</v>
      </c>
      <c r="C483" s="6">
        <v>0</v>
      </c>
      <c r="D483" s="7">
        <v>0</v>
      </c>
      <c r="E483" s="10">
        <v>-1990</v>
      </c>
      <c r="F483" s="7">
        <v>0</v>
      </c>
      <c r="G483" s="3">
        <v>42855</v>
      </c>
      <c r="H483" s="1" t="s">
        <v>31</v>
      </c>
      <c r="I483" s="1" t="s">
        <v>24</v>
      </c>
      <c r="J483" s="1" t="s">
        <v>32</v>
      </c>
      <c r="K483" s="7">
        <v>27446139.489999998</v>
      </c>
      <c r="L483" s="1" t="s">
        <v>95</v>
      </c>
      <c r="M483" s="1" t="s">
        <v>61</v>
      </c>
      <c r="N483" s="1" t="s">
        <v>56</v>
      </c>
      <c r="O483" s="1" t="s">
        <v>35</v>
      </c>
    </row>
    <row r="484" spans="1:15" ht="24" x14ac:dyDescent="0.2">
      <c r="A484" s="1">
        <v>477</v>
      </c>
      <c r="B484" s="5" t="s">
        <v>106</v>
      </c>
      <c r="C484" s="6">
        <v>0</v>
      </c>
      <c r="D484" s="7">
        <v>0</v>
      </c>
      <c r="E484" s="10">
        <v>-312434</v>
      </c>
      <c r="F484" s="7">
        <v>0</v>
      </c>
      <c r="G484" s="3">
        <v>42916</v>
      </c>
      <c r="H484" s="1" t="s">
        <v>31</v>
      </c>
      <c r="I484" s="1" t="s">
        <v>24</v>
      </c>
      <c r="J484" s="1" t="s">
        <v>32</v>
      </c>
      <c r="K484" s="7">
        <v>19000902128.919998</v>
      </c>
      <c r="L484" s="1" t="s">
        <v>39</v>
      </c>
      <c r="M484" s="1" t="s">
        <v>27</v>
      </c>
      <c r="N484" s="1" t="s">
        <v>28</v>
      </c>
      <c r="O484" s="1" t="s">
        <v>29</v>
      </c>
    </row>
    <row r="485" spans="1:15" x14ac:dyDescent="0.2">
      <c r="A485" s="1">
        <v>478</v>
      </c>
      <c r="B485" s="5" t="s">
        <v>446</v>
      </c>
      <c r="C485" s="6">
        <v>0</v>
      </c>
      <c r="D485" s="7">
        <v>0</v>
      </c>
      <c r="E485" s="10">
        <v>-4098</v>
      </c>
      <c r="F485" s="7">
        <v>0</v>
      </c>
      <c r="G485" s="3">
        <v>42825</v>
      </c>
      <c r="H485" s="1" t="s">
        <v>31</v>
      </c>
      <c r="I485" s="1" t="s">
        <v>24</v>
      </c>
      <c r="J485" s="1" t="s">
        <v>32</v>
      </c>
      <c r="K485" s="7">
        <v>1007707819.76</v>
      </c>
      <c r="L485" s="1" t="s">
        <v>43</v>
      </c>
      <c r="M485" s="1" t="s">
        <v>70</v>
      </c>
      <c r="N485" s="1" t="s">
        <v>180</v>
      </c>
      <c r="O485" s="1" t="s">
        <v>181</v>
      </c>
    </row>
    <row r="486" spans="1:15" x14ac:dyDescent="0.2">
      <c r="A486" s="1">
        <v>479</v>
      </c>
      <c r="B486" s="5" t="s">
        <v>1114</v>
      </c>
      <c r="C486" s="6">
        <v>0</v>
      </c>
      <c r="D486" s="7">
        <v>0</v>
      </c>
      <c r="E486" s="10">
        <v>-22284</v>
      </c>
      <c r="F486" s="7">
        <v>0</v>
      </c>
      <c r="G486" s="3">
        <v>42886</v>
      </c>
      <c r="H486" s="1" t="s">
        <v>31</v>
      </c>
      <c r="I486" s="1" t="s">
        <v>24</v>
      </c>
      <c r="J486" s="1" t="s">
        <v>32</v>
      </c>
      <c r="K486" s="7">
        <v>1526576503.73</v>
      </c>
      <c r="L486" s="1" t="s">
        <v>26</v>
      </c>
      <c r="M486" s="1" t="s">
        <v>27</v>
      </c>
      <c r="N486" s="1" t="s">
        <v>56</v>
      </c>
      <c r="O486" s="1" t="s">
        <v>35</v>
      </c>
    </row>
    <row r="487" spans="1:15" x14ac:dyDescent="0.2">
      <c r="A487" s="1">
        <v>480</v>
      </c>
      <c r="B487" s="5" t="s">
        <v>421</v>
      </c>
      <c r="C487" s="6">
        <v>0</v>
      </c>
      <c r="D487" s="7">
        <v>0</v>
      </c>
      <c r="E487" s="10">
        <v>-3500</v>
      </c>
      <c r="F487" s="7">
        <v>0</v>
      </c>
      <c r="G487" s="3">
        <v>42704</v>
      </c>
      <c r="H487" s="1" t="s">
        <v>31</v>
      </c>
      <c r="I487" s="1" t="s">
        <v>24</v>
      </c>
      <c r="J487" s="1" t="s">
        <v>32</v>
      </c>
      <c r="K487" s="7">
        <v>4761610455.21</v>
      </c>
      <c r="L487" s="1" t="s">
        <v>26</v>
      </c>
      <c r="M487" s="1" t="s">
        <v>70</v>
      </c>
      <c r="N487" s="1" t="s">
        <v>422</v>
      </c>
      <c r="O487" s="1" t="s">
        <v>35</v>
      </c>
    </row>
    <row r="488" spans="1:15" ht="24" x14ac:dyDescent="0.2">
      <c r="A488" s="1">
        <v>481</v>
      </c>
      <c r="B488" s="5" t="s">
        <v>1691</v>
      </c>
      <c r="C488" s="6">
        <v>0</v>
      </c>
      <c r="D488" s="7">
        <v>0</v>
      </c>
      <c r="E488" s="10">
        <v>-3501</v>
      </c>
      <c r="F488" s="7">
        <v>0</v>
      </c>
      <c r="G488" s="3">
        <v>42735</v>
      </c>
      <c r="H488" s="1" t="s">
        <v>31</v>
      </c>
      <c r="I488" s="1" t="s">
        <v>24</v>
      </c>
      <c r="J488" s="1" t="s">
        <v>32</v>
      </c>
      <c r="K488" s="7">
        <v>958763186.26999998</v>
      </c>
      <c r="M488" s="1" t="s">
        <v>27</v>
      </c>
      <c r="N488" s="1" t="s">
        <v>102</v>
      </c>
      <c r="O488" s="1" t="s">
        <v>103</v>
      </c>
    </row>
    <row r="489" spans="1:15" ht="24" x14ac:dyDescent="0.2">
      <c r="A489" s="1">
        <v>482</v>
      </c>
      <c r="B489" s="5" t="s">
        <v>546</v>
      </c>
      <c r="C489" s="6">
        <v>0</v>
      </c>
      <c r="D489" s="7">
        <v>0</v>
      </c>
      <c r="E489" s="10">
        <v>-988468</v>
      </c>
      <c r="F489" s="7">
        <v>0</v>
      </c>
      <c r="G489" s="3">
        <v>42643</v>
      </c>
      <c r="H489" s="1" t="s">
        <v>31</v>
      </c>
      <c r="I489" s="1" t="s">
        <v>24</v>
      </c>
      <c r="J489" s="1" t="s">
        <v>25</v>
      </c>
      <c r="K489" s="7">
        <v>146693745405.26001</v>
      </c>
      <c r="L489" s="1" t="s">
        <v>26</v>
      </c>
      <c r="M489" s="1" t="s">
        <v>27</v>
      </c>
      <c r="N489" s="1" t="s">
        <v>28</v>
      </c>
      <c r="O489" s="1" t="s">
        <v>29</v>
      </c>
    </row>
    <row r="490" spans="1:15" ht="24" x14ac:dyDescent="0.2">
      <c r="A490" s="1">
        <v>483</v>
      </c>
      <c r="B490" s="5" t="s">
        <v>483</v>
      </c>
      <c r="C490" s="6">
        <v>0</v>
      </c>
      <c r="D490" s="7">
        <v>0</v>
      </c>
      <c r="E490" s="10">
        <v>-950</v>
      </c>
      <c r="F490" s="7">
        <v>0</v>
      </c>
      <c r="G490" s="3">
        <v>42551</v>
      </c>
      <c r="H490" s="1" t="s">
        <v>31</v>
      </c>
      <c r="I490" s="1" t="s">
        <v>24</v>
      </c>
      <c r="J490" s="1" t="s">
        <v>32</v>
      </c>
      <c r="K490" s="7">
        <v>586565597.96000004</v>
      </c>
      <c r="L490" s="1" t="s">
        <v>150</v>
      </c>
      <c r="M490" s="1" t="s">
        <v>61</v>
      </c>
      <c r="N490" s="1" t="s">
        <v>484</v>
      </c>
      <c r="O490" s="1" t="s">
        <v>45</v>
      </c>
    </row>
    <row r="491" spans="1:15" x14ac:dyDescent="0.2">
      <c r="A491" s="1">
        <v>484</v>
      </c>
      <c r="B491" s="5" t="s">
        <v>108</v>
      </c>
      <c r="C491" s="6">
        <v>0</v>
      </c>
      <c r="D491" s="7">
        <v>0</v>
      </c>
      <c r="E491" s="10">
        <v>-486749</v>
      </c>
      <c r="F491" s="7">
        <v>0</v>
      </c>
      <c r="G491" s="3">
        <v>43008</v>
      </c>
      <c r="H491" s="1" t="s">
        <v>31</v>
      </c>
      <c r="I491" s="1" t="s">
        <v>24</v>
      </c>
      <c r="J491" s="1" t="s">
        <v>32</v>
      </c>
      <c r="K491" s="7">
        <v>8727296758.0699997</v>
      </c>
      <c r="L491" s="1" t="s">
        <v>39</v>
      </c>
      <c r="M491" s="1" t="s">
        <v>27</v>
      </c>
      <c r="N491" s="1" t="s">
        <v>109</v>
      </c>
      <c r="O491" s="1" t="s">
        <v>41</v>
      </c>
    </row>
    <row r="492" spans="1:15" x14ac:dyDescent="0.2">
      <c r="A492" s="1">
        <v>485</v>
      </c>
      <c r="B492" s="5" t="s">
        <v>356</v>
      </c>
      <c r="C492" s="6">
        <v>0</v>
      </c>
      <c r="D492" s="7">
        <v>0</v>
      </c>
      <c r="E492" s="10">
        <v>-61000</v>
      </c>
      <c r="F492" s="7">
        <v>0</v>
      </c>
      <c r="G492" s="3">
        <v>42916</v>
      </c>
      <c r="H492" s="1" t="s">
        <v>31</v>
      </c>
      <c r="I492" s="1" t="s">
        <v>24</v>
      </c>
      <c r="J492" s="1" t="s">
        <v>25</v>
      </c>
      <c r="K492" s="7">
        <v>1157919604.76</v>
      </c>
      <c r="M492" s="1" t="s">
        <v>70</v>
      </c>
      <c r="N492" s="1" t="s">
        <v>297</v>
      </c>
      <c r="O492" s="1" t="s">
        <v>298</v>
      </c>
    </row>
    <row r="493" spans="1:15" x14ac:dyDescent="0.2">
      <c r="A493" s="1">
        <v>486</v>
      </c>
      <c r="B493" s="5" t="s">
        <v>563</v>
      </c>
      <c r="C493" s="6">
        <v>0</v>
      </c>
      <c r="D493" s="7">
        <v>0</v>
      </c>
      <c r="E493" s="10">
        <v>-7600</v>
      </c>
      <c r="F493" s="7">
        <v>0</v>
      </c>
      <c r="G493" s="3">
        <v>42794</v>
      </c>
      <c r="H493" s="1" t="s">
        <v>31</v>
      </c>
      <c r="I493" s="1" t="s">
        <v>24</v>
      </c>
      <c r="J493" s="1" t="s">
        <v>154</v>
      </c>
      <c r="K493" s="7">
        <v>538139238.16999996</v>
      </c>
      <c r="M493" s="1" t="s">
        <v>70</v>
      </c>
      <c r="N493" s="1" t="s">
        <v>366</v>
      </c>
      <c r="O493" s="1" t="s">
        <v>45</v>
      </c>
    </row>
    <row r="494" spans="1:15" ht="24" x14ac:dyDescent="0.2">
      <c r="A494" s="1">
        <v>487</v>
      </c>
      <c r="B494" s="5" t="s">
        <v>510</v>
      </c>
      <c r="C494" s="6">
        <v>0</v>
      </c>
      <c r="D494" s="7">
        <v>0</v>
      </c>
      <c r="E494" s="10">
        <v>-30940</v>
      </c>
      <c r="F494" s="7">
        <v>0</v>
      </c>
      <c r="G494" s="3">
        <v>42916</v>
      </c>
      <c r="H494" s="1" t="s">
        <v>31</v>
      </c>
      <c r="I494" s="1" t="s">
        <v>24</v>
      </c>
      <c r="J494" s="1" t="s">
        <v>32</v>
      </c>
      <c r="K494" s="7">
        <v>1003500109.58</v>
      </c>
      <c r="L494" s="1" t="s">
        <v>39</v>
      </c>
      <c r="M494" s="1" t="s">
        <v>27</v>
      </c>
      <c r="N494" s="1" t="s">
        <v>53</v>
      </c>
      <c r="O494" s="1" t="s">
        <v>54</v>
      </c>
    </row>
    <row r="495" spans="1:15" x14ac:dyDescent="0.2">
      <c r="A495" s="1">
        <v>488</v>
      </c>
      <c r="B495" s="5" t="s">
        <v>1133</v>
      </c>
      <c r="C495" s="6">
        <v>0</v>
      </c>
      <c r="D495" s="7">
        <v>0</v>
      </c>
      <c r="E495" s="10">
        <v>-14385</v>
      </c>
      <c r="F495" s="7">
        <v>0</v>
      </c>
      <c r="G495" s="3">
        <v>42551</v>
      </c>
      <c r="H495" s="1" t="s">
        <v>31</v>
      </c>
      <c r="I495" s="1" t="s">
        <v>24</v>
      </c>
      <c r="J495" s="1" t="s">
        <v>25</v>
      </c>
      <c r="K495" s="7">
        <v>841043923.16999996</v>
      </c>
      <c r="L495" s="1" t="s">
        <v>274</v>
      </c>
      <c r="M495" s="1" t="s">
        <v>70</v>
      </c>
      <c r="N495" s="1" t="s">
        <v>144</v>
      </c>
      <c r="O495" s="1" t="s">
        <v>145</v>
      </c>
    </row>
    <row r="496" spans="1:15" x14ac:dyDescent="0.2">
      <c r="A496" s="1">
        <v>489</v>
      </c>
      <c r="B496" s="5" t="s">
        <v>2014</v>
      </c>
      <c r="C496" s="6">
        <v>0</v>
      </c>
      <c r="D496" s="7">
        <v>0</v>
      </c>
      <c r="E496" s="10">
        <v>-38040</v>
      </c>
      <c r="F496" s="7">
        <v>0</v>
      </c>
      <c r="G496" s="3">
        <v>42551</v>
      </c>
      <c r="H496" s="1" t="s">
        <v>31</v>
      </c>
      <c r="I496" s="1" t="s">
        <v>24</v>
      </c>
      <c r="J496" s="1" t="s">
        <v>32</v>
      </c>
      <c r="K496" s="7">
        <v>888484032.65999997</v>
      </c>
      <c r="L496" s="1" t="s">
        <v>26</v>
      </c>
      <c r="M496" s="1" t="s">
        <v>27</v>
      </c>
      <c r="N496" s="1" t="s">
        <v>111</v>
      </c>
      <c r="O496" s="1" t="s">
        <v>111</v>
      </c>
    </row>
    <row r="497" spans="1:15" x14ac:dyDescent="0.2">
      <c r="A497" s="1">
        <v>490</v>
      </c>
      <c r="B497" s="5" t="s">
        <v>646</v>
      </c>
      <c r="C497" s="6">
        <v>0</v>
      </c>
      <c r="D497" s="7">
        <v>0</v>
      </c>
      <c r="E497" s="10">
        <v>-4500</v>
      </c>
      <c r="F497" s="7">
        <v>0</v>
      </c>
      <c r="G497" s="3">
        <v>42613</v>
      </c>
      <c r="H497" s="1" t="s">
        <v>31</v>
      </c>
      <c r="I497" s="1" t="s">
        <v>24</v>
      </c>
      <c r="J497" s="1" t="s">
        <v>32</v>
      </c>
      <c r="K497" s="7">
        <v>271714462.08999997</v>
      </c>
      <c r="M497" s="1" t="s">
        <v>61</v>
      </c>
      <c r="N497" s="1" t="s">
        <v>229</v>
      </c>
      <c r="O497" s="1" t="s">
        <v>45</v>
      </c>
    </row>
    <row r="498" spans="1:15" x14ac:dyDescent="0.2">
      <c r="A498" s="1">
        <v>491</v>
      </c>
      <c r="B498" s="5" t="s">
        <v>1137</v>
      </c>
      <c r="C498" s="6">
        <v>0</v>
      </c>
      <c r="D498" s="7">
        <v>0</v>
      </c>
      <c r="E498" s="10">
        <v>-1910</v>
      </c>
      <c r="F498" s="7">
        <v>0</v>
      </c>
      <c r="G498" s="3">
        <v>42947</v>
      </c>
      <c r="H498" s="1" t="s">
        <v>31</v>
      </c>
      <c r="I498" s="1" t="s">
        <v>24</v>
      </c>
      <c r="J498" s="1" t="s">
        <v>25</v>
      </c>
      <c r="K498" s="7">
        <v>1998982262.1199999</v>
      </c>
      <c r="L498" s="1" t="s">
        <v>95</v>
      </c>
      <c r="M498" s="1" t="s">
        <v>70</v>
      </c>
      <c r="N498" s="1" t="s">
        <v>56</v>
      </c>
      <c r="O498" s="1" t="s">
        <v>35</v>
      </c>
    </row>
    <row r="499" spans="1:15" ht="24" x14ac:dyDescent="0.2">
      <c r="A499" s="1">
        <v>492</v>
      </c>
      <c r="B499" s="5" t="s">
        <v>270</v>
      </c>
      <c r="C499" s="6">
        <v>0</v>
      </c>
      <c r="D499" s="7">
        <v>0</v>
      </c>
      <c r="E499" s="10">
        <v>-23279</v>
      </c>
      <c r="F499" s="7">
        <v>0</v>
      </c>
      <c r="G499" s="3">
        <v>42916</v>
      </c>
      <c r="H499" s="1" t="s">
        <v>31</v>
      </c>
      <c r="I499" s="1" t="s">
        <v>24</v>
      </c>
      <c r="J499" s="1" t="s">
        <v>32</v>
      </c>
      <c r="K499" s="7">
        <v>34406099541.32</v>
      </c>
      <c r="L499" s="1" t="s">
        <v>39</v>
      </c>
      <c r="M499" s="1" t="s">
        <v>70</v>
      </c>
      <c r="N499" s="1" t="s">
        <v>192</v>
      </c>
      <c r="O499" s="1" t="s">
        <v>35</v>
      </c>
    </row>
    <row r="500" spans="1:15" x14ac:dyDescent="0.2">
      <c r="A500" s="1">
        <v>493</v>
      </c>
      <c r="B500" s="5" t="s">
        <v>693</v>
      </c>
      <c r="C500" s="6">
        <v>0</v>
      </c>
      <c r="D500" s="7">
        <v>0</v>
      </c>
      <c r="E500" s="10">
        <v>-3439</v>
      </c>
      <c r="F500" s="7">
        <v>0</v>
      </c>
      <c r="G500" s="3">
        <v>42521</v>
      </c>
      <c r="H500" s="1" t="s">
        <v>31</v>
      </c>
      <c r="I500" s="1" t="s">
        <v>24</v>
      </c>
      <c r="J500" s="1" t="s">
        <v>25</v>
      </c>
      <c r="K500" s="7">
        <v>4072280515.4200001</v>
      </c>
      <c r="L500" s="1" t="s">
        <v>26</v>
      </c>
      <c r="M500" s="1" t="s">
        <v>70</v>
      </c>
      <c r="N500" s="1" t="s">
        <v>360</v>
      </c>
      <c r="O500" s="1" t="s">
        <v>103</v>
      </c>
    </row>
    <row r="501" spans="1:15" x14ac:dyDescent="0.2">
      <c r="A501" s="1">
        <v>494</v>
      </c>
      <c r="B501" s="5" t="s">
        <v>684</v>
      </c>
      <c r="C501" s="6">
        <v>0</v>
      </c>
      <c r="D501" s="7">
        <v>0</v>
      </c>
      <c r="E501" s="10">
        <v>-3012</v>
      </c>
      <c r="F501" s="7">
        <v>0</v>
      </c>
      <c r="G501" s="3">
        <v>42886</v>
      </c>
      <c r="H501" s="1" t="s">
        <v>31</v>
      </c>
      <c r="I501" s="1" t="s">
        <v>24</v>
      </c>
      <c r="J501" s="1" t="s">
        <v>32</v>
      </c>
      <c r="K501" s="7">
        <v>929029665.52999997</v>
      </c>
      <c r="L501" s="1" t="s">
        <v>26</v>
      </c>
      <c r="M501" s="1" t="s">
        <v>27</v>
      </c>
      <c r="N501" s="1" t="s">
        <v>685</v>
      </c>
      <c r="O501" s="1" t="s">
        <v>103</v>
      </c>
    </row>
    <row r="502" spans="1:15" x14ac:dyDescent="0.2">
      <c r="A502" s="1">
        <v>495</v>
      </c>
      <c r="B502" s="5" t="s">
        <v>1354</v>
      </c>
      <c r="C502" s="6">
        <v>0</v>
      </c>
      <c r="D502" s="7">
        <v>0</v>
      </c>
      <c r="E502" s="10">
        <v>-1505</v>
      </c>
      <c r="F502" s="7">
        <v>0</v>
      </c>
      <c r="G502" s="3">
        <v>42643</v>
      </c>
      <c r="H502" s="1" t="s">
        <v>31</v>
      </c>
      <c r="I502" s="1" t="s">
        <v>24</v>
      </c>
      <c r="J502" s="1" t="s">
        <v>25</v>
      </c>
      <c r="K502" s="7">
        <v>45799508143.43</v>
      </c>
      <c r="L502" s="1" t="s">
        <v>26</v>
      </c>
      <c r="M502" s="1" t="s">
        <v>70</v>
      </c>
      <c r="N502" s="1" t="s">
        <v>1353</v>
      </c>
      <c r="O502" s="1" t="s">
        <v>35</v>
      </c>
    </row>
    <row r="503" spans="1:15" ht="24" x14ac:dyDescent="0.2">
      <c r="A503" s="1">
        <v>496</v>
      </c>
      <c r="B503" s="5" t="s">
        <v>283</v>
      </c>
      <c r="C503" s="6">
        <v>0</v>
      </c>
      <c r="D503" s="7">
        <v>0</v>
      </c>
      <c r="E503" s="10">
        <v>-32013</v>
      </c>
      <c r="F503" s="7">
        <v>0</v>
      </c>
      <c r="G503" s="3">
        <v>42643</v>
      </c>
      <c r="H503" s="1" t="s">
        <v>31</v>
      </c>
      <c r="I503" s="1" t="s">
        <v>24</v>
      </c>
      <c r="J503" s="1" t="s">
        <v>32</v>
      </c>
      <c r="K503" s="7">
        <v>60152618451.580002</v>
      </c>
      <c r="L503" s="1" t="s">
        <v>26</v>
      </c>
      <c r="M503" s="1" t="s">
        <v>70</v>
      </c>
      <c r="N503" s="1" t="s">
        <v>284</v>
      </c>
      <c r="O503" s="1" t="s">
        <v>35</v>
      </c>
    </row>
    <row r="504" spans="1:15" ht="24" x14ac:dyDescent="0.2">
      <c r="A504" s="1">
        <v>497</v>
      </c>
      <c r="B504" s="5" t="s">
        <v>1252</v>
      </c>
      <c r="C504" s="6">
        <v>0</v>
      </c>
      <c r="D504" s="7">
        <v>0</v>
      </c>
      <c r="E504" s="10">
        <v>-1700</v>
      </c>
      <c r="F504" s="7">
        <v>0</v>
      </c>
      <c r="G504" s="3">
        <v>42674</v>
      </c>
      <c r="H504" s="1" t="s">
        <v>31</v>
      </c>
      <c r="I504" s="1" t="s">
        <v>24</v>
      </c>
      <c r="J504" s="1" t="s">
        <v>32</v>
      </c>
      <c r="K504" s="7">
        <v>486967356.16000003</v>
      </c>
      <c r="L504" s="1" t="s">
        <v>39</v>
      </c>
      <c r="M504" s="1" t="s">
        <v>70</v>
      </c>
      <c r="N504" s="1" t="s">
        <v>1251</v>
      </c>
      <c r="O504" s="1" t="s">
        <v>35</v>
      </c>
    </row>
    <row r="505" spans="1:15" ht="24" x14ac:dyDescent="0.2">
      <c r="A505" s="1">
        <v>498</v>
      </c>
      <c r="B505" s="5" t="s">
        <v>1258</v>
      </c>
      <c r="C505" s="6">
        <v>0</v>
      </c>
      <c r="D505" s="7">
        <v>0</v>
      </c>
      <c r="E505" s="10">
        <v>-10000</v>
      </c>
      <c r="F505" s="7">
        <v>0</v>
      </c>
      <c r="G505" s="3">
        <v>42825</v>
      </c>
      <c r="H505" s="1" t="s">
        <v>31</v>
      </c>
      <c r="I505" s="1" t="s">
        <v>24</v>
      </c>
      <c r="J505" s="1" t="s">
        <v>32</v>
      </c>
      <c r="K505" s="7">
        <v>533294502.08999997</v>
      </c>
      <c r="L505" s="1" t="s">
        <v>43</v>
      </c>
      <c r="M505" s="1" t="s">
        <v>70</v>
      </c>
      <c r="N505" s="1" t="s">
        <v>1257</v>
      </c>
      <c r="O505" s="1" t="s">
        <v>298</v>
      </c>
    </row>
  </sheetData>
  <mergeCells count="1">
    <mergeCell ref="A6:O6"/>
  </mergeCells>
  <pageMargins left="0.5" right="0.5" top="1" bottom="1" header="0.5" footer="0.75"/>
  <pageSetup fitToHeight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31"/>
  <sheetViews>
    <sheetView topLeftCell="I1" zoomScale="85" zoomScaleNormal="85" workbookViewId="0">
      <selection activeCell="P11" sqref="P11"/>
    </sheetView>
  </sheetViews>
  <sheetFormatPr defaultRowHeight="12" x14ac:dyDescent="0.2"/>
  <cols>
    <col min="1" max="15" width="30.7109375" style="1" customWidth="1"/>
    <col min="16" max="16" width="9.140625" style="1" customWidth="1"/>
    <col min="17" max="17" width="13.5703125" style="1" bestFit="1" customWidth="1"/>
    <col min="18" max="18" width="13.85546875" style="1" bestFit="1" customWidth="1"/>
    <col min="19" max="16384" width="9.140625" style="1"/>
  </cols>
  <sheetData>
    <row r="1" spans="1:19" ht="12.75" x14ac:dyDescent="0.2">
      <c r="A1" s="2" t="s">
        <v>0</v>
      </c>
    </row>
    <row r="2" spans="1:19" x14ac:dyDescent="0.2">
      <c r="A2" s="1" t="s">
        <v>1</v>
      </c>
      <c r="B2" s="1" t="s">
        <v>2</v>
      </c>
    </row>
    <row r="3" spans="1:19" x14ac:dyDescent="0.2">
      <c r="A3" s="1" t="s">
        <v>3</v>
      </c>
      <c r="B3" s="1" t="s">
        <v>4</v>
      </c>
    </row>
    <row r="4" spans="1:19" x14ac:dyDescent="0.2">
      <c r="A4" s="1" t="s">
        <v>5</v>
      </c>
      <c r="B4" s="3">
        <v>43053.626573391201</v>
      </c>
    </row>
    <row r="6" spans="1:19" x14ac:dyDescent="0.2">
      <c r="A6" s="18" t="s">
        <v>6</v>
      </c>
      <c r="B6" s="19" t="s">
        <v>6</v>
      </c>
      <c r="C6" s="19" t="s">
        <v>6</v>
      </c>
      <c r="D6" s="19" t="s">
        <v>6</v>
      </c>
      <c r="E6" s="19" t="s">
        <v>6</v>
      </c>
      <c r="F6" s="19" t="s">
        <v>6</v>
      </c>
      <c r="G6" s="19" t="s">
        <v>6</v>
      </c>
      <c r="H6" s="19" t="s">
        <v>6</v>
      </c>
      <c r="I6" s="19" t="s">
        <v>6</v>
      </c>
      <c r="J6" s="19" t="s">
        <v>6</v>
      </c>
      <c r="K6" s="19" t="s">
        <v>6</v>
      </c>
      <c r="L6" s="19" t="s">
        <v>6</v>
      </c>
      <c r="M6" s="19" t="s">
        <v>6</v>
      </c>
      <c r="N6" s="19" t="s">
        <v>6</v>
      </c>
      <c r="O6" s="20" t="s">
        <v>6</v>
      </c>
    </row>
    <row r="7" spans="1:19" x14ac:dyDescent="0.2">
      <c r="A7" s="4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4" t="s">
        <v>16</v>
      </c>
      <c r="K7" s="4" t="s">
        <v>17</v>
      </c>
      <c r="L7" s="4" t="s">
        <v>18</v>
      </c>
      <c r="M7" s="4" t="s">
        <v>19</v>
      </c>
      <c r="N7" s="4" t="s">
        <v>20</v>
      </c>
      <c r="O7" s="4" t="s">
        <v>21</v>
      </c>
    </row>
    <row r="8" spans="1:19" ht="24" x14ac:dyDescent="0.2">
      <c r="A8" s="1">
        <v>1</v>
      </c>
      <c r="B8" s="5" t="s">
        <v>22</v>
      </c>
      <c r="C8" s="6">
        <v>3.8854E-2</v>
      </c>
      <c r="D8" s="7">
        <v>66624332</v>
      </c>
      <c r="E8" s="8">
        <v>0</v>
      </c>
      <c r="F8" s="7">
        <v>2739705793.1999998</v>
      </c>
      <c r="G8" s="3">
        <v>42735</v>
      </c>
      <c r="H8" s="1" t="s">
        <v>23</v>
      </c>
      <c r="I8" s="1" t="s">
        <v>24</v>
      </c>
      <c r="J8" s="1" t="s">
        <v>25</v>
      </c>
      <c r="K8" s="7">
        <v>297291447842.01001</v>
      </c>
      <c r="L8" s="1" t="s">
        <v>26</v>
      </c>
      <c r="M8" s="1" t="s">
        <v>27</v>
      </c>
      <c r="N8" s="1" t="s">
        <v>28</v>
      </c>
      <c r="O8" s="1" t="s">
        <v>29</v>
      </c>
      <c r="Q8" s="1" t="s">
        <v>21</v>
      </c>
      <c r="R8" s="1" t="s">
        <v>1526</v>
      </c>
    </row>
    <row r="9" spans="1:19" x14ac:dyDescent="0.2">
      <c r="A9" s="1">
        <v>2</v>
      </c>
      <c r="B9" s="5" t="s">
        <v>30</v>
      </c>
      <c r="C9" s="6">
        <v>2.1274999999999999E-2</v>
      </c>
      <c r="D9" s="7">
        <v>36480720</v>
      </c>
      <c r="E9" s="9">
        <v>2250511</v>
      </c>
      <c r="F9" s="7">
        <v>2156265917.04</v>
      </c>
      <c r="G9" s="3">
        <v>43008</v>
      </c>
      <c r="H9" s="1" t="s">
        <v>31</v>
      </c>
      <c r="I9" s="1" t="s">
        <v>24</v>
      </c>
      <c r="J9" s="1" t="s">
        <v>32</v>
      </c>
      <c r="K9" s="7">
        <v>2846032976236.3799</v>
      </c>
      <c r="L9" s="1" t="s">
        <v>33</v>
      </c>
      <c r="M9" s="1" t="s">
        <v>27</v>
      </c>
      <c r="N9" s="1" t="s">
        <v>34</v>
      </c>
      <c r="O9" s="1" t="s">
        <v>35</v>
      </c>
      <c r="Q9" s="1" t="s">
        <v>35</v>
      </c>
      <c r="R9" s="1">
        <v>11096722547.910009</v>
      </c>
    </row>
    <row r="10" spans="1:19" ht="24" x14ac:dyDescent="0.2">
      <c r="A10" s="1">
        <v>3</v>
      </c>
      <c r="B10" s="5" t="s">
        <v>36</v>
      </c>
      <c r="C10" s="6">
        <v>1.8144E-2</v>
      </c>
      <c r="D10" s="7">
        <v>31112822</v>
      </c>
      <c r="E10" s="9">
        <v>31112822</v>
      </c>
      <c r="F10" s="7">
        <v>1467909164.52</v>
      </c>
      <c r="G10" s="3">
        <v>42783</v>
      </c>
      <c r="H10" s="1" t="s">
        <v>37</v>
      </c>
      <c r="I10" s="1" t="s">
        <v>24</v>
      </c>
      <c r="J10" s="1" t="s">
        <v>38</v>
      </c>
      <c r="K10" s="7">
        <v>576680506447.19995</v>
      </c>
      <c r="L10" s="1" t="s">
        <v>39</v>
      </c>
      <c r="M10" s="1" t="s">
        <v>27</v>
      </c>
      <c r="N10" s="1" t="s">
        <v>40</v>
      </c>
      <c r="O10" s="1" t="s">
        <v>41</v>
      </c>
      <c r="Q10" s="1" t="s">
        <v>29</v>
      </c>
      <c r="R10" s="1">
        <v>7396330870.9199982</v>
      </c>
      <c r="S10" s="12"/>
    </row>
    <row r="11" spans="1:19" ht="24" x14ac:dyDescent="0.2">
      <c r="A11" s="1">
        <v>4</v>
      </c>
      <c r="B11" s="5" t="s">
        <v>42</v>
      </c>
      <c r="C11" s="6">
        <v>1.5022000000000001E-2</v>
      </c>
      <c r="D11" s="7">
        <v>25757986</v>
      </c>
      <c r="E11" s="10">
        <v>-7882</v>
      </c>
      <c r="F11" s="7">
        <v>1496783687.47</v>
      </c>
      <c r="G11" s="3">
        <v>43039</v>
      </c>
      <c r="H11" s="1" t="s">
        <v>31</v>
      </c>
      <c r="I11" s="1" t="s">
        <v>24</v>
      </c>
      <c r="J11" s="1" t="s">
        <v>25</v>
      </c>
      <c r="K11" s="7">
        <v>151562831484.06</v>
      </c>
      <c r="L11" s="1" t="s">
        <v>43</v>
      </c>
      <c r="M11" s="1" t="s">
        <v>27</v>
      </c>
      <c r="N11" s="1" t="s">
        <v>44</v>
      </c>
      <c r="O11" s="1" t="s">
        <v>45</v>
      </c>
      <c r="Q11" s="1" t="s">
        <v>45</v>
      </c>
      <c r="R11" s="1">
        <v>3717675044.46</v>
      </c>
    </row>
    <row r="12" spans="1:19" ht="24" x14ac:dyDescent="0.2">
      <c r="A12" s="1">
        <v>5</v>
      </c>
      <c r="B12" s="5" t="s">
        <v>46</v>
      </c>
      <c r="C12" s="6">
        <v>1.3809E-2</v>
      </c>
      <c r="D12" s="7">
        <v>23678413</v>
      </c>
      <c r="E12" s="9">
        <v>429534</v>
      </c>
      <c r="F12" s="7">
        <v>1399559957.1900001</v>
      </c>
      <c r="G12" s="3">
        <v>43008</v>
      </c>
      <c r="H12" s="1" t="s">
        <v>31</v>
      </c>
      <c r="I12" s="1" t="s">
        <v>24</v>
      </c>
      <c r="J12" s="1" t="s">
        <v>25</v>
      </c>
      <c r="K12" s="7">
        <v>492131594785.03998</v>
      </c>
      <c r="L12" s="1" t="s">
        <v>39</v>
      </c>
      <c r="M12" s="1" t="s">
        <v>27</v>
      </c>
      <c r="N12" s="1" t="s">
        <v>47</v>
      </c>
      <c r="O12" s="1" t="s">
        <v>35</v>
      </c>
      <c r="Q12" s="1" t="s">
        <v>54</v>
      </c>
      <c r="R12" s="1">
        <v>2539600683.5999985</v>
      </c>
    </row>
    <row r="13" spans="1:19" ht="24" x14ac:dyDescent="0.2">
      <c r="A13" s="1">
        <v>6</v>
      </c>
      <c r="B13" s="5" t="s">
        <v>48</v>
      </c>
      <c r="C13" s="6">
        <v>1.3067E-2</v>
      </c>
      <c r="D13" s="7">
        <v>22407098</v>
      </c>
      <c r="E13" s="9">
        <v>321542</v>
      </c>
      <c r="F13" s="7">
        <v>1302065261.23</v>
      </c>
      <c r="G13" s="3">
        <v>43039</v>
      </c>
      <c r="H13" s="1" t="s">
        <v>31</v>
      </c>
      <c r="I13" s="1" t="s">
        <v>24</v>
      </c>
      <c r="J13" s="1" t="s">
        <v>32</v>
      </c>
      <c r="K13" s="7">
        <v>2028379716842.25</v>
      </c>
      <c r="L13" s="1" t="s">
        <v>33</v>
      </c>
      <c r="M13" s="1" t="s">
        <v>27</v>
      </c>
      <c r="N13" s="1" t="s">
        <v>49</v>
      </c>
      <c r="O13" s="1" t="s">
        <v>35</v>
      </c>
      <c r="Q13" s="1" t="s">
        <v>41</v>
      </c>
      <c r="R13" s="1">
        <v>1691324633.8400002</v>
      </c>
    </row>
    <row r="14" spans="1:19" ht="24" x14ac:dyDescent="0.2">
      <c r="A14" s="1">
        <v>7</v>
      </c>
      <c r="B14" s="5" t="s">
        <v>50</v>
      </c>
      <c r="C14" s="6">
        <v>1.2685999999999999E-2</v>
      </c>
      <c r="D14" s="7">
        <v>21752182</v>
      </c>
      <c r="E14" s="9">
        <v>379897</v>
      </c>
      <c r="F14" s="7">
        <v>1285706221.47</v>
      </c>
      <c r="G14" s="3">
        <v>43008</v>
      </c>
      <c r="H14" s="1" t="s">
        <v>31</v>
      </c>
      <c r="I14" s="1" t="s">
        <v>24</v>
      </c>
      <c r="J14" s="1" t="s">
        <v>32</v>
      </c>
      <c r="K14" s="7">
        <v>1186748186125.1899</v>
      </c>
      <c r="L14" s="1" t="s">
        <v>43</v>
      </c>
      <c r="M14" s="1" t="s">
        <v>27</v>
      </c>
      <c r="N14" s="1" t="s">
        <v>47</v>
      </c>
      <c r="O14" s="1" t="s">
        <v>35</v>
      </c>
      <c r="Q14" s="1" t="s">
        <v>63</v>
      </c>
      <c r="R14" s="1">
        <v>1384080967.1300004</v>
      </c>
    </row>
    <row r="15" spans="1:19" x14ac:dyDescent="0.2">
      <c r="A15" s="1">
        <v>8</v>
      </c>
      <c r="B15" s="5" t="s">
        <v>51</v>
      </c>
      <c r="C15" s="6">
        <v>7.5529999999999998E-3</v>
      </c>
      <c r="D15" s="7">
        <v>12952059</v>
      </c>
      <c r="E15" s="10">
        <v>-1931</v>
      </c>
      <c r="F15" s="7">
        <v>752637672.46000004</v>
      </c>
      <c r="G15" s="3">
        <v>43039</v>
      </c>
      <c r="H15" s="1" t="s">
        <v>31</v>
      </c>
      <c r="I15" s="1" t="s">
        <v>24</v>
      </c>
      <c r="J15" s="1" t="s">
        <v>25</v>
      </c>
      <c r="K15" s="7">
        <v>151342963381.38</v>
      </c>
      <c r="L15" s="1" t="s">
        <v>33</v>
      </c>
      <c r="M15" s="1" t="s">
        <v>27</v>
      </c>
      <c r="N15" s="1" t="s">
        <v>28</v>
      </c>
      <c r="O15" s="1" t="s">
        <v>29</v>
      </c>
      <c r="Q15" s="1" t="s">
        <v>100</v>
      </c>
      <c r="R15" s="1">
        <v>928584493.9000001</v>
      </c>
    </row>
    <row r="16" spans="1:19" x14ac:dyDescent="0.2">
      <c r="A16" s="1">
        <v>9</v>
      </c>
      <c r="B16" s="5" t="s">
        <v>52</v>
      </c>
      <c r="C16" s="6">
        <v>6.8259999999999996E-3</v>
      </c>
      <c r="D16" s="7">
        <v>11703940</v>
      </c>
      <c r="E16" s="10">
        <v>-349774</v>
      </c>
      <c r="F16" s="7">
        <v>691784781.58000004</v>
      </c>
      <c r="G16" s="3">
        <v>43008</v>
      </c>
      <c r="H16" s="1" t="s">
        <v>31</v>
      </c>
      <c r="I16" s="1" t="s">
        <v>24</v>
      </c>
      <c r="J16" s="1" t="s">
        <v>25</v>
      </c>
      <c r="K16" s="7">
        <v>108244799033.73</v>
      </c>
      <c r="L16" s="1" t="s">
        <v>43</v>
      </c>
      <c r="M16" s="1" t="s">
        <v>27</v>
      </c>
      <c r="N16" s="1" t="s">
        <v>53</v>
      </c>
      <c r="O16" s="1" t="s">
        <v>54</v>
      </c>
      <c r="Q16" s="1" t="s">
        <v>103</v>
      </c>
      <c r="R16" s="1">
        <v>592005892.45000029</v>
      </c>
    </row>
    <row r="17" spans="1:18" x14ac:dyDescent="0.2">
      <c r="A17" s="1">
        <v>10</v>
      </c>
      <c r="B17" s="5" t="s">
        <v>55</v>
      </c>
      <c r="C17" s="6">
        <v>6.6119999999999998E-3</v>
      </c>
      <c r="D17" s="7">
        <v>11338218</v>
      </c>
      <c r="E17" s="9">
        <v>96408</v>
      </c>
      <c r="F17" s="7">
        <v>670168051.33000004</v>
      </c>
      <c r="G17" s="3">
        <v>43008</v>
      </c>
      <c r="H17" s="1" t="s">
        <v>31</v>
      </c>
      <c r="I17" s="1" t="s">
        <v>24</v>
      </c>
      <c r="J17" s="1" t="s">
        <v>25</v>
      </c>
      <c r="K17" s="7">
        <v>27659763980.139999</v>
      </c>
      <c r="L17" s="1" t="s">
        <v>43</v>
      </c>
      <c r="M17" s="1" t="s">
        <v>27</v>
      </c>
      <c r="N17" s="1" t="s">
        <v>56</v>
      </c>
      <c r="O17" s="1" t="s">
        <v>35</v>
      </c>
      <c r="Q17" s="1" t="s">
        <v>97</v>
      </c>
      <c r="R17" s="1">
        <v>484838203.80000001</v>
      </c>
    </row>
    <row r="18" spans="1:18" x14ac:dyDescent="0.2">
      <c r="A18" s="1">
        <v>11</v>
      </c>
      <c r="B18" s="5" t="s">
        <v>57</v>
      </c>
      <c r="C18" s="6">
        <v>6.5209999999999999E-3</v>
      </c>
      <c r="D18" s="7">
        <v>11181093</v>
      </c>
      <c r="E18" s="9">
        <v>11181093</v>
      </c>
      <c r="F18" s="7">
        <v>649727723.67999995</v>
      </c>
      <c r="G18" s="3">
        <v>43019</v>
      </c>
      <c r="H18" s="1" t="s">
        <v>58</v>
      </c>
      <c r="I18" s="1" t="s">
        <v>59</v>
      </c>
      <c r="J18" s="1" t="s">
        <v>60</v>
      </c>
      <c r="K18" s="7">
        <v>1532159304.3499999</v>
      </c>
      <c r="M18" s="1" t="s">
        <v>61</v>
      </c>
      <c r="N18" s="1" t="s">
        <v>62</v>
      </c>
      <c r="O18" s="1" t="s">
        <v>63</v>
      </c>
      <c r="Q18" s="1" t="s">
        <v>111</v>
      </c>
      <c r="R18" s="1">
        <v>296349316.77999985</v>
      </c>
    </row>
    <row r="19" spans="1:18" ht="24" x14ac:dyDescent="0.2">
      <c r="A19" s="1">
        <v>12</v>
      </c>
      <c r="B19" s="5" t="s">
        <v>64</v>
      </c>
      <c r="C19" s="6">
        <v>5.5030000000000001E-3</v>
      </c>
      <c r="D19" s="7">
        <v>9435415</v>
      </c>
      <c r="E19" s="9">
        <v>46250</v>
      </c>
      <c r="F19" s="7">
        <v>548287247.94000006</v>
      </c>
      <c r="G19" s="3">
        <v>43039</v>
      </c>
      <c r="H19" s="1" t="s">
        <v>31</v>
      </c>
      <c r="I19" s="1" t="s">
        <v>24</v>
      </c>
      <c r="J19" s="1" t="s">
        <v>32</v>
      </c>
      <c r="K19" s="7">
        <v>63642973943.389999</v>
      </c>
      <c r="L19" s="1" t="s">
        <v>33</v>
      </c>
      <c r="M19" s="1" t="s">
        <v>27</v>
      </c>
      <c r="N19" s="1" t="s">
        <v>65</v>
      </c>
      <c r="O19" s="1" t="s">
        <v>45</v>
      </c>
      <c r="Q19" s="1" t="s">
        <v>135</v>
      </c>
      <c r="R19" s="1">
        <v>291436041.42999989</v>
      </c>
    </row>
    <row r="20" spans="1:18" ht="24" x14ac:dyDescent="0.2">
      <c r="A20" s="1">
        <v>13</v>
      </c>
      <c r="B20" s="5" t="s">
        <v>66</v>
      </c>
      <c r="C20" s="6">
        <v>4.5380000000000004E-3</v>
      </c>
      <c r="D20" s="7">
        <v>7782080</v>
      </c>
      <c r="E20" s="10">
        <v>-66419</v>
      </c>
      <c r="F20" s="7">
        <v>452212777.75999999</v>
      </c>
      <c r="G20" s="3">
        <v>43039</v>
      </c>
      <c r="H20" s="1" t="s">
        <v>31</v>
      </c>
      <c r="I20" s="1" t="s">
        <v>24</v>
      </c>
      <c r="J20" s="1" t="s">
        <v>25</v>
      </c>
      <c r="K20" s="7">
        <v>171144414167.48999</v>
      </c>
      <c r="L20" s="1" t="s">
        <v>33</v>
      </c>
      <c r="M20" s="1" t="s">
        <v>27</v>
      </c>
      <c r="N20" s="1" t="s">
        <v>49</v>
      </c>
      <c r="O20" s="1" t="s">
        <v>35</v>
      </c>
      <c r="Q20" s="1" t="s">
        <v>145</v>
      </c>
      <c r="R20" s="1">
        <v>277099611.52999991</v>
      </c>
    </row>
    <row r="21" spans="1:18" x14ac:dyDescent="0.2">
      <c r="A21" s="1">
        <v>14</v>
      </c>
      <c r="B21" s="5" t="s">
        <v>67</v>
      </c>
      <c r="C21" s="6">
        <v>4.5059999999999996E-3</v>
      </c>
      <c r="D21" s="7">
        <v>7726823</v>
      </c>
      <c r="E21" s="9">
        <v>48207</v>
      </c>
      <c r="F21" s="7">
        <v>426487404.25999999</v>
      </c>
      <c r="G21" s="3">
        <v>42916</v>
      </c>
      <c r="H21" s="1" t="s">
        <v>31</v>
      </c>
      <c r="I21" s="1" t="s">
        <v>24</v>
      </c>
      <c r="J21" s="1" t="s">
        <v>32</v>
      </c>
      <c r="K21" s="7">
        <v>51560343253.68</v>
      </c>
      <c r="L21" s="1" t="s">
        <v>26</v>
      </c>
      <c r="M21" s="1" t="s">
        <v>27</v>
      </c>
      <c r="N21" s="1" t="s">
        <v>44</v>
      </c>
      <c r="O21" s="1" t="s">
        <v>45</v>
      </c>
      <c r="Q21" s="1" t="s">
        <v>181</v>
      </c>
      <c r="R21" s="1">
        <v>258562323.97000003</v>
      </c>
    </row>
    <row r="22" spans="1:18" x14ac:dyDescent="0.2">
      <c r="A22" s="1">
        <v>15</v>
      </c>
      <c r="B22" s="5" t="s">
        <v>68</v>
      </c>
      <c r="C22" s="6">
        <v>4.4619999999999998E-3</v>
      </c>
      <c r="D22" s="7">
        <v>7651327</v>
      </c>
      <c r="E22" s="10">
        <v>-12542</v>
      </c>
      <c r="F22" s="7">
        <v>452246984.99000001</v>
      </c>
      <c r="G22" s="3">
        <v>43008</v>
      </c>
      <c r="H22" s="1" t="s">
        <v>31</v>
      </c>
      <c r="I22" s="1" t="s">
        <v>24</v>
      </c>
      <c r="J22" s="1" t="s">
        <v>25</v>
      </c>
      <c r="K22" s="7">
        <v>205609845605.72</v>
      </c>
      <c r="L22" s="1" t="s">
        <v>26</v>
      </c>
      <c r="M22" s="1" t="s">
        <v>27</v>
      </c>
      <c r="N22" s="1" t="s">
        <v>28</v>
      </c>
      <c r="O22" s="1" t="s">
        <v>29</v>
      </c>
      <c r="Q22" s="1" t="s">
        <v>169</v>
      </c>
      <c r="R22" s="1">
        <v>197267561.34</v>
      </c>
    </row>
    <row r="23" spans="1:18" ht="24" x14ac:dyDescent="0.2">
      <c r="A23" s="1">
        <v>16</v>
      </c>
      <c r="B23" s="5" t="s">
        <v>69</v>
      </c>
      <c r="C23" s="6">
        <v>3.9529999999999999E-3</v>
      </c>
      <c r="D23" s="7">
        <v>6778695</v>
      </c>
      <c r="E23" s="9">
        <v>20667</v>
      </c>
      <c r="F23" s="7">
        <v>400668325.37</v>
      </c>
      <c r="G23" s="3">
        <v>43008</v>
      </c>
      <c r="H23" s="1" t="s">
        <v>31</v>
      </c>
      <c r="I23" s="1" t="s">
        <v>24</v>
      </c>
      <c r="J23" s="1" t="s">
        <v>25</v>
      </c>
      <c r="K23" s="7">
        <v>136256518057.98</v>
      </c>
      <c r="L23" s="1" t="s">
        <v>26</v>
      </c>
      <c r="M23" s="1" t="s">
        <v>70</v>
      </c>
      <c r="N23" s="1" t="s">
        <v>28</v>
      </c>
      <c r="O23" s="1" t="s">
        <v>29</v>
      </c>
      <c r="Q23" s="1" t="s">
        <v>157</v>
      </c>
      <c r="R23" s="1">
        <v>182331016.66</v>
      </c>
    </row>
    <row r="24" spans="1:18" ht="24" x14ac:dyDescent="0.2">
      <c r="A24" s="1">
        <v>17</v>
      </c>
      <c r="B24" s="5" t="s">
        <v>71</v>
      </c>
      <c r="C24" s="6">
        <v>3.751E-3</v>
      </c>
      <c r="D24" s="7">
        <v>6432130</v>
      </c>
      <c r="E24" s="9">
        <v>2997</v>
      </c>
      <c r="F24" s="7">
        <v>380183907.91000003</v>
      </c>
      <c r="G24" s="3">
        <v>43008</v>
      </c>
      <c r="H24" s="1" t="s">
        <v>31</v>
      </c>
      <c r="I24" s="1" t="s">
        <v>24</v>
      </c>
      <c r="J24" s="1" t="s">
        <v>25</v>
      </c>
      <c r="K24" s="7">
        <v>106845753246.19</v>
      </c>
      <c r="L24" s="1" t="s">
        <v>26</v>
      </c>
      <c r="M24" s="1" t="s">
        <v>70</v>
      </c>
      <c r="N24" s="1" t="s">
        <v>28</v>
      </c>
      <c r="O24" s="1" t="s">
        <v>29</v>
      </c>
      <c r="Q24" s="1" t="s">
        <v>199</v>
      </c>
      <c r="R24" s="1">
        <v>91078433.909999996</v>
      </c>
    </row>
    <row r="25" spans="1:18" ht="24" x14ac:dyDescent="0.2">
      <c r="A25" s="1">
        <v>18</v>
      </c>
      <c r="B25" s="5" t="s">
        <v>72</v>
      </c>
      <c r="C25" s="6">
        <v>3.4559999999999999E-3</v>
      </c>
      <c r="D25" s="7">
        <v>5926531</v>
      </c>
      <c r="E25" s="9">
        <v>49539</v>
      </c>
      <c r="F25" s="7">
        <v>350299467.81999999</v>
      </c>
      <c r="G25" s="3">
        <v>43008</v>
      </c>
      <c r="H25" s="1" t="s">
        <v>31</v>
      </c>
      <c r="I25" s="1" t="s">
        <v>24</v>
      </c>
      <c r="J25" s="1" t="s">
        <v>25</v>
      </c>
      <c r="K25" s="7">
        <v>39898126318.18</v>
      </c>
      <c r="L25" s="1" t="s">
        <v>26</v>
      </c>
      <c r="M25" s="1" t="s">
        <v>70</v>
      </c>
      <c r="N25" s="1" t="s">
        <v>53</v>
      </c>
      <c r="O25" s="1" t="s">
        <v>54</v>
      </c>
      <c r="Q25" s="1" t="s">
        <v>257</v>
      </c>
      <c r="R25" s="1">
        <v>83023791.640000015</v>
      </c>
    </row>
    <row r="26" spans="1:18" x14ac:dyDescent="0.2">
      <c r="A26" s="1">
        <v>19</v>
      </c>
      <c r="B26" s="5" t="s">
        <v>73</v>
      </c>
      <c r="C26" s="6">
        <v>3.3899999999999998E-3</v>
      </c>
      <c r="D26" s="7">
        <v>5813543</v>
      </c>
      <c r="E26" s="10">
        <v>-3761404</v>
      </c>
      <c r="F26" s="7">
        <v>337822076.95999998</v>
      </c>
      <c r="G26" s="3">
        <v>43039</v>
      </c>
      <c r="H26" s="1" t="s">
        <v>31</v>
      </c>
      <c r="I26" s="1" t="s">
        <v>24</v>
      </c>
      <c r="J26" s="1" t="s">
        <v>25</v>
      </c>
      <c r="K26" s="7">
        <v>59977845325.389999</v>
      </c>
      <c r="L26" s="1" t="s">
        <v>33</v>
      </c>
      <c r="M26" s="1" t="s">
        <v>61</v>
      </c>
      <c r="N26" s="1" t="s">
        <v>53</v>
      </c>
      <c r="O26" s="1" t="s">
        <v>54</v>
      </c>
      <c r="Q26" s="1" t="s">
        <v>298</v>
      </c>
      <c r="R26" s="1">
        <v>47918952.459999993</v>
      </c>
    </row>
    <row r="27" spans="1:18" x14ac:dyDescent="0.2">
      <c r="A27" s="1">
        <v>20</v>
      </c>
      <c r="B27" s="5" t="s">
        <v>74</v>
      </c>
      <c r="C27" s="6">
        <v>3.0669999999999998E-3</v>
      </c>
      <c r="D27" s="7">
        <v>5259118</v>
      </c>
      <c r="E27" s="10">
        <v>-428059</v>
      </c>
      <c r="F27" s="7">
        <v>310850687.63</v>
      </c>
      <c r="G27" s="3">
        <v>43008</v>
      </c>
      <c r="H27" s="1" t="s">
        <v>31</v>
      </c>
      <c r="I27" s="1" t="s">
        <v>24</v>
      </c>
      <c r="J27" s="1" t="s">
        <v>32</v>
      </c>
      <c r="K27" s="7">
        <v>71222193419.910004</v>
      </c>
      <c r="L27" s="1" t="s">
        <v>39</v>
      </c>
      <c r="M27" s="1" t="s">
        <v>27</v>
      </c>
      <c r="N27" s="1" t="s">
        <v>28</v>
      </c>
      <c r="O27" s="1" t="s">
        <v>29</v>
      </c>
      <c r="Q27" s="1" t="s">
        <v>233</v>
      </c>
      <c r="R27" s="1">
        <v>39252527.399999999</v>
      </c>
    </row>
    <row r="28" spans="1:18" x14ac:dyDescent="0.2">
      <c r="A28" s="1">
        <v>21</v>
      </c>
      <c r="B28" s="5" t="s">
        <v>75</v>
      </c>
      <c r="C28" s="6">
        <v>2.9619999999999998E-3</v>
      </c>
      <c r="D28" s="7">
        <v>5078344</v>
      </c>
      <c r="E28" s="10">
        <v>-15236</v>
      </c>
      <c r="F28" s="7">
        <v>300165678.81</v>
      </c>
      <c r="G28" s="3">
        <v>43008</v>
      </c>
      <c r="H28" s="1" t="s">
        <v>31</v>
      </c>
      <c r="I28" s="1" t="s">
        <v>24</v>
      </c>
      <c r="J28" s="1" t="s">
        <v>32</v>
      </c>
      <c r="K28" s="7">
        <v>190709918099.98999</v>
      </c>
      <c r="L28" s="1" t="s">
        <v>43</v>
      </c>
      <c r="M28" s="1" t="s">
        <v>27</v>
      </c>
      <c r="N28" s="1" t="s">
        <v>76</v>
      </c>
      <c r="O28" s="1" t="s">
        <v>35</v>
      </c>
      <c r="Q28" s="1" t="s">
        <v>326</v>
      </c>
      <c r="R28" s="1">
        <v>22817117.470000006</v>
      </c>
    </row>
    <row r="29" spans="1:18" ht="24" x14ac:dyDescent="0.2">
      <c r="A29" s="1">
        <v>22</v>
      </c>
      <c r="B29" s="5" t="s">
        <v>77</v>
      </c>
      <c r="C29" s="6">
        <v>2.9520000000000002E-3</v>
      </c>
      <c r="D29" s="7">
        <v>5062462</v>
      </c>
      <c r="E29" s="10">
        <v>-44927</v>
      </c>
      <c r="F29" s="7">
        <v>299226941.43000001</v>
      </c>
      <c r="G29" s="3">
        <v>43008</v>
      </c>
      <c r="H29" s="1" t="s">
        <v>31</v>
      </c>
      <c r="I29" s="1" t="s">
        <v>24</v>
      </c>
      <c r="J29" s="1" t="s">
        <v>32</v>
      </c>
      <c r="K29" s="7">
        <v>30745255807.66</v>
      </c>
      <c r="L29" s="1" t="s">
        <v>39</v>
      </c>
      <c r="M29" s="1" t="s">
        <v>27</v>
      </c>
      <c r="N29" s="1" t="s">
        <v>28</v>
      </c>
      <c r="O29" s="1" t="s">
        <v>29</v>
      </c>
      <c r="Q29" s="1" t="s">
        <v>543</v>
      </c>
      <c r="R29" s="1">
        <v>8309932.8899999997</v>
      </c>
    </row>
    <row r="30" spans="1:18" x14ac:dyDescent="0.2">
      <c r="A30" s="1">
        <v>23</v>
      </c>
      <c r="B30" s="5" t="s">
        <v>78</v>
      </c>
      <c r="C30" s="6">
        <v>2.9299999999999999E-3</v>
      </c>
      <c r="D30" s="7">
        <v>5023668</v>
      </c>
      <c r="E30" s="9">
        <v>5572</v>
      </c>
      <c r="F30" s="7">
        <v>296933944.48000002</v>
      </c>
      <c r="G30" s="3">
        <v>43008</v>
      </c>
      <c r="H30" s="1" t="s">
        <v>31</v>
      </c>
      <c r="I30" s="1" t="s">
        <v>24</v>
      </c>
      <c r="J30" s="1" t="s">
        <v>32</v>
      </c>
      <c r="K30" s="7">
        <v>51096428251.940002</v>
      </c>
      <c r="L30" s="1" t="s">
        <v>26</v>
      </c>
      <c r="M30" s="1" t="s">
        <v>27</v>
      </c>
      <c r="N30" s="1" t="s">
        <v>28</v>
      </c>
      <c r="O30" s="1" t="s">
        <v>29</v>
      </c>
      <c r="Q30" s="1" t="s">
        <v>480</v>
      </c>
      <c r="R30" s="1">
        <v>7515209.2000000002</v>
      </c>
    </row>
    <row r="31" spans="1:18" x14ac:dyDescent="0.2">
      <c r="A31" s="1">
        <v>24</v>
      </c>
      <c r="B31" s="5" t="s">
        <v>79</v>
      </c>
      <c r="C31" s="6">
        <v>2.905E-3</v>
      </c>
      <c r="D31" s="7">
        <v>4980519</v>
      </c>
      <c r="E31" s="9">
        <v>12</v>
      </c>
      <c r="F31" s="7">
        <v>289415468.82999998</v>
      </c>
      <c r="G31" s="3">
        <v>43039</v>
      </c>
      <c r="H31" s="1" t="s">
        <v>31</v>
      </c>
      <c r="I31" s="1" t="s">
        <v>24</v>
      </c>
      <c r="J31" s="1" t="s">
        <v>80</v>
      </c>
      <c r="K31" s="7">
        <v>303641248239.84003</v>
      </c>
      <c r="L31" s="1" t="s">
        <v>43</v>
      </c>
      <c r="M31" s="1" t="s">
        <v>27</v>
      </c>
      <c r="N31" s="1" t="s">
        <v>56</v>
      </c>
      <c r="O31" s="1" t="s">
        <v>35</v>
      </c>
      <c r="Q31" s="1" t="s">
        <v>707</v>
      </c>
      <c r="R31" s="1">
        <v>3281102.54</v>
      </c>
    </row>
    <row r="32" spans="1:18" ht="24" x14ac:dyDescent="0.2">
      <c r="A32" s="1">
        <v>25</v>
      </c>
      <c r="B32" s="5" t="s">
        <v>81</v>
      </c>
      <c r="C32" s="6">
        <v>2.8389999999999999E-3</v>
      </c>
      <c r="D32" s="7">
        <v>4867805</v>
      </c>
      <c r="E32" s="10">
        <v>-56758</v>
      </c>
      <c r="F32" s="7">
        <v>287721350.13999999</v>
      </c>
      <c r="G32" s="3">
        <v>43008</v>
      </c>
      <c r="H32" s="1" t="s">
        <v>31</v>
      </c>
      <c r="I32" s="1" t="s">
        <v>24</v>
      </c>
      <c r="J32" s="1" t="s">
        <v>25</v>
      </c>
      <c r="K32" s="7">
        <v>131861289673.45</v>
      </c>
      <c r="L32" s="1" t="s">
        <v>26</v>
      </c>
      <c r="M32" s="1" t="s">
        <v>27</v>
      </c>
      <c r="N32" s="1" t="s">
        <v>82</v>
      </c>
      <c r="O32" s="1" t="s">
        <v>35</v>
      </c>
      <c r="Q32" s="1" t="s">
        <v>523</v>
      </c>
      <c r="R32" s="1">
        <v>3769098.75</v>
      </c>
    </row>
    <row r="33" spans="1:18" x14ac:dyDescent="0.2">
      <c r="A33" s="1">
        <v>26</v>
      </c>
      <c r="B33" s="5" t="s">
        <v>83</v>
      </c>
      <c r="C33" s="6">
        <v>2.7650000000000001E-3</v>
      </c>
      <c r="D33" s="7">
        <v>4740967</v>
      </c>
      <c r="E33" s="9">
        <v>84146</v>
      </c>
      <c r="F33" s="7">
        <v>280224336.47000003</v>
      </c>
      <c r="G33" s="3">
        <v>43008</v>
      </c>
      <c r="H33" s="1" t="s">
        <v>31</v>
      </c>
      <c r="I33" s="1" t="s">
        <v>24</v>
      </c>
      <c r="J33" s="1" t="s">
        <v>32</v>
      </c>
      <c r="K33" s="7">
        <v>65974279968.019997</v>
      </c>
      <c r="L33" s="1" t="s">
        <v>43</v>
      </c>
      <c r="M33" s="1" t="s">
        <v>70</v>
      </c>
      <c r="N33" s="1" t="s">
        <v>44</v>
      </c>
      <c r="O33" s="1" t="s">
        <v>45</v>
      </c>
      <c r="Q33" s="1" t="s">
        <v>666</v>
      </c>
      <c r="R33" s="1">
        <v>3389831.6599999992</v>
      </c>
    </row>
    <row r="34" spans="1:18" ht="24" x14ac:dyDescent="0.2">
      <c r="A34" s="1">
        <v>27</v>
      </c>
      <c r="B34" s="5" t="s">
        <v>84</v>
      </c>
      <c r="C34" s="6">
        <v>2.666E-3</v>
      </c>
      <c r="D34" s="7">
        <v>4572259</v>
      </c>
      <c r="E34" s="10">
        <v>-396556</v>
      </c>
      <c r="F34" s="7">
        <v>270252512.70999998</v>
      </c>
      <c r="G34" s="3">
        <v>43008</v>
      </c>
      <c r="H34" s="1" t="s">
        <v>31</v>
      </c>
      <c r="I34" s="1" t="s">
        <v>24</v>
      </c>
      <c r="J34" s="1" t="s">
        <v>32</v>
      </c>
      <c r="K34" s="7">
        <v>14135454620.43</v>
      </c>
      <c r="M34" s="1" t="s">
        <v>70</v>
      </c>
      <c r="N34" s="1" t="s">
        <v>44</v>
      </c>
      <c r="O34" s="1" t="s">
        <v>45</v>
      </c>
      <c r="Q34" s="1" t="s">
        <v>757</v>
      </c>
      <c r="R34" s="1">
        <v>1025912.1900000001</v>
      </c>
    </row>
    <row r="35" spans="1:18" x14ac:dyDescent="0.2">
      <c r="A35" s="1">
        <v>28</v>
      </c>
      <c r="B35" s="5" t="s">
        <v>85</v>
      </c>
      <c r="C35" s="6">
        <v>2.5590000000000001E-3</v>
      </c>
      <c r="D35" s="7">
        <v>4388038</v>
      </c>
      <c r="E35" s="10">
        <v>-37576</v>
      </c>
      <c r="F35" s="7">
        <v>217612019.30000001</v>
      </c>
      <c r="G35" s="3">
        <v>42825</v>
      </c>
      <c r="H35" s="1" t="s">
        <v>31</v>
      </c>
      <c r="I35" s="1" t="s">
        <v>24</v>
      </c>
      <c r="J35" s="1" t="s">
        <v>32</v>
      </c>
      <c r="K35" s="7">
        <v>26446155413.400002</v>
      </c>
      <c r="L35" s="1" t="s">
        <v>26</v>
      </c>
      <c r="M35" s="1" t="s">
        <v>27</v>
      </c>
      <c r="N35" s="1" t="s">
        <v>86</v>
      </c>
      <c r="O35" s="1" t="s">
        <v>63</v>
      </c>
      <c r="Q35" s="1" t="s">
        <v>729</v>
      </c>
      <c r="R35" s="1">
        <v>968704.62</v>
      </c>
    </row>
    <row r="36" spans="1:18" ht="24" x14ac:dyDescent="0.2">
      <c r="A36" s="1">
        <v>29</v>
      </c>
      <c r="B36" s="5" t="s">
        <v>87</v>
      </c>
      <c r="C36" s="6">
        <v>2.4020000000000001E-3</v>
      </c>
      <c r="D36" s="7">
        <v>4118801</v>
      </c>
      <c r="E36" s="9">
        <v>42287</v>
      </c>
      <c r="F36" s="7">
        <v>240420592.56999999</v>
      </c>
      <c r="G36" s="3">
        <v>42947</v>
      </c>
      <c r="H36" s="1" t="s">
        <v>31</v>
      </c>
      <c r="I36" s="1" t="s">
        <v>24</v>
      </c>
      <c r="J36" s="1" t="s">
        <v>25</v>
      </c>
      <c r="K36" s="7">
        <v>51613330416.75</v>
      </c>
      <c r="L36" s="1" t="s">
        <v>26</v>
      </c>
      <c r="M36" s="1" t="s">
        <v>27</v>
      </c>
      <c r="N36" s="1" t="s">
        <v>47</v>
      </c>
      <c r="O36" s="1" t="s">
        <v>35</v>
      </c>
      <c r="Q36" s="1" t="s">
        <v>857</v>
      </c>
      <c r="R36" s="1">
        <v>629634.58000000007</v>
      </c>
    </row>
    <row r="37" spans="1:18" x14ac:dyDescent="0.2">
      <c r="A37" s="1">
        <v>30</v>
      </c>
      <c r="B37" s="5" t="s">
        <v>88</v>
      </c>
      <c r="C37" s="6">
        <v>2.3349999999999998E-3</v>
      </c>
      <c r="D37" s="7">
        <v>4003887</v>
      </c>
      <c r="E37" s="10">
        <v>-65346</v>
      </c>
      <c r="F37" s="7">
        <v>220997345.69</v>
      </c>
      <c r="G37" s="3">
        <v>42916</v>
      </c>
      <c r="H37" s="1" t="s">
        <v>31</v>
      </c>
      <c r="I37" s="1" t="s">
        <v>24</v>
      </c>
      <c r="J37" s="1" t="s">
        <v>25</v>
      </c>
      <c r="K37" s="7">
        <v>39544403978.459999</v>
      </c>
      <c r="L37" s="1" t="s">
        <v>26</v>
      </c>
      <c r="M37" s="1" t="s">
        <v>27</v>
      </c>
      <c r="N37" s="1" t="s">
        <v>44</v>
      </c>
      <c r="O37" s="1" t="s">
        <v>45</v>
      </c>
      <c r="Q37" s="1" t="s">
        <v>902</v>
      </c>
      <c r="R37" s="1">
        <v>220816.1</v>
      </c>
    </row>
    <row r="38" spans="1:18" x14ac:dyDescent="0.2">
      <c r="A38" s="1">
        <v>31</v>
      </c>
      <c r="B38" s="5" t="s">
        <v>89</v>
      </c>
      <c r="C38" s="6">
        <v>2.251E-3</v>
      </c>
      <c r="D38" s="7">
        <v>3860338</v>
      </c>
      <c r="E38" s="8">
        <v>0</v>
      </c>
      <c r="F38" s="7">
        <v>228172998.16999999</v>
      </c>
      <c r="G38" s="3">
        <v>43008</v>
      </c>
      <c r="H38" s="1" t="s">
        <v>31</v>
      </c>
      <c r="I38" s="1" t="s">
        <v>24</v>
      </c>
      <c r="J38" s="1" t="s">
        <v>32</v>
      </c>
      <c r="K38" s="7">
        <v>113604435344.95</v>
      </c>
      <c r="L38" s="1" t="s">
        <v>39</v>
      </c>
      <c r="M38" s="1" t="s">
        <v>27</v>
      </c>
      <c r="N38" s="1" t="s">
        <v>90</v>
      </c>
      <c r="O38" s="1" t="s">
        <v>35</v>
      </c>
      <c r="Q38" s="1" t="s">
        <v>918</v>
      </c>
      <c r="R38" s="1">
        <v>129245.5</v>
      </c>
    </row>
    <row r="39" spans="1:18" x14ac:dyDescent="0.2">
      <c r="A39" s="1">
        <v>32</v>
      </c>
      <c r="B39" s="5" t="s">
        <v>91</v>
      </c>
      <c r="C39" s="6">
        <v>2.232E-3</v>
      </c>
      <c r="D39" s="7">
        <v>3827570</v>
      </c>
      <c r="E39" s="10">
        <v>-109995</v>
      </c>
      <c r="F39" s="7">
        <v>222418178.91999999</v>
      </c>
      <c r="G39" s="3">
        <v>43039</v>
      </c>
      <c r="H39" s="1" t="s">
        <v>31</v>
      </c>
      <c r="I39" s="1" t="s">
        <v>24</v>
      </c>
      <c r="J39" s="1" t="s">
        <v>25</v>
      </c>
      <c r="K39" s="7">
        <v>1183325951545.52</v>
      </c>
      <c r="L39" s="1" t="s">
        <v>33</v>
      </c>
      <c r="M39" s="1" t="s">
        <v>27</v>
      </c>
      <c r="N39" s="1" t="s">
        <v>47</v>
      </c>
      <c r="O39" s="1" t="s">
        <v>35</v>
      </c>
      <c r="Q39" s="1" t="s">
        <v>1127</v>
      </c>
      <c r="R39" s="1">
        <v>0</v>
      </c>
    </row>
    <row r="40" spans="1:18" x14ac:dyDescent="0.2">
      <c r="A40" s="1">
        <v>33</v>
      </c>
      <c r="B40" s="5" t="s">
        <v>92</v>
      </c>
      <c r="C40" s="6">
        <v>2.232E-3</v>
      </c>
      <c r="D40" s="7">
        <v>3827420</v>
      </c>
      <c r="E40" s="9">
        <v>70996</v>
      </c>
      <c r="F40" s="7">
        <v>226227313.94</v>
      </c>
      <c r="G40" s="3">
        <v>43008</v>
      </c>
      <c r="H40" s="1" t="s">
        <v>31</v>
      </c>
      <c r="I40" s="1" t="s">
        <v>24</v>
      </c>
      <c r="J40" s="1" t="s">
        <v>25</v>
      </c>
      <c r="K40" s="7">
        <v>296914895292.40997</v>
      </c>
      <c r="L40" s="1" t="s">
        <v>33</v>
      </c>
      <c r="M40" s="1" t="s">
        <v>27</v>
      </c>
      <c r="N40" s="1" t="s">
        <v>47</v>
      </c>
      <c r="O40" s="1" t="s">
        <v>35</v>
      </c>
      <c r="Q40" s="1" t="s">
        <v>872</v>
      </c>
      <c r="R40" s="1">
        <v>231574.97</v>
      </c>
    </row>
    <row r="41" spans="1:18" x14ac:dyDescent="0.2">
      <c r="A41" s="1">
        <v>34</v>
      </c>
      <c r="B41" s="5" t="s">
        <v>93</v>
      </c>
      <c r="C41" s="6">
        <v>2.225E-3</v>
      </c>
      <c r="D41" s="7">
        <v>3816060</v>
      </c>
      <c r="E41" s="10">
        <v>-5124</v>
      </c>
      <c r="F41" s="7">
        <v>225555858.41999999</v>
      </c>
      <c r="G41" s="3">
        <v>43008</v>
      </c>
      <c r="H41" s="1" t="s">
        <v>31</v>
      </c>
      <c r="I41" s="1" t="s">
        <v>24</v>
      </c>
      <c r="J41" s="1" t="s">
        <v>32</v>
      </c>
      <c r="K41" s="7">
        <v>35580146746.599998</v>
      </c>
      <c r="L41" s="1" t="s">
        <v>39</v>
      </c>
      <c r="M41" s="1" t="s">
        <v>70</v>
      </c>
      <c r="N41" s="1" t="s">
        <v>53</v>
      </c>
      <c r="O41" s="1" t="s">
        <v>54</v>
      </c>
      <c r="Q41" s="1" t="s">
        <v>1113</v>
      </c>
      <c r="R41" s="1">
        <v>0</v>
      </c>
    </row>
    <row r="42" spans="1:18" x14ac:dyDescent="0.2">
      <c r="A42" s="1">
        <v>35</v>
      </c>
      <c r="B42" s="5" t="s">
        <v>94</v>
      </c>
      <c r="C42" s="6">
        <v>2.0209999999999998E-3</v>
      </c>
      <c r="D42" s="7">
        <v>3465598</v>
      </c>
      <c r="E42" s="9">
        <v>29000</v>
      </c>
      <c r="F42" s="7">
        <v>204841100.99000001</v>
      </c>
      <c r="G42" s="3">
        <v>43008</v>
      </c>
      <c r="H42" s="1" t="s">
        <v>31</v>
      </c>
      <c r="I42" s="1" t="s">
        <v>24</v>
      </c>
      <c r="J42" s="1" t="s">
        <v>32</v>
      </c>
      <c r="K42" s="7">
        <v>11562557181.66</v>
      </c>
      <c r="L42" s="1" t="s">
        <v>95</v>
      </c>
      <c r="M42" s="1" t="s">
        <v>27</v>
      </c>
      <c r="N42" s="1" t="s">
        <v>96</v>
      </c>
      <c r="O42" s="1" t="s">
        <v>97</v>
      </c>
      <c r="Q42" s="1" t="s">
        <v>1087</v>
      </c>
      <c r="R42" s="1">
        <v>0</v>
      </c>
    </row>
    <row r="43" spans="1:18" x14ac:dyDescent="0.2">
      <c r="A43" s="1">
        <v>36</v>
      </c>
      <c r="B43" s="5" t="s">
        <v>98</v>
      </c>
      <c r="C43" s="6">
        <v>1.8890000000000001E-3</v>
      </c>
      <c r="D43" s="7">
        <v>3239075</v>
      </c>
      <c r="E43" s="8">
        <v>0</v>
      </c>
      <c r="F43" s="7">
        <v>189069666.36000001</v>
      </c>
      <c r="G43" s="3">
        <v>42947</v>
      </c>
      <c r="H43" s="1" t="s">
        <v>31</v>
      </c>
      <c r="I43" s="1" t="s">
        <v>24</v>
      </c>
      <c r="J43" s="1" t="s">
        <v>32</v>
      </c>
      <c r="K43" s="7">
        <v>18507580211.349998</v>
      </c>
      <c r="L43" s="1" t="s">
        <v>26</v>
      </c>
      <c r="M43" s="1" t="s">
        <v>27</v>
      </c>
      <c r="N43" s="1" t="s">
        <v>99</v>
      </c>
      <c r="O43" s="1" t="s">
        <v>100</v>
      </c>
      <c r="Q43" s="1" t="s">
        <v>643</v>
      </c>
      <c r="R43" s="1">
        <v>1269400</v>
      </c>
    </row>
    <row r="44" spans="1:18" ht="24" x14ac:dyDescent="0.2">
      <c r="A44" s="1">
        <v>37</v>
      </c>
      <c r="B44" s="5" t="s">
        <v>101</v>
      </c>
      <c r="C44" s="6">
        <v>1.7719999999999999E-3</v>
      </c>
      <c r="D44" s="7">
        <v>3037644</v>
      </c>
      <c r="E44" s="10">
        <v>-12116</v>
      </c>
      <c r="F44" s="7">
        <v>180897775.49000001</v>
      </c>
      <c r="G44" s="3">
        <v>42978</v>
      </c>
      <c r="H44" s="1" t="s">
        <v>31</v>
      </c>
      <c r="I44" s="1" t="s">
        <v>24</v>
      </c>
      <c r="J44" s="1" t="s">
        <v>32</v>
      </c>
      <c r="K44" s="7">
        <v>155344370893.88</v>
      </c>
      <c r="L44" s="1" t="s">
        <v>39</v>
      </c>
      <c r="M44" s="1" t="s">
        <v>27</v>
      </c>
      <c r="N44" s="1" t="s">
        <v>102</v>
      </c>
      <c r="O44" s="1" t="s">
        <v>103</v>
      </c>
      <c r="Q44" s="1" t="s">
        <v>1525</v>
      </c>
      <c r="R44" s="1">
        <v>31649040495.600014</v>
      </c>
    </row>
    <row r="45" spans="1:18" x14ac:dyDescent="0.2">
      <c r="A45" s="1">
        <v>38</v>
      </c>
      <c r="B45" s="5" t="s">
        <v>104</v>
      </c>
      <c r="C45" s="6">
        <v>1.7240000000000001E-3</v>
      </c>
      <c r="D45" s="7">
        <v>2956262</v>
      </c>
      <c r="E45" s="9">
        <v>22268</v>
      </c>
      <c r="F45" s="7">
        <v>174735778.03</v>
      </c>
      <c r="G45" s="3">
        <v>43008</v>
      </c>
      <c r="H45" s="1" t="s">
        <v>31</v>
      </c>
      <c r="I45" s="1" t="s">
        <v>24</v>
      </c>
      <c r="J45" s="1" t="s">
        <v>32</v>
      </c>
      <c r="K45" s="7">
        <v>120854977297.36</v>
      </c>
      <c r="L45" s="1" t="s">
        <v>26</v>
      </c>
      <c r="M45" s="1" t="s">
        <v>27</v>
      </c>
      <c r="N45" s="1" t="s">
        <v>105</v>
      </c>
      <c r="O45" s="1" t="s">
        <v>35</v>
      </c>
    </row>
    <row r="46" spans="1:18" ht="24" x14ac:dyDescent="0.2">
      <c r="A46" s="1">
        <v>39</v>
      </c>
      <c r="B46" s="5" t="s">
        <v>106</v>
      </c>
      <c r="C46" s="6">
        <v>1.521E-3</v>
      </c>
      <c r="D46" s="7">
        <v>2607353</v>
      </c>
      <c r="E46" s="10">
        <v>-1263</v>
      </c>
      <c r="F46" s="7">
        <v>154112813.77000001</v>
      </c>
      <c r="G46" s="3">
        <v>43008</v>
      </c>
      <c r="H46" s="1" t="s">
        <v>31</v>
      </c>
      <c r="I46" s="1" t="s">
        <v>24</v>
      </c>
      <c r="J46" s="1" t="s">
        <v>32</v>
      </c>
      <c r="K46" s="7">
        <v>19000902128.919998</v>
      </c>
      <c r="L46" s="1" t="s">
        <v>39</v>
      </c>
      <c r="M46" s="1" t="s">
        <v>27</v>
      </c>
      <c r="N46" s="1" t="s">
        <v>28</v>
      </c>
      <c r="O46" s="1" t="s">
        <v>29</v>
      </c>
    </row>
    <row r="47" spans="1:18" ht="24" x14ac:dyDescent="0.2">
      <c r="A47" s="1">
        <v>40</v>
      </c>
      <c r="B47" s="5" t="s">
        <v>107</v>
      </c>
      <c r="C47" s="6">
        <v>1.413E-3</v>
      </c>
      <c r="D47" s="7">
        <v>2422990</v>
      </c>
      <c r="E47" s="9">
        <v>48800</v>
      </c>
      <c r="F47" s="7">
        <v>144293900.47999999</v>
      </c>
      <c r="G47" s="3">
        <v>42978</v>
      </c>
      <c r="H47" s="1" t="s">
        <v>31</v>
      </c>
      <c r="I47" s="1" t="s">
        <v>24</v>
      </c>
      <c r="J47" s="1" t="s">
        <v>32</v>
      </c>
      <c r="K47" s="7">
        <v>15855409560.530001</v>
      </c>
      <c r="L47" s="1" t="s">
        <v>26</v>
      </c>
      <c r="M47" s="1" t="s">
        <v>27</v>
      </c>
      <c r="N47" s="1" t="s">
        <v>53</v>
      </c>
      <c r="O47" s="1" t="s">
        <v>54</v>
      </c>
    </row>
    <row r="48" spans="1:18" x14ac:dyDescent="0.2">
      <c r="A48" s="1">
        <v>41</v>
      </c>
      <c r="B48" s="5" t="s">
        <v>108</v>
      </c>
      <c r="C48" s="6">
        <v>1.3929999999999999E-3</v>
      </c>
      <c r="D48" s="7">
        <v>2388519</v>
      </c>
      <c r="E48" s="9">
        <v>14444</v>
      </c>
      <c r="F48" s="7">
        <v>141178192.53</v>
      </c>
      <c r="G48" s="3">
        <v>43008</v>
      </c>
      <c r="H48" s="1" t="s">
        <v>31</v>
      </c>
      <c r="I48" s="1" t="s">
        <v>24</v>
      </c>
      <c r="J48" s="1" t="s">
        <v>32</v>
      </c>
      <c r="K48" s="7">
        <v>8727296758.0699997</v>
      </c>
      <c r="L48" s="1" t="s">
        <v>39</v>
      </c>
      <c r="M48" s="1" t="s">
        <v>27</v>
      </c>
      <c r="N48" s="1" t="s">
        <v>109</v>
      </c>
      <c r="O48" s="1" t="s">
        <v>41</v>
      </c>
    </row>
    <row r="49" spans="1:15" x14ac:dyDescent="0.2">
      <c r="A49" s="1">
        <v>42</v>
      </c>
      <c r="B49" s="5" t="s">
        <v>110</v>
      </c>
      <c r="C49" s="6">
        <v>1.3879999999999999E-3</v>
      </c>
      <c r="D49" s="7">
        <v>2379651</v>
      </c>
      <c r="E49" s="10">
        <v>-15200</v>
      </c>
      <c r="F49" s="7">
        <v>141712976.34999999</v>
      </c>
      <c r="G49" s="3">
        <v>42978</v>
      </c>
      <c r="H49" s="1" t="s">
        <v>31</v>
      </c>
      <c r="I49" s="1" t="s">
        <v>24</v>
      </c>
      <c r="J49" s="1" t="s">
        <v>32</v>
      </c>
      <c r="K49" s="7">
        <v>6971970698.6099997</v>
      </c>
      <c r="L49" s="1" t="s">
        <v>26</v>
      </c>
      <c r="M49" s="1" t="s">
        <v>27</v>
      </c>
      <c r="N49" s="1" t="s">
        <v>111</v>
      </c>
      <c r="O49" s="1" t="s">
        <v>111</v>
      </c>
    </row>
    <row r="50" spans="1:15" ht="24" x14ac:dyDescent="0.2">
      <c r="A50" s="1">
        <v>43</v>
      </c>
      <c r="B50" s="5" t="s">
        <v>112</v>
      </c>
      <c r="C50" s="6">
        <v>1.2999999999999999E-3</v>
      </c>
      <c r="D50" s="7">
        <v>2258469</v>
      </c>
      <c r="E50" s="9">
        <v>2258469</v>
      </c>
      <c r="F50" s="7">
        <v>101206964.52</v>
      </c>
      <c r="G50" s="3">
        <v>42460</v>
      </c>
      <c r="H50" s="1" t="s">
        <v>31</v>
      </c>
      <c r="I50" s="1" t="s">
        <v>24</v>
      </c>
      <c r="J50" s="1" t="s">
        <v>80</v>
      </c>
      <c r="K50" s="7">
        <v>36488058257.419998</v>
      </c>
      <c r="L50" s="1" t="s">
        <v>39</v>
      </c>
      <c r="M50" s="1" t="s">
        <v>27</v>
      </c>
      <c r="N50" s="1" t="s">
        <v>113</v>
      </c>
      <c r="O50" s="1" t="s">
        <v>100</v>
      </c>
    </row>
    <row r="51" spans="1:15" x14ac:dyDescent="0.2">
      <c r="A51" s="1">
        <v>44</v>
      </c>
      <c r="B51" s="5" t="s">
        <v>114</v>
      </c>
      <c r="C51" s="6">
        <v>1.274E-3</v>
      </c>
      <c r="D51" s="7">
        <v>2184613</v>
      </c>
      <c r="E51" s="9">
        <v>61316</v>
      </c>
      <c r="F51" s="7">
        <v>129125920.59</v>
      </c>
      <c r="G51" s="3">
        <v>43008</v>
      </c>
      <c r="H51" s="1" t="s">
        <v>31</v>
      </c>
      <c r="I51" s="1" t="s">
        <v>24</v>
      </c>
      <c r="J51" s="1" t="s">
        <v>25</v>
      </c>
      <c r="K51" s="7">
        <v>88676119406.020004</v>
      </c>
      <c r="L51" s="1" t="s">
        <v>26</v>
      </c>
      <c r="M51" s="1" t="s">
        <v>27</v>
      </c>
      <c r="N51" s="1" t="s">
        <v>102</v>
      </c>
      <c r="O51" s="1" t="s">
        <v>103</v>
      </c>
    </row>
    <row r="52" spans="1:15" x14ac:dyDescent="0.2">
      <c r="A52" s="1">
        <v>45</v>
      </c>
      <c r="B52" s="5" t="s">
        <v>115</v>
      </c>
      <c r="C52" s="6">
        <v>1.2570000000000001E-3</v>
      </c>
      <c r="D52" s="7">
        <v>2155925</v>
      </c>
      <c r="E52" s="10">
        <v>-2193214</v>
      </c>
      <c r="F52" s="7">
        <v>118997789.52</v>
      </c>
      <c r="G52" s="3">
        <v>42916</v>
      </c>
      <c r="H52" s="1" t="s">
        <v>31</v>
      </c>
      <c r="I52" s="1" t="s">
        <v>24</v>
      </c>
      <c r="J52" s="1" t="s">
        <v>32</v>
      </c>
      <c r="K52" s="7">
        <v>15473309761.209999</v>
      </c>
      <c r="L52" s="1" t="s">
        <v>26</v>
      </c>
      <c r="M52" s="1" t="s">
        <v>70</v>
      </c>
      <c r="N52" s="1" t="s">
        <v>116</v>
      </c>
      <c r="O52" s="1" t="s">
        <v>45</v>
      </c>
    </row>
    <row r="53" spans="1:15" x14ac:dyDescent="0.2">
      <c r="A53" s="1">
        <v>46</v>
      </c>
      <c r="B53" s="5" t="s">
        <v>117</v>
      </c>
      <c r="C53" s="6">
        <v>1.224E-3</v>
      </c>
      <c r="D53" s="7">
        <v>2099232</v>
      </c>
      <c r="E53" s="9">
        <v>3730</v>
      </c>
      <c r="F53" s="7">
        <v>121985321.90000001</v>
      </c>
      <c r="G53" s="3">
        <v>43039</v>
      </c>
      <c r="H53" s="1" t="s">
        <v>31</v>
      </c>
      <c r="I53" s="1" t="s">
        <v>24</v>
      </c>
      <c r="J53" s="1" t="s">
        <v>25</v>
      </c>
      <c r="K53" s="7">
        <v>85840518988.880005</v>
      </c>
      <c r="L53" s="1" t="s">
        <v>33</v>
      </c>
      <c r="M53" s="1" t="s">
        <v>27</v>
      </c>
      <c r="N53" s="1" t="s">
        <v>28</v>
      </c>
      <c r="O53" s="1" t="s">
        <v>29</v>
      </c>
    </row>
    <row r="54" spans="1:15" ht="24" x14ac:dyDescent="0.2">
      <c r="A54" s="1">
        <v>47</v>
      </c>
      <c r="B54" s="5" t="s">
        <v>118</v>
      </c>
      <c r="C54" s="6">
        <v>1.2210000000000001E-3</v>
      </c>
      <c r="D54" s="7">
        <v>2093227</v>
      </c>
      <c r="E54" s="9">
        <v>1332</v>
      </c>
      <c r="F54" s="7">
        <v>123724368.29000001</v>
      </c>
      <c r="G54" s="3">
        <v>43008</v>
      </c>
      <c r="H54" s="1" t="s">
        <v>31</v>
      </c>
      <c r="I54" s="1" t="s">
        <v>24</v>
      </c>
      <c r="J54" s="1" t="s">
        <v>32</v>
      </c>
      <c r="K54" s="7">
        <v>8702665439.25</v>
      </c>
      <c r="L54" s="1" t="s">
        <v>43</v>
      </c>
      <c r="M54" s="1" t="s">
        <v>70</v>
      </c>
      <c r="N54" s="1" t="s">
        <v>28</v>
      </c>
      <c r="O54" s="1" t="s">
        <v>29</v>
      </c>
    </row>
    <row r="55" spans="1:15" x14ac:dyDescent="0.2">
      <c r="A55" s="1">
        <v>48</v>
      </c>
      <c r="B55" s="5" t="s">
        <v>119</v>
      </c>
      <c r="C55" s="6">
        <v>1.16E-3</v>
      </c>
      <c r="D55" s="7">
        <v>1988243</v>
      </c>
      <c r="E55" s="9">
        <v>65243</v>
      </c>
      <c r="F55" s="7">
        <v>117519079</v>
      </c>
      <c r="G55" s="3">
        <v>43008</v>
      </c>
      <c r="H55" s="1" t="s">
        <v>31</v>
      </c>
      <c r="I55" s="1" t="s">
        <v>24</v>
      </c>
      <c r="J55" s="1" t="s">
        <v>32</v>
      </c>
      <c r="K55" s="7">
        <v>142633113693.32999</v>
      </c>
      <c r="L55" s="1" t="s">
        <v>26</v>
      </c>
      <c r="M55" s="1" t="s">
        <v>27</v>
      </c>
      <c r="N55" s="1" t="s">
        <v>28</v>
      </c>
      <c r="O55" s="1" t="s">
        <v>29</v>
      </c>
    </row>
    <row r="56" spans="1:15" x14ac:dyDescent="0.2">
      <c r="A56" s="1">
        <v>49</v>
      </c>
      <c r="B56" s="5" t="s">
        <v>120</v>
      </c>
      <c r="C56" s="6">
        <v>1.129E-3</v>
      </c>
      <c r="D56" s="7">
        <v>1935352</v>
      </c>
      <c r="E56" s="10">
        <v>-28092</v>
      </c>
      <c r="F56" s="7">
        <v>114392850.66</v>
      </c>
      <c r="G56" s="3">
        <v>43008</v>
      </c>
      <c r="H56" s="1" t="s">
        <v>31</v>
      </c>
      <c r="I56" s="1" t="s">
        <v>24</v>
      </c>
      <c r="J56" s="1" t="s">
        <v>25</v>
      </c>
      <c r="K56" s="7">
        <v>15703345346.889999</v>
      </c>
      <c r="L56" s="1" t="s">
        <v>43</v>
      </c>
      <c r="M56" s="1" t="s">
        <v>70</v>
      </c>
      <c r="N56" s="1" t="s">
        <v>121</v>
      </c>
      <c r="O56" s="1" t="s">
        <v>97</v>
      </c>
    </row>
    <row r="57" spans="1:15" ht="24" x14ac:dyDescent="0.2">
      <c r="A57" s="1">
        <v>50</v>
      </c>
      <c r="B57" s="5" t="s">
        <v>122</v>
      </c>
      <c r="C57" s="6">
        <v>1.114E-3</v>
      </c>
      <c r="D57" s="7">
        <v>1910899</v>
      </c>
      <c r="E57" s="9">
        <v>6876</v>
      </c>
      <c r="F57" s="7">
        <v>111041385.44</v>
      </c>
      <c r="G57" s="3">
        <v>43039</v>
      </c>
      <c r="H57" s="1" t="s">
        <v>31</v>
      </c>
      <c r="I57" s="1" t="s">
        <v>24</v>
      </c>
      <c r="J57" s="1" t="s">
        <v>32</v>
      </c>
      <c r="K57" s="7">
        <v>146152824514.51999</v>
      </c>
      <c r="L57" s="1" t="s">
        <v>33</v>
      </c>
      <c r="M57" s="1" t="s">
        <v>27</v>
      </c>
      <c r="N57" s="1" t="s">
        <v>49</v>
      </c>
      <c r="O57" s="1" t="s">
        <v>35</v>
      </c>
    </row>
    <row r="58" spans="1:15" x14ac:dyDescent="0.2">
      <c r="A58" s="1">
        <v>51</v>
      </c>
      <c r="B58" s="5" t="s">
        <v>123</v>
      </c>
      <c r="C58" s="6">
        <v>1.0950000000000001E-3</v>
      </c>
      <c r="D58" s="7">
        <v>1878180</v>
      </c>
      <c r="E58" s="8">
        <v>0</v>
      </c>
      <c r="F58" s="7">
        <v>111013585.26000001</v>
      </c>
      <c r="G58" s="3">
        <v>43008</v>
      </c>
      <c r="H58" s="1" t="s">
        <v>31</v>
      </c>
      <c r="I58" s="1" t="s">
        <v>24</v>
      </c>
      <c r="J58" s="1" t="s">
        <v>25</v>
      </c>
      <c r="K58" s="7">
        <v>15490977091.049999</v>
      </c>
      <c r="L58" s="1" t="s">
        <v>43</v>
      </c>
      <c r="M58" s="1" t="s">
        <v>27</v>
      </c>
      <c r="N58" s="1" t="s">
        <v>90</v>
      </c>
      <c r="O58" s="1" t="s">
        <v>35</v>
      </c>
    </row>
    <row r="59" spans="1:15" x14ac:dyDescent="0.2">
      <c r="A59" s="1">
        <v>52</v>
      </c>
      <c r="B59" s="5" t="s">
        <v>124</v>
      </c>
      <c r="C59" s="6">
        <v>1.0939999999999999E-3</v>
      </c>
      <c r="D59" s="7">
        <v>1875777</v>
      </c>
      <c r="E59" s="10">
        <v>-2134</v>
      </c>
      <c r="F59" s="7">
        <v>111706271.90000001</v>
      </c>
      <c r="G59" s="3">
        <v>42978</v>
      </c>
      <c r="H59" s="1" t="s">
        <v>31</v>
      </c>
      <c r="I59" s="1" t="s">
        <v>24</v>
      </c>
      <c r="J59" s="1" t="s">
        <v>25</v>
      </c>
      <c r="K59" s="7">
        <v>86905506762.470001</v>
      </c>
      <c r="L59" s="1" t="s">
        <v>26</v>
      </c>
      <c r="M59" s="1" t="s">
        <v>27</v>
      </c>
      <c r="N59" s="1" t="s">
        <v>28</v>
      </c>
      <c r="O59" s="1" t="s">
        <v>29</v>
      </c>
    </row>
    <row r="60" spans="1:15" x14ac:dyDescent="0.2">
      <c r="A60" s="1">
        <v>53</v>
      </c>
      <c r="B60" s="5" t="s">
        <v>125</v>
      </c>
      <c r="C60" s="6">
        <v>1.0859999999999999E-3</v>
      </c>
      <c r="D60" s="7">
        <v>1862316</v>
      </c>
      <c r="E60" s="10">
        <v>-413643</v>
      </c>
      <c r="F60" s="7">
        <v>110075911.81</v>
      </c>
      <c r="G60" s="3">
        <v>43008</v>
      </c>
      <c r="H60" s="1" t="s">
        <v>31</v>
      </c>
      <c r="I60" s="1" t="s">
        <v>24</v>
      </c>
      <c r="J60" s="1" t="s">
        <v>32</v>
      </c>
      <c r="K60" s="7">
        <v>90254123203.789993</v>
      </c>
      <c r="L60" s="1" t="s">
        <v>26</v>
      </c>
      <c r="M60" s="1" t="s">
        <v>27</v>
      </c>
      <c r="N60" s="1" t="s">
        <v>126</v>
      </c>
      <c r="O60" s="1" t="s">
        <v>35</v>
      </c>
    </row>
    <row r="61" spans="1:15" x14ac:dyDescent="0.2">
      <c r="A61" s="1">
        <v>54</v>
      </c>
      <c r="B61" s="5" t="s">
        <v>127</v>
      </c>
      <c r="C61" s="6">
        <v>1.0480000000000001E-3</v>
      </c>
      <c r="D61" s="7">
        <v>1796506</v>
      </c>
      <c r="E61" s="8">
        <v>0</v>
      </c>
      <c r="F61" s="7">
        <v>106186080.14</v>
      </c>
      <c r="G61" s="3">
        <v>43008</v>
      </c>
      <c r="H61" s="1" t="s">
        <v>31</v>
      </c>
      <c r="I61" s="1" t="s">
        <v>24</v>
      </c>
      <c r="J61" s="1" t="s">
        <v>32</v>
      </c>
      <c r="K61" s="7">
        <v>13373386447.690001</v>
      </c>
      <c r="L61" s="1" t="s">
        <v>128</v>
      </c>
      <c r="M61" s="1" t="s">
        <v>27</v>
      </c>
      <c r="N61" s="1" t="s">
        <v>129</v>
      </c>
      <c r="O61" s="1" t="s">
        <v>35</v>
      </c>
    </row>
    <row r="62" spans="1:15" x14ac:dyDescent="0.2">
      <c r="A62" s="1">
        <v>55</v>
      </c>
      <c r="B62" s="5" t="s">
        <v>130</v>
      </c>
      <c r="C62" s="6">
        <v>1.042E-3</v>
      </c>
      <c r="D62" s="7">
        <v>1786426</v>
      </c>
      <c r="E62" s="9">
        <v>286021</v>
      </c>
      <c r="F62" s="7">
        <v>105590281.58</v>
      </c>
      <c r="G62" s="3">
        <v>43008</v>
      </c>
      <c r="H62" s="1" t="s">
        <v>31</v>
      </c>
      <c r="I62" s="1" t="s">
        <v>24</v>
      </c>
      <c r="J62" s="1" t="s">
        <v>32</v>
      </c>
      <c r="K62" s="7">
        <v>15352740089.9</v>
      </c>
      <c r="L62" s="1" t="s">
        <v>33</v>
      </c>
      <c r="M62" s="1" t="s">
        <v>61</v>
      </c>
      <c r="N62" s="1" t="s">
        <v>65</v>
      </c>
      <c r="O62" s="1" t="s">
        <v>45</v>
      </c>
    </row>
    <row r="63" spans="1:15" x14ac:dyDescent="0.2">
      <c r="A63" s="1">
        <v>56</v>
      </c>
      <c r="B63" s="5" t="s">
        <v>131</v>
      </c>
      <c r="C63" s="6">
        <v>1.0020000000000001E-3</v>
      </c>
      <c r="D63" s="7">
        <v>1718891</v>
      </c>
      <c r="E63" s="10">
        <v>-49518</v>
      </c>
      <c r="F63" s="7">
        <v>101598490.34</v>
      </c>
      <c r="G63" s="3">
        <v>43008</v>
      </c>
      <c r="H63" s="1" t="s">
        <v>31</v>
      </c>
      <c r="I63" s="1" t="s">
        <v>24</v>
      </c>
      <c r="J63" s="1" t="s">
        <v>32</v>
      </c>
      <c r="K63" s="7">
        <v>146283638782.48001</v>
      </c>
      <c r="L63" s="1" t="s">
        <v>26</v>
      </c>
      <c r="M63" s="1" t="s">
        <v>27</v>
      </c>
      <c r="N63" s="1" t="s">
        <v>132</v>
      </c>
      <c r="O63" s="1" t="s">
        <v>29</v>
      </c>
    </row>
    <row r="64" spans="1:15" x14ac:dyDescent="0.2">
      <c r="A64" s="1">
        <v>57</v>
      </c>
      <c r="B64" s="5" t="s">
        <v>133</v>
      </c>
      <c r="C64" s="6">
        <v>9.9099999999999991E-4</v>
      </c>
      <c r="D64" s="7">
        <v>1698463</v>
      </c>
      <c r="E64" s="9">
        <v>70164</v>
      </c>
      <c r="F64" s="7">
        <v>100391052.54000001</v>
      </c>
      <c r="G64" s="3">
        <v>43008</v>
      </c>
      <c r="H64" s="1" t="s">
        <v>31</v>
      </c>
      <c r="I64" s="1" t="s">
        <v>24</v>
      </c>
      <c r="J64" s="1" t="s">
        <v>25</v>
      </c>
      <c r="K64" s="7">
        <v>76918713362.699997</v>
      </c>
      <c r="L64" s="1" t="s">
        <v>26</v>
      </c>
      <c r="M64" s="1" t="s">
        <v>27</v>
      </c>
      <c r="N64" s="1" t="s">
        <v>134</v>
      </c>
      <c r="O64" s="1" t="s">
        <v>135</v>
      </c>
    </row>
    <row r="65" spans="1:15" ht="24" x14ac:dyDescent="0.2">
      <c r="A65" s="1">
        <v>58</v>
      </c>
      <c r="B65" s="5" t="s">
        <v>136</v>
      </c>
      <c r="C65" s="6">
        <v>9.8999999999999999E-4</v>
      </c>
      <c r="D65" s="7">
        <v>1698122</v>
      </c>
      <c r="E65" s="10">
        <v>-167329</v>
      </c>
      <c r="F65" s="7">
        <v>99121928.319999993</v>
      </c>
      <c r="G65" s="3">
        <v>42947</v>
      </c>
      <c r="H65" s="1" t="s">
        <v>31</v>
      </c>
      <c r="I65" s="1" t="s">
        <v>24</v>
      </c>
      <c r="J65" s="1" t="s">
        <v>25</v>
      </c>
      <c r="K65" s="7">
        <v>30340648022.98</v>
      </c>
      <c r="L65" s="1" t="s">
        <v>39</v>
      </c>
      <c r="M65" s="1" t="s">
        <v>70</v>
      </c>
      <c r="N65" s="1" t="s">
        <v>28</v>
      </c>
      <c r="O65" s="1" t="s">
        <v>29</v>
      </c>
    </row>
    <row r="66" spans="1:15" ht="24" x14ac:dyDescent="0.2">
      <c r="A66" s="1">
        <v>59</v>
      </c>
      <c r="B66" s="5" t="s">
        <v>137</v>
      </c>
      <c r="C66" s="6">
        <v>9.8900000000000008E-4</v>
      </c>
      <c r="D66" s="7">
        <v>1695426</v>
      </c>
      <c r="E66" s="9">
        <v>453710</v>
      </c>
      <c r="F66" s="7">
        <v>69718799.340000004</v>
      </c>
      <c r="G66" s="3">
        <v>42735</v>
      </c>
      <c r="H66" s="1" t="s">
        <v>31</v>
      </c>
      <c r="I66" s="1" t="s">
        <v>24</v>
      </c>
      <c r="J66" s="1" t="s">
        <v>80</v>
      </c>
      <c r="K66" s="7">
        <v>89795529473.770004</v>
      </c>
      <c r="L66" s="1" t="s">
        <v>43</v>
      </c>
      <c r="M66" s="1" t="s">
        <v>27</v>
      </c>
      <c r="N66" s="1" t="s">
        <v>138</v>
      </c>
      <c r="O66" s="1" t="s">
        <v>100</v>
      </c>
    </row>
    <row r="67" spans="1:15" x14ac:dyDescent="0.2">
      <c r="A67" s="1">
        <v>60</v>
      </c>
      <c r="B67" s="5" t="s">
        <v>139</v>
      </c>
      <c r="C67" s="6">
        <v>9.59E-4</v>
      </c>
      <c r="D67" s="7">
        <v>1644356</v>
      </c>
      <c r="E67" s="8">
        <v>0</v>
      </c>
      <c r="F67" s="7">
        <v>97192950.090000004</v>
      </c>
      <c r="G67" s="3">
        <v>43008</v>
      </c>
      <c r="H67" s="1" t="s">
        <v>31</v>
      </c>
      <c r="I67" s="1" t="s">
        <v>24</v>
      </c>
      <c r="J67" s="1" t="s">
        <v>25</v>
      </c>
      <c r="K67" s="7">
        <v>33583019482.419998</v>
      </c>
      <c r="L67" s="1" t="s">
        <v>26</v>
      </c>
      <c r="M67" s="1" t="s">
        <v>27</v>
      </c>
      <c r="N67" s="1" t="s">
        <v>99</v>
      </c>
      <c r="O67" s="1" t="s">
        <v>100</v>
      </c>
    </row>
    <row r="68" spans="1:15" x14ac:dyDescent="0.2">
      <c r="A68" s="1">
        <v>61</v>
      </c>
      <c r="B68" s="5" t="s">
        <v>140</v>
      </c>
      <c r="C68" s="6">
        <v>9.2900000000000003E-4</v>
      </c>
      <c r="D68" s="7">
        <v>1593762</v>
      </c>
      <c r="E68" s="9">
        <v>1593762</v>
      </c>
      <c r="F68" s="7">
        <v>92612712.939999998</v>
      </c>
      <c r="G68" s="3">
        <v>43019</v>
      </c>
      <c r="H68" s="1" t="s">
        <v>58</v>
      </c>
      <c r="I68" s="1" t="s">
        <v>59</v>
      </c>
      <c r="J68" s="1" t="s">
        <v>141</v>
      </c>
      <c r="K68" s="7">
        <v>368246208.63</v>
      </c>
      <c r="M68" s="1" t="s">
        <v>61</v>
      </c>
      <c r="N68" s="1" t="s">
        <v>62</v>
      </c>
      <c r="O68" s="1" t="s">
        <v>63</v>
      </c>
    </row>
    <row r="69" spans="1:15" ht="24" x14ac:dyDescent="0.2">
      <c r="A69" s="1">
        <v>62</v>
      </c>
      <c r="B69" s="5" t="s">
        <v>142</v>
      </c>
      <c r="C69" s="6">
        <v>9.2800000000000001E-4</v>
      </c>
      <c r="D69" s="7">
        <v>1590704</v>
      </c>
      <c r="E69" s="9">
        <v>3904</v>
      </c>
      <c r="F69" s="7">
        <v>94021741.329999998</v>
      </c>
      <c r="G69" s="3">
        <v>43008</v>
      </c>
      <c r="H69" s="1" t="s">
        <v>31</v>
      </c>
      <c r="I69" s="1" t="s">
        <v>24</v>
      </c>
      <c r="J69" s="1" t="s">
        <v>32</v>
      </c>
      <c r="K69" s="7">
        <v>8009538286.0699997</v>
      </c>
      <c r="M69" s="1" t="s">
        <v>27</v>
      </c>
      <c r="N69" s="1" t="s">
        <v>53</v>
      </c>
      <c r="O69" s="1" t="s">
        <v>54</v>
      </c>
    </row>
    <row r="70" spans="1:15" x14ac:dyDescent="0.2">
      <c r="A70" s="1">
        <v>63</v>
      </c>
      <c r="B70" s="5" t="s">
        <v>143</v>
      </c>
      <c r="C70" s="6">
        <v>9.2500000000000004E-4</v>
      </c>
      <c r="D70" s="7">
        <v>1586883</v>
      </c>
      <c r="E70" s="10">
        <v>-343071</v>
      </c>
      <c r="F70" s="7">
        <v>93795893.480000004</v>
      </c>
      <c r="G70" s="3">
        <v>43008</v>
      </c>
      <c r="H70" s="1" t="s">
        <v>31</v>
      </c>
      <c r="I70" s="1" t="s">
        <v>24</v>
      </c>
      <c r="J70" s="1" t="s">
        <v>32</v>
      </c>
      <c r="K70" s="7">
        <v>16214699447.950001</v>
      </c>
      <c r="L70" s="1" t="s">
        <v>26</v>
      </c>
      <c r="M70" s="1" t="s">
        <v>61</v>
      </c>
      <c r="N70" s="1" t="s">
        <v>144</v>
      </c>
      <c r="O70" s="1" t="s">
        <v>145</v>
      </c>
    </row>
    <row r="71" spans="1:15" x14ac:dyDescent="0.2">
      <c r="A71" s="1">
        <v>64</v>
      </c>
      <c r="B71" s="5" t="s">
        <v>146</v>
      </c>
      <c r="C71" s="6">
        <v>9.19E-4</v>
      </c>
      <c r="D71" s="7">
        <v>1575767</v>
      </c>
      <c r="E71" s="8">
        <v>0</v>
      </c>
      <c r="F71" s="7">
        <v>91567032.489999995</v>
      </c>
      <c r="G71" s="3">
        <v>43039</v>
      </c>
      <c r="H71" s="1" t="s">
        <v>31</v>
      </c>
      <c r="I71" s="1" t="s">
        <v>24</v>
      </c>
      <c r="J71" s="1" t="s">
        <v>25</v>
      </c>
      <c r="K71" s="7">
        <v>101079279160.16</v>
      </c>
      <c r="L71" s="1" t="s">
        <v>39</v>
      </c>
      <c r="M71" s="1" t="s">
        <v>27</v>
      </c>
      <c r="N71" s="1" t="s">
        <v>56</v>
      </c>
      <c r="O71" s="1" t="s">
        <v>35</v>
      </c>
    </row>
    <row r="72" spans="1:15" ht="24" x14ac:dyDescent="0.2">
      <c r="A72" s="1">
        <v>65</v>
      </c>
      <c r="B72" s="5" t="s">
        <v>147</v>
      </c>
      <c r="C72" s="6">
        <v>9.0200000000000002E-4</v>
      </c>
      <c r="D72" s="7">
        <v>1547200</v>
      </c>
      <c r="E72" s="10">
        <v>-28000</v>
      </c>
      <c r="F72" s="7">
        <v>91450350.400000006</v>
      </c>
      <c r="G72" s="3">
        <v>43008</v>
      </c>
      <c r="H72" s="1" t="s">
        <v>31</v>
      </c>
      <c r="I72" s="1" t="s">
        <v>24</v>
      </c>
      <c r="J72" s="1" t="s">
        <v>32</v>
      </c>
      <c r="K72" s="7">
        <v>74698187725.600006</v>
      </c>
      <c r="L72" s="1" t="s">
        <v>43</v>
      </c>
      <c r="M72" s="1" t="s">
        <v>27</v>
      </c>
      <c r="N72" s="1" t="s">
        <v>148</v>
      </c>
      <c r="O72" s="1" t="s">
        <v>35</v>
      </c>
    </row>
    <row r="73" spans="1:15" x14ac:dyDescent="0.2">
      <c r="A73" s="1">
        <v>66</v>
      </c>
      <c r="B73" s="5" t="s">
        <v>149</v>
      </c>
      <c r="C73" s="6">
        <v>9.0200000000000002E-4</v>
      </c>
      <c r="D73" s="7">
        <v>1545953</v>
      </c>
      <c r="E73" s="10">
        <v>-22851</v>
      </c>
      <c r="F73" s="7">
        <v>91376643.969999999</v>
      </c>
      <c r="G73" s="3">
        <v>43008</v>
      </c>
      <c r="H73" s="1" t="s">
        <v>31</v>
      </c>
      <c r="I73" s="1" t="s">
        <v>24</v>
      </c>
      <c r="J73" s="1" t="s">
        <v>32</v>
      </c>
      <c r="K73" s="7">
        <v>12728736842.290001</v>
      </c>
      <c r="L73" s="1" t="s">
        <v>150</v>
      </c>
      <c r="M73" s="1" t="s">
        <v>27</v>
      </c>
      <c r="N73" s="1" t="s">
        <v>151</v>
      </c>
      <c r="O73" s="1" t="s">
        <v>63</v>
      </c>
    </row>
    <row r="74" spans="1:15" x14ac:dyDescent="0.2">
      <c r="A74" s="1">
        <v>67</v>
      </c>
      <c r="B74" s="5" t="s">
        <v>152</v>
      </c>
      <c r="C74" s="6">
        <v>8.6499999999999999E-4</v>
      </c>
      <c r="D74" s="7">
        <v>1483828</v>
      </c>
      <c r="E74" s="9">
        <v>618159</v>
      </c>
      <c r="F74" s="7">
        <v>88364925.060000002</v>
      </c>
      <c r="G74" s="3">
        <v>42978</v>
      </c>
      <c r="H74" s="1" t="s">
        <v>31</v>
      </c>
      <c r="I74" s="1" t="s">
        <v>24</v>
      </c>
      <c r="J74" s="1" t="s">
        <v>32</v>
      </c>
      <c r="K74" s="7">
        <v>36001656129.410004</v>
      </c>
      <c r="L74" s="1" t="s">
        <v>26</v>
      </c>
      <c r="M74" s="1" t="s">
        <v>70</v>
      </c>
      <c r="N74" s="1" t="s">
        <v>134</v>
      </c>
      <c r="O74" s="1" t="s">
        <v>135</v>
      </c>
    </row>
    <row r="75" spans="1:15" ht="24" x14ac:dyDescent="0.2">
      <c r="A75" s="1">
        <v>68</v>
      </c>
      <c r="B75" s="5" t="s">
        <v>153</v>
      </c>
      <c r="C75" s="6">
        <v>8.5099999999999998E-4</v>
      </c>
      <c r="D75" s="7">
        <v>1458574</v>
      </c>
      <c r="E75" s="10">
        <v>-288751</v>
      </c>
      <c r="F75" s="7">
        <v>85139152.239999995</v>
      </c>
      <c r="G75" s="3">
        <v>42947</v>
      </c>
      <c r="H75" s="1" t="s">
        <v>31</v>
      </c>
      <c r="I75" s="1" t="s">
        <v>24</v>
      </c>
      <c r="J75" s="1" t="s">
        <v>154</v>
      </c>
      <c r="K75" s="7">
        <v>34536846422.660004</v>
      </c>
      <c r="L75" s="1" t="s">
        <v>95</v>
      </c>
      <c r="M75" s="1" t="s">
        <v>27</v>
      </c>
      <c r="N75" s="1" t="s">
        <v>102</v>
      </c>
      <c r="O75" s="1" t="s">
        <v>103</v>
      </c>
    </row>
    <row r="76" spans="1:15" ht="24" x14ac:dyDescent="0.2">
      <c r="A76" s="1">
        <v>69</v>
      </c>
      <c r="B76" s="5" t="s">
        <v>155</v>
      </c>
      <c r="C76" s="6">
        <v>8.1499999999999997E-4</v>
      </c>
      <c r="D76" s="7">
        <v>1397394</v>
      </c>
      <c r="E76" s="10">
        <v>-29141</v>
      </c>
      <c r="F76" s="7">
        <v>82595767.159999996</v>
      </c>
      <c r="G76" s="3">
        <v>43008</v>
      </c>
      <c r="H76" s="1" t="s">
        <v>31</v>
      </c>
      <c r="I76" s="1" t="s">
        <v>24</v>
      </c>
      <c r="J76" s="1" t="s">
        <v>25</v>
      </c>
      <c r="K76" s="7">
        <v>3913030740.9299998</v>
      </c>
      <c r="L76" s="1" t="s">
        <v>39</v>
      </c>
      <c r="M76" s="1" t="s">
        <v>70</v>
      </c>
      <c r="N76" s="1" t="s">
        <v>156</v>
      </c>
      <c r="O76" s="1" t="s">
        <v>157</v>
      </c>
    </row>
    <row r="77" spans="1:15" x14ac:dyDescent="0.2">
      <c r="A77" s="1">
        <v>70</v>
      </c>
      <c r="B77" s="5" t="s">
        <v>158</v>
      </c>
      <c r="C77" s="6">
        <v>7.94E-4</v>
      </c>
      <c r="D77" s="7">
        <v>1360665</v>
      </c>
      <c r="E77" s="10">
        <v>-187379</v>
      </c>
      <c r="F77" s="7">
        <v>80424826.159999996</v>
      </c>
      <c r="G77" s="3">
        <v>43008</v>
      </c>
      <c r="H77" s="1" t="s">
        <v>31</v>
      </c>
      <c r="I77" s="1" t="s">
        <v>24</v>
      </c>
      <c r="J77" s="1" t="s">
        <v>32</v>
      </c>
      <c r="K77" s="7">
        <v>25886959437.509998</v>
      </c>
      <c r="M77" s="1" t="s">
        <v>27</v>
      </c>
      <c r="N77" s="1" t="s">
        <v>53</v>
      </c>
      <c r="O77" s="1" t="s">
        <v>54</v>
      </c>
    </row>
    <row r="78" spans="1:15" ht="24" x14ac:dyDescent="0.2">
      <c r="A78" s="1">
        <v>71</v>
      </c>
      <c r="B78" s="5" t="s">
        <v>159</v>
      </c>
      <c r="C78" s="6">
        <v>7.54E-4</v>
      </c>
      <c r="D78" s="7">
        <v>1293610</v>
      </c>
      <c r="E78" s="10">
        <v>-533949</v>
      </c>
      <c r="F78" s="7">
        <v>76461406.269999996</v>
      </c>
      <c r="G78" s="3">
        <v>43008</v>
      </c>
      <c r="H78" s="1" t="s">
        <v>31</v>
      </c>
      <c r="I78" s="1" t="s">
        <v>24</v>
      </c>
      <c r="J78" s="1" t="s">
        <v>25</v>
      </c>
      <c r="K78" s="7">
        <v>49611673292.860001</v>
      </c>
      <c r="L78" s="1" t="s">
        <v>26</v>
      </c>
      <c r="M78" s="1" t="s">
        <v>27</v>
      </c>
      <c r="N78" s="1" t="s">
        <v>28</v>
      </c>
      <c r="O78" s="1" t="s">
        <v>29</v>
      </c>
    </row>
    <row r="79" spans="1:15" x14ac:dyDescent="0.2">
      <c r="A79" s="1">
        <v>72</v>
      </c>
      <c r="B79" s="5" t="s">
        <v>160</v>
      </c>
      <c r="C79" s="6">
        <v>7.3800000000000005E-4</v>
      </c>
      <c r="D79" s="7">
        <v>1264933</v>
      </c>
      <c r="E79" s="9">
        <v>1264933</v>
      </c>
      <c r="F79" s="7">
        <v>69818862.390000001</v>
      </c>
      <c r="G79" s="3">
        <v>42916</v>
      </c>
      <c r="H79" s="1" t="s">
        <v>31</v>
      </c>
      <c r="I79" s="1" t="s">
        <v>24</v>
      </c>
      <c r="J79" s="1" t="s">
        <v>32</v>
      </c>
      <c r="K79" s="7">
        <v>9169724777.4699993</v>
      </c>
      <c r="L79" s="1" t="s">
        <v>43</v>
      </c>
      <c r="M79" s="1" t="s">
        <v>27</v>
      </c>
      <c r="N79" s="1" t="s">
        <v>99</v>
      </c>
      <c r="O79" s="1" t="s">
        <v>100</v>
      </c>
    </row>
    <row r="80" spans="1:15" x14ac:dyDescent="0.2">
      <c r="A80" s="1">
        <v>73</v>
      </c>
      <c r="B80" s="5" t="s">
        <v>161</v>
      </c>
      <c r="C80" s="6">
        <v>7.1599999999999995E-4</v>
      </c>
      <c r="D80" s="7">
        <v>1228153</v>
      </c>
      <c r="E80" s="10">
        <v>-6316</v>
      </c>
      <c r="F80" s="7">
        <v>71689132.840000004</v>
      </c>
      <c r="G80" s="3">
        <v>42947</v>
      </c>
      <c r="H80" s="1" t="s">
        <v>31</v>
      </c>
      <c r="I80" s="1" t="s">
        <v>24</v>
      </c>
      <c r="J80" s="1" t="s">
        <v>25</v>
      </c>
      <c r="K80" s="7">
        <v>29073501748.419998</v>
      </c>
      <c r="L80" s="1" t="s">
        <v>39</v>
      </c>
      <c r="M80" s="1" t="s">
        <v>27</v>
      </c>
      <c r="N80" s="1" t="s">
        <v>28</v>
      </c>
      <c r="O80" s="1" t="s">
        <v>29</v>
      </c>
    </row>
    <row r="81" spans="1:15" ht="24" x14ac:dyDescent="0.2">
      <c r="A81" s="1">
        <v>74</v>
      </c>
      <c r="B81" s="5" t="s">
        <v>162</v>
      </c>
      <c r="C81" s="6">
        <v>7.1199999999999996E-4</v>
      </c>
      <c r="D81" s="7">
        <v>1220201</v>
      </c>
      <c r="E81" s="10">
        <v>-24992</v>
      </c>
      <c r="F81" s="7">
        <v>72122420.510000005</v>
      </c>
      <c r="G81" s="3">
        <v>43008</v>
      </c>
      <c r="H81" s="1" t="s">
        <v>31</v>
      </c>
      <c r="I81" s="1" t="s">
        <v>24</v>
      </c>
      <c r="J81" s="1" t="s">
        <v>25</v>
      </c>
      <c r="K81" s="7">
        <v>5141412010.0100002</v>
      </c>
      <c r="L81" s="1" t="s">
        <v>26</v>
      </c>
      <c r="M81" s="1" t="s">
        <v>70</v>
      </c>
      <c r="N81" s="1" t="s">
        <v>62</v>
      </c>
      <c r="O81" s="1" t="s">
        <v>63</v>
      </c>
    </row>
    <row r="82" spans="1:15" ht="24" x14ac:dyDescent="0.2">
      <c r="A82" s="1">
        <v>75</v>
      </c>
      <c r="B82" s="5" t="s">
        <v>163</v>
      </c>
      <c r="C82" s="6">
        <v>7.0200000000000004E-4</v>
      </c>
      <c r="D82" s="7">
        <v>1202889</v>
      </c>
      <c r="E82" s="10">
        <v>-43891</v>
      </c>
      <c r="F82" s="7">
        <v>71099160.120000005</v>
      </c>
      <c r="G82" s="3">
        <v>43008</v>
      </c>
      <c r="H82" s="1" t="s">
        <v>31</v>
      </c>
      <c r="I82" s="1" t="s">
        <v>24</v>
      </c>
      <c r="J82" s="1" t="s">
        <v>25</v>
      </c>
      <c r="K82" s="7">
        <v>72719055328.529999</v>
      </c>
      <c r="L82" s="1" t="s">
        <v>26</v>
      </c>
      <c r="M82" s="1" t="s">
        <v>70</v>
      </c>
      <c r="N82" s="1" t="s">
        <v>56</v>
      </c>
      <c r="O82" s="1" t="s">
        <v>35</v>
      </c>
    </row>
    <row r="83" spans="1:15" x14ac:dyDescent="0.2">
      <c r="A83" s="1">
        <v>76</v>
      </c>
      <c r="B83" s="5" t="s">
        <v>164</v>
      </c>
      <c r="C83" s="6">
        <v>6.8999999999999997E-4</v>
      </c>
      <c r="D83" s="7">
        <v>1182554</v>
      </c>
      <c r="E83" s="10">
        <v>-75787</v>
      </c>
      <c r="F83" s="7">
        <v>55032160.729999997</v>
      </c>
      <c r="G83" s="3">
        <v>42551</v>
      </c>
      <c r="H83" s="1" t="s">
        <v>31</v>
      </c>
      <c r="I83" s="1" t="s">
        <v>24</v>
      </c>
      <c r="J83" s="1" t="s">
        <v>32</v>
      </c>
      <c r="K83" s="7">
        <v>9630194964.7999992</v>
      </c>
      <c r="L83" s="1" t="s">
        <v>39</v>
      </c>
      <c r="M83" s="1" t="s">
        <v>27</v>
      </c>
      <c r="N83" s="1" t="s">
        <v>121</v>
      </c>
      <c r="O83" s="1" t="s">
        <v>97</v>
      </c>
    </row>
    <row r="84" spans="1:15" x14ac:dyDescent="0.2">
      <c r="A84" s="1">
        <v>77</v>
      </c>
      <c r="B84" s="5" t="s">
        <v>165</v>
      </c>
      <c r="C84" s="6">
        <v>6.5499999999999998E-4</v>
      </c>
      <c r="D84" s="7">
        <v>1123879</v>
      </c>
      <c r="E84" s="9">
        <v>15199</v>
      </c>
      <c r="F84" s="7">
        <v>65602503.049999997</v>
      </c>
      <c r="G84" s="3">
        <v>42947</v>
      </c>
      <c r="H84" s="1" t="s">
        <v>31</v>
      </c>
      <c r="I84" s="1" t="s">
        <v>24</v>
      </c>
      <c r="J84" s="1" t="s">
        <v>32</v>
      </c>
      <c r="K84" s="7">
        <v>80606485358.490005</v>
      </c>
      <c r="L84" s="1" t="s">
        <v>128</v>
      </c>
      <c r="M84" s="1" t="s">
        <v>27</v>
      </c>
      <c r="N84" s="1" t="s">
        <v>28</v>
      </c>
      <c r="O84" s="1" t="s">
        <v>29</v>
      </c>
    </row>
    <row r="85" spans="1:15" x14ac:dyDescent="0.2">
      <c r="A85" s="1">
        <v>78</v>
      </c>
      <c r="B85" s="5" t="s">
        <v>166</v>
      </c>
      <c r="C85" s="6">
        <v>6.4700000000000001E-4</v>
      </c>
      <c r="D85" s="7">
        <v>1110111</v>
      </c>
      <c r="E85" s="9">
        <v>2790</v>
      </c>
      <c r="F85" s="7">
        <v>64507995.149999999</v>
      </c>
      <c r="G85" s="3">
        <v>43039</v>
      </c>
      <c r="H85" s="1" t="s">
        <v>31</v>
      </c>
      <c r="I85" s="1" t="s">
        <v>24</v>
      </c>
      <c r="J85" s="1" t="s">
        <v>32</v>
      </c>
      <c r="K85" s="7">
        <v>27048716995.34</v>
      </c>
      <c r="L85" s="1" t="s">
        <v>39</v>
      </c>
      <c r="M85" s="1" t="s">
        <v>70</v>
      </c>
      <c r="N85" s="1" t="s">
        <v>138</v>
      </c>
      <c r="O85" s="1" t="s">
        <v>100</v>
      </c>
    </row>
    <row r="86" spans="1:15" x14ac:dyDescent="0.2">
      <c r="A86" s="1">
        <v>79</v>
      </c>
      <c r="B86" s="5" t="s">
        <v>167</v>
      </c>
      <c r="C86" s="6">
        <v>6.4099999999999997E-4</v>
      </c>
      <c r="D86" s="7">
        <v>1099890</v>
      </c>
      <c r="E86" s="8">
        <v>0</v>
      </c>
      <c r="F86" s="7">
        <v>65500649.280000001</v>
      </c>
      <c r="G86" s="3">
        <v>42978</v>
      </c>
      <c r="H86" s="1" t="s">
        <v>31</v>
      </c>
      <c r="I86" s="1" t="s">
        <v>24</v>
      </c>
      <c r="J86" s="1" t="s">
        <v>32</v>
      </c>
      <c r="K86" s="7">
        <v>4788594967.1499996</v>
      </c>
      <c r="L86" s="1" t="s">
        <v>43</v>
      </c>
      <c r="M86" s="1" t="s">
        <v>27</v>
      </c>
      <c r="N86" s="1" t="s">
        <v>168</v>
      </c>
      <c r="O86" s="1" t="s">
        <v>169</v>
      </c>
    </row>
    <row r="87" spans="1:15" ht="24" x14ac:dyDescent="0.2">
      <c r="A87" s="1">
        <v>80</v>
      </c>
      <c r="B87" s="5" t="s">
        <v>170</v>
      </c>
      <c r="C87" s="6">
        <v>6.3699999999999998E-4</v>
      </c>
      <c r="D87" s="7">
        <v>1092286</v>
      </c>
      <c r="E87" s="8">
        <v>0</v>
      </c>
      <c r="F87" s="7">
        <v>63472193.32</v>
      </c>
      <c r="G87" s="3">
        <v>43039</v>
      </c>
      <c r="H87" s="1" t="s">
        <v>31</v>
      </c>
      <c r="I87" s="1" t="s">
        <v>24</v>
      </c>
      <c r="J87" s="1" t="s">
        <v>25</v>
      </c>
      <c r="K87" s="7">
        <v>53559575987.879997</v>
      </c>
      <c r="L87" s="1" t="s">
        <v>26</v>
      </c>
      <c r="M87" s="1" t="s">
        <v>27</v>
      </c>
      <c r="N87" s="1" t="s">
        <v>28</v>
      </c>
      <c r="O87" s="1" t="s">
        <v>29</v>
      </c>
    </row>
    <row r="88" spans="1:15" x14ac:dyDescent="0.2">
      <c r="A88" s="1">
        <v>81</v>
      </c>
      <c r="B88" s="5" t="s">
        <v>171</v>
      </c>
      <c r="C88" s="6">
        <v>6.3500000000000004E-4</v>
      </c>
      <c r="D88" s="7">
        <v>1088755</v>
      </c>
      <c r="E88" s="9">
        <v>662669</v>
      </c>
      <c r="F88" s="7">
        <v>60094594.350000001</v>
      </c>
      <c r="G88" s="3">
        <v>42916</v>
      </c>
      <c r="H88" s="1" t="s">
        <v>31</v>
      </c>
      <c r="I88" s="1" t="s">
        <v>24</v>
      </c>
      <c r="J88" s="1" t="s">
        <v>32</v>
      </c>
      <c r="K88" s="7">
        <v>31822371286.799999</v>
      </c>
      <c r="L88" s="1" t="s">
        <v>43</v>
      </c>
      <c r="M88" s="1" t="s">
        <v>27</v>
      </c>
      <c r="N88" s="1" t="s">
        <v>99</v>
      </c>
      <c r="O88" s="1" t="s">
        <v>100</v>
      </c>
    </row>
    <row r="89" spans="1:15" x14ac:dyDescent="0.2">
      <c r="A89" s="1">
        <v>82</v>
      </c>
      <c r="B89" s="5" t="s">
        <v>172</v>
      </c>
      <c r="C89" s="6">
        <v>6.3100000000000005E-4</v>
      </c>
      <c r="D89" s="7">
        <v>1081897</v>
      </c>
      <c r="E89" s="10">
        <v>-5695</v>
      </c>
      <c r="F89" s="7">
        <v>62868493.719999999</v>
      </c>
      <c r="G89" s="3">
        <v>43039</v>
      </c>
      <c r="H89" s="1" t="s">
        <v>31</v>
      </c>
      <c r="I89" s="1" t="s">
        <v>24</v>
      </c>
      <c r="J89" s="1" t="s">
        <v>25</v>
      </c>
      <c r="K89" s="7">
        <v>16703180023.440001</v>
      </c>
      <c r="L89" s="1" t="s">
        <v>95</v>
      </c>
      <c r="M89" s="1" t="s">
        <v>27</v>
      </c>
      <c r="N89" s="1" t="s">
        <v>28</v>
      </c>
      <c r="O89" s="1" t="s">
        <v>29</v>
      </c>
    </row>
    <row r="90" spans="1:15" ht="24" x14ac:dyDescent="0.2">
      <c r="A90" s="1">
        <v>83</v>
      </c>
      <c r="B90" s="5" t="s">
        <v>173</v>
      </c>
      <c r="C90" s="6">
        <v>6.2799999999999998E-4</v>
      </c>
      <c r="D90" s="7">
        <v>1077438</v>
      </c>
      <c r="E90" s="9">
        <v>186945</v>
      </c>
      <c r="F90" s="7">
        <v>64163587.780000001</v>
      </c>
      <c r="G90" s="3">
        <v>42978</v>
      </c>
      <c r="H90" s="1" t="s">
        <v>31</v>
      </c>
      <c r="I90" s="1" t="s">
        <v>24</v>
      </c>
      <c r="J90" s="1" t="s">
        <v>25</v>
      </c>
      <c r="K90" s="7">
        <v>36299546274.260002</v>
      </c>
      <c r="L90" s="1" t="s">
        <v>26</v>
      </c>
      <c r="M90" s="1" t="s">
        <v>27</v>
      </c>
      <c r="N90" s="1" t="s">
        <v>174</v>
      </c>
      <c r="O90" s="1" t="s">
        <v>63</v>
      </c>
    </row>
    <row r="91" spans="1:15" x14ac:dyDescent="0.2">
      <c r="A91" s="1">
        <v>84</v>
      </c>
      <c r="B91" s="5" t="s">
        <v>175</v>
      </c>
      <c r="C91" s="6">
        <v>6.1700000000000004E-4</v>
      </c>
      <c r="D91" s="7">
        <v>1057767</v>
      </c>
      <c r="E91" s="9">
        <v>12245</v>
      </c>
      <c r="F91" s="7">
        <v>62992140.380000003</v>
      </c>
      <c r="G91" s="3">
        <v>42978</v>
      </c>
      <c r="H91" s="1" t="s">
        <v>31</v>
      </c>
      <c r="I91" s="1" t="s">
        <v>24</v>
      </c>
      <c r="J91" s="1" t="s">
        <v>32</v>
      </c>
      <c r="K91" s="7">
        <v>10567375755.83</v>
      </c>
      <c r="L91" s="1" t="s">
        <v>26</v>
      </c>
      <c r="M91" s="1" t="s">
        <v>27</v>
      </c>
      <c r="N91" s="1" t="s">
        <v>53</v>
      </c>
      <c r="O91" s="1" t="s">
        <v>54</v>
      </c>
    </row>
    <row r="92" spans="1:15" x14ac:dyDescent="0.2">
      <c r="A92" s="1">
        <v>85</v>
      </c>
      <c r="B92" s="5" t="s">
        <v>176</v>
      </c>
      <c r="C92" s="6">
        <v>6.1200000000000002E-4</v>
      </c>
      <c r="D92" s="7">
        <v>1049549</v>
      </c>
      <c r="E92" s="8">
        <v>0</v>
      </c>
      <c r="F92" s="7">
        <v>62035692.740000002</v>
      </c>
      <c r="G92" s="3">
        <v>43008</v>
      </c>
      <c r="H92" s="1" t="s">
        <v>31</v>
      </c>
      <c r="I92" s="1" t="s">
        <v>24</v>
      </c>
      <c r="J92" s="1" t="s">
        <v>32</v>
      </c>
      <c r="K92" s="7">
        <v>575388698344.64001</v>
      </c>
      <c r="L92" s="1" t="s">
        <v>39</v>
      </c>
      <c r="M92" s="1" t="s">
        <v>27</v>
      </c>
      <c r="N92" s="1" t="s">
        <v>90</v>
      </c>
      <c r="O92" s="1" t="s">
        <v>35</v>
      </c>
    </row>
    <row r="93" spans="1:15" ht="24" x14ac:dyDescent="0.2">
      <c r="A93" s="1">
        <v>86</v>
      </c>
      <c r="B93" s="5" t="s">
        <v>177</v>
      </c>
      <c r="C93" s="6">
        <v>5.9400000000000002E-4</v>
      </c>
      <c r="D93" s="7">
        <v>1018135</v>
      </c>
      <c r="E93" s="10">
        <v>-914</v>
      </c>
      <c r="F93" s="7">
        <v>60178905.450000003</v>
      </c>
      <c r="G93" s="3">
        <v>43008</v>
      </c>
      <c r="H93" s="1" t="s">
        <v>31</v>
      </c>
      <c r="I93" s="1" t="s">
        <v>24</v>
      </c>
      <c r="J93" s="1" t="s">
        <v>25</v>
      </c>
      <c r="K93" s="7">
        <v>221191574690.89001</v>
      </c>
      <c r="L93" s="1" t="s">
        <v>33</v>
      </c>
      <c r="M93" s="1" t="s">
        <v>27</v>
      </c>
      <c r="N93" s="1" t="s">
        <v>28</v>
      </c>
      <c r="O93" s="1" t="s">
        <v>29</v>
      </c>
    </row>
    <row r="94" spans="1:15" x14ac:dyDescent="0.2">
      <c r="A94" s="1">
        <v>87</v>
      </c>
      <c r="B94" s="5" t="s">
        <v>178</v>
      </c>
      <c r="C94" s="6">
        <v>5.9299999999999999E-4</v>
      </c>
      <c r="D94" s="7">
        <v>1017637</v>
      </c>
      <c r="E94" s="9">
        <v>280565</v>
      </c>
      <c r="F94" s="7">
        <v>56169186.560000002</v>
      </c>
      <c r="G94" s="3">
        <v>42916</v>
      </c>
      <c r="H94" s="1" t="s">
        <v>31</v>
      </c>
      <c r="I94" s="1" t="s">
        <v>24</v>
      </c>
      <c r="J94" s="1" t="s">
        <v>25</v>
      </c>
      <c r="K94" s="7">
        <v>56582803567.300003</v>
      </c>
      <c r="L94" s="1" t="s">
        <v>128</v>
      </c>
      <c r="M94" s="1" t="s">
        <v>70</v>
      </c>
      <c r="N94" s="1" t="s">
        <v>28</v>
      </c>
      <c r="O94" s="1" t="s">
        <v>29</v>
      </c>
    </row>
    <row r="95" spans="1:15" x14ac:dyDescent="0.2">
      <c r="A95" s="1">
        <v>88</v>
      </c>
      <c r="B95" s="5" t="s">
        <v>179</v>
      </c>
      <c r="C95" s="6">
        <v>5.6899999999999995E-4</v>
      </c>
      <c r="D95" s="7">
        <v>975722</v>
      </c>
      <c r="E95" s="8">
        <v>0</v>
      </c>
      <c r="F95" s="7">
        <v>57672000.25</v>
      </c>
      <c r="G95" s="3">
        <v>43008</v>
      </c>
      <c r="H95" s="1" t="s">
        <v>31</v>
      </c>
      <c r="I95" s="1" t="s">
        <v>24</v>
      </c>
      <c r="J95" s="1" t="s">
        <v>32</v>
      </c>
      <c r="K95" s="7">
        <v>18178834876.009998</v>
      </c>
      <c r="L95" s="1" t="s">
        <v>26</v>
      </c>
      <c r="M95" s="1" t="s">
        <v>70</v>
      </c>
      <c r="N95" s="1" t="s">
        <v>180</v>
      </c>
      <c r="O95" s="1" t="s">
        <v>181</v>
      </c>
    </row>
    <row r="96" spans="1:15" x14ac:dyDescent="0.2">
      <c r="A96" s="1">
        <v>89</v>
      </c>
      <c r="B96" s="5" t="s">
        <v>182</v>
      </c>
      <c r="C96" s="6">
        <v>5.4900000000000001E-4</v>
      </c>
      <c r="D96" s="7">
        <v>941000</v>
      </c>
      <c r="E96" s="10">
        <v>-70000</v>
      </c>
      <c r="F96" s="7">
        <v>55619687</v>
      </c>
      <c r="G96" s="3">
        <v>43008</v>
      </c>
      <c r="H96" s="1" t="s">
        <v>31</v>
      </c>
      <c r="I96" s="1" t="s">
        <v>24</v>
      </c>
      <c r="J96" s="1" t="s">
        <v>32</v>
      </c>
      <c r="K96" s="7">
        <v>13894137700.43</v>
      </c>
      <c r="L96" s="1" t="s">
        <v>43</v>
      </c>
      <c r="M96" s="1" t="s">
        <v>27</v>
      </c>
      <c r="N96" s="1" t="s">
        <v>53</v>
      </c>
      <c r="O96" s="1" t="s">
        <v>54</v>
      </c>
    </row>
    <row r="97" spans="1:15" x14ac:dyDescent="0.2">
      <c r="A97" s="1">
        <v>90</v>
      </c>
      <c r="B97" s="5" t="s">
        <v>183</v>
      </c>
      <c r="C97" s="6">
        <v>5.4699999999999996E-4</v>
      </c>
      <c r="D97" s="7">
        <v>938439</v>
      </c>
      <c r="E97" s="9">
        <v>80300</v>
      </c>
      <c r="F97" s="7">
        <v>55885919.329999998</v>
      </c>
      <c r="G97" s="3">
        <v>42978</v>
      </c>
      <c r="H97" s="1" t="s">
        <v>31</v>
      </c>
      <c r="I97" s="1" t="s">
        <v>24</v>
      </c>
      <c r="J97" s="1" t="s">
        <v>25</v>
      </c>
      <c r="K97" s="7">
        <v>43436220201.330002</v>
      </c>
      <c r="L97" s="1" t="s">
        <v>184</v>
      </c>
      <c r="M97" s="1" t="s">
        <v>27</v>
      </c>
      <c r="N97" s="1" t="s">
        <v>47</v>
      </c>
      <c r="O97" s="1" t="s">
        <v>35</v>
      </c>
    </row>
    <row r="98" spans="1:15" x14ac:dyDescent="0.2">
      <c r="A98" s="1">
        <v>91</v>
      </c>
      <c r="B98" s="5" t="s">
        <v>185</v>
      </c>
      <c r="C98" s="6">
        <v>5.44E-4</v>
      </c>
      <c r="D98" s="7">
        <v>932127</v>
      </c>
      <c r="E98" s="8">
        <v>0</v>
      </c>
      <c r="F98" s="7">
        <v>55095230.590000004</v>
      </c>
      <c r="G98" s="3">
        <v>43008</v>
      </c>
      <c r="H98" s="1" t="s">
        <v>31</v>
      </c>
      <c r="I98" s="1" t="s">
        <v>24</v>
      </c>
      <c r="J98" s="1" t="s">
        <v>32</v>
      </c>
      <c r="K98" s="7">
        <v>3339745776.96</v>
      </c>
      <c r="M98" s="1" t="s">
        <v>70</v>
      </c>
      <c r="N98" s="1" t="s">
        <v>53</v>
      </c>
      <c r="O98" s="1" t="s">
        <v>54</v>
      </c>
    </row>
    <row r="99" spans="1:15" x14ac:dyDescent="0.2">
      <c r="A99" s="1">
        <v>92</v>
      </c>
      <c r="B99" s="5" t="s">
        <v>186</v>
      </c>
      <c r="C99" s="6">
        <v>5.3600000000000002E-4</v>
      </c>
      <c r="D99" s="7">
        <v>919207</v>
      </c>
      <c r="E99" s="10">
        <v>-1621</v>
      </c>
      <c r="F99" s="7">
        <v>54331568.149999999</v>
      </c>
      <c r="G99" s="3">
        <v>43008</v>
      </c>
      <c r="H99" s="1" t="s">
        <v>31</v>
      </c>
      <c r="I99" s="1" t="s">
        <v>24</v>
      </c>
      <c r="J99" s="1" t="s">
        <v>32</v>
      </c>
      <c r="K99" s="7">
        <v>12407394376.709999</v>
      </c>
      <c r="L99" s="1" t="s">
        <v>26</v>
      </c>
      <c r="M99" s="1" t="s">
        <v>27</v>
      </c>
      <c r="N99" s="1" t="s">
        <v>187</v>
      </c>
      <c r="O99" s="1" t="s">
        <v>157</v>
      </c>
    </row>
    <row r="100" spans="1:15" ht="24" x14ac:dyDescent="0.2">
      <c r="A100" s="1">
        <v>93</v>
      </c>
      <c r="B100" s="5" t="s">
        <v>188</v>
      </c>
      <c r="C100" s="6">
        <v>5.2999999999999998E-4</v>
      </c>
      <c r="D100" s="7">
        <v>908039</v>
      </c>
      <c r="E100" s="10">
        <v>-57460</v>
      </c>
      <c r="F100" s="7">
        <v>53003598.490000002</v>
      </c>
      <c r="G100" s="3">
        <v>42947</v>
      </c>
      <c r="H100" s="1" t="s">
        <v>31</v>
      </c>
      <c r="I100" s="1" t="s">
        <v>189</v>
      </c>
      <c r="J100" s="1" t="s">
        <v>190</v>
      </c>
      <c r="K100" s="7">
        <v>26753889511.48</v>
      </c>
      <c r="L100" s="1" t="s">
        <v>191</v>
      </c>
      <c r="M100" s="1" t="s">
        <v>27</v>
      </c>
      <c r="N100" s="1" t="s">
        <v>192</v>
      </c>
      <c r="O100" s="1" t="s">
        <v>35</v>
      </c>
    </row>
    <row r="101" spans="1:15" ht="24" x14ac:dyDescent="0.2">
      <c r="A101" s="1">
        <v>94</v>
      </c>
      <c r="B101" s="5" t="s">
        <v>193</v>
      </c>
      <c r="C101" s="6">
        <v>5.2099999999999998E-4</v>
      </c>
      <c r="D101" s="7">
        <v>893298</v>
      </c>
      <c r="E101" s="9">
        <v>725683</v>
      </c>
      <c r="F101" s="7">
        <v>50910750.289999999</v>
      </c>
      <c r="G101" s="3">
        <v>42886</v>
      </c>
      <c r="H101" s="1" t="s">
        <v>31</v>
      </c>
      <c r="I101" s="1" t="s">
        <v>24</v>
      </c>
      <c r="J101" s="1" t="s">
        <v>25</v>
      </c>
      <c r="K101" s="7">
        <v>38634794268.940002</v>
      </c>
      <c r="L101" s="1" t="s">
        <v>43</v>
      </c>
      <c r="M101" s="1" t="s">
        <v>70</v>
      </c>
      <c r="N101" s="1" t="s">
        <v>192</v>
      </c>
      <c r="O101" s="1" t="s">
        <v>35</v>
      </c>
    </row>
    <row r="102" spans="1:15" x14ac:dyDescent="0.2">
      <c r="A102" s="1">
        <v>95</v>
      </c>
      <c r="B102" s="5" t="s">
        <v>194</v>
      </c>
      <c r="C102" s="6">
        <v>5.1500000000000005E-4</v>
      </c>
      <c r="D102" s="7">
        <v>883472</v>
      </c>
      <c r="E102" s="10">
        <v>-24333</v>
      </c>
      <c r="F102" s="7">
        <v>48763855.469999999</v>
      </c>
      <c r="G102" s="3">
        <v>42916</v>
      </c>
      <c r="H102" s="1" t="s">
        <v>31</v>
      </c>
      <c r="I102" s="1" t="s">
        <v>24</v>
      </c>
      <c r="J102" s="1" t="s">
        <v>25</v>
      </c>
      <c r="K102" s="7">
        <v>9204914187.0300007</v>
      </c>
      <c r="L102" s="1" t="s">
        <v>26</v>
      </c>
      <c r="M102" s="1" t="s">
        <v>27</v>
      </c>
      <c r="N102" s="1" t="s">
        <v>86</v>
      </c>
      <c r="O102" s="1" t="s">
        <v>63</v>
      </c>
    </row>
    <row r="103" spans="1:15" x14ac:dyDescent="0.2">
      <c r="A103" s="1">
        <v>96</v>
      </c>
      <c r="B103" s="5" t="s">
        <v>195</v>
      </c>
      <c r="C103" s="6">
        <v>5.0900000000000001E-4</v>
      </c>
      <c r="D103" s="7">
        <v>873132</v>
      </c>
      <c r="E103" s="8">
        <v>0</v>
      </c>
      <c r="F103" s="7">
        <v>50966024.539999999</v>
      </c>
      <c r="G103" s="3">
        <v>42947</v>
      </c>
      <c r="H103" s="1" t="s">
        <v>31</v>
      </c>
      <c r="I103" s="1" t="s">
        <v>24</v>
      </c>
      <c r="J103" s="1" t="s">
        <v>32</v>
      </c>
      <c r="K103" s="7">
        <v>1405786154.1099999</v>
      </c>
      <c r="L103" s="1" t="s">
        <v>128</v>
      </c>
      <c r="M103" s="1" t="s">
        <v>27</v>
      </c>
      <c r="N103" s="1" t="s">
        <v>196</v>
      </c>
      <c r="O103" s="1" t="s">
        <v>103</v>
      </c>
    </row>
    <row r="104" spans="1:15" x14ac:dyDescent="0.2">
      <c r="A104" s="1">
        <v>97</v>
      </c>
      <c r="B104" s="5" t="s">
        <v>197</v>
      </c>
      <c r="C104" s="6">
        <v>5.0500000000000002E-4</v>
      </c>
      <c r="D104" s="7">
        <v>865133</v>
      </c>
      <c r="E104" s="9">
        <v>146257</v>
      </c>
      <c r="F104" s="7">
        <v>51135416.229999997</v>
      </c>
      <c r="G104" s="3">
        <v>43008</v>
      </c>
      <c r="H104" s="1" t="s">
        <v>31</v>
      </c>
      <c r="I104" s="1" t="s">
        <v>24</v>
      </c>
      <c r="J104" s="1" t="s">
        <v>25</v>
      </c>
      <c r="K104" s="7">
        <v>20124433748.279999</v>
      </c>
      <c r="L104" s="1" t="s">
        <v>43</v>
      </c>
      <c r="M104" s="1" t="s">
        <v>70</v>
      </c>
      <c r="N104" s="1" t="s">
        <v>198</v>
      </c>
      <c r="O104" s="1" t="s">
        <v>199</v>
      </c>
    </row>
    <row r="105" spans="1:15" x14ac:dyDescent="0.2">
      <c r="A105" s="1">
        <v>98</v>
      </c>
      <c r="B105" s="5" t="s">
        <v>200</v>
      </c>
      <c r="C105" s="6">
        <v>5.04E-4</v>
      </c>
      <c r="D105" s="7">
        <v>863856</v>
      </c>
      <c r="E105" s="9">
        <v>19583</v>
      </c>
      <c r="F105" s="7">
        <v>50198240.229999997</v>
      </c>
      <c r="G105" s="3">
        <v>43039</v>
      </c>
      <c r="H105" s="1" t="s">
        <v>31</v>
      </c>
      <c r="I105" s="1" t="s">
        <v>24</v>
      </c>
      <c r="J105" s="1" t="s">
        <v>32</v>
      </c>
      <c r="K105" s="7">
        <v>49673494519.209999</v>
      </c>
      <c r="L105" s="1" t="s">
        <v>43</v>
      </c>
      <c r="M105" s="1" t="s">
        <v>27</v>
      </c>
      <c r="N105" s="1" t="s">
        <v>99</v>
      </c>
      <c r="O105" s="1" t="s">
        <v>100</v>
      </c>
    </row>
    <row r="106" spans="1:15" x14ac:dyDescent="0.2">
      <c r="A106" s="1">
        <v>99</v>
      </c>
      <c r="B106" s="5" t="s">
        <v>201</v>
      </c>
      <c r="C106" s="6">
        <v>5.0199999999999995E-4</v>
      </c>
      <c r="D106" s="7">
        <v>861270</v>
      </c>
      <c r="E106" s="10">
        <v>-92862</v>
      </c>
      <c r="F106" s="7">
        <v>50907085.890000001</v>
      </c>
      <c r="G106" s="3">
        <v>43008</v>
      </c>
      <c r="H106" s="1" t="s">
        <v>31</v>
      </c>
      <c r="I106" s="1" t="s">
        <v>24</v>
      </c>
      <c r="J106" s="1" t="s">
        <v>25</v>
      </c>
      <c r="K106" s="7">
        <v>10773920355.68</v>
      </c>
      <c r="L106" s="1" t="s">
        <v>26</v>
      </c>
      <c r="M106" s="1" t="s">
        <v>70</v>
      </c>
      <c r="N106" s="1" t="s">
        <v>202</v>
      </c>
      <c r="O106" s="1" t="s">
        <v>54</v>
      </c>
    </row>
    <row r="107" spans="1:15" ht="24" x14ac:dyDescent="0.2">
      <c r="A107" s="1">
        <v>100</v>
      </c>
      <c r="B107" s="5" t="s">
        <v>203</v>
      </c>
      <c r="C107" s="6">
        <v>5.0199999999999995E-4</v>
      </c>
      <c r="D107" s="7">
        <v>860181</v>
      </c>
      <c r="E107" s="10">
        <v>-6141</v>
      </c>
      <c r="F107" s="7">
        <v>50842718.369999997</v>
      </c>
      <c r="G107" s="3">
        <v>43008</v>
      </c>
      <c r="H107" s="1" t="s">
        <v>31</v>
      </c>
      <c r="I107" s="1" t="s">
        <v>24</v>
      </c>
      <c r="J107" s="1" t="s">
        <v>32</v>
      </c>
      <c r="K107" s="7">
        <v>9167675951.2800007</v>
      </c>
      <c r="L107" s="1" t="s">
        <v>39</v>
      </c>
      <c r="M107" s="1" t="s">
        <v>70</v>
      </c>
      <c r="N107" s="1" t="s">
        <v>121</v>
      </c>
      <c r="O107" s="1" t="s">
        <v>97</v>
      </c>
    </row>
    <row r="108" spans="1:15" x14ac:dyDescent="0.2">
      <c r="A108" s="1">
        <v>101</v>
      </c>
      <c r="B108" s="5" t="s">
        <v>204</v>
      </c>
      <c r="C108" s="6">
        <v>4.7399999999999997E-4</v>
      </c>
      <c r="D108" s="7">
        <v>812450</v>
      </c>
      <c r="E108" s="10">
        <v>-99700</v>
      </c>
      <c r="F108" s="7">
        <v>44843746.469999999</v>
      </c>
      <c r="G108" s="3">
        <v>42916</v>
      </c>
      <c r="H108" s="1" t="s">
        <v>31</v>
      </c>
      <c r="I108" s="1" t="s">
        <v>24</v>
      </c>
      <c r="J108" s="1" t="s">
        <v>25</v>
      </c>
      <c r="K108" s="7">
        <v>35276348748.470001</v>
      </c>
      <c r="L108" s="1" t="s">
        <v>39</v>
      </c>
      <c r="M108" s="1" t="s">
        <v>70</v>
      </c>
      <c r="N108" s="1" t="s">
        <v>99</v>
      </c>
      <c r="O108" s="1" t="s">
        <v>100</v>
      </c>
    </row>
    <row r="109" spans="1:15" ht="24" x14ac:dyDescent="0.2">
      <c r="A109" s="1">
        <v>102</v>
      </c>
      <c r="B109" s="5" t="s">
        <v>205</v>
      </c>
      <c r="C109" s="6">
        <v>4.6099999999999998E-4</v>
      </c>
      <c r="D109" s="7">
        <v>790871</v>
      </c>
      <c r="E109" s="9">
        <v>68442</v>
      </c>
      <c r="F109" s="7">
        <v>46746012.200000003</v>
      </c>
      <c r="G109" s="3">
        <v>43008</v>
      </c>
      <c r="H109" s="1" t="s">
        <v>31</v>
      </c>
      <c r="I109" s="1" t="s">
        <v>24</v>
      </c>
      <c r="J109" s="1" t="s">
        <v>32</v>
      </c>
      <c r="K109" s="7">
        <v>8887826362.2000008</v>
      </c>
      <c r="L109" s="1" t="s">
        <v>43</v>
      </c>
      <c r="M109" s="1" t="s">
        <v>70</v>
      </c>
      <c r="N109" s="1" t="s">
        <v>168</v>
      </c>
      <c r="O109" s="1" t="s">
        <v>169</v>
      </c>
    </row>
    <row r="110" spans="1:15" ht="24" x14ac:dyDescent="0.2">
      <c r="A110" s="1">
        <v>103</v>
      </c>
      <c r="B110" s="5" t="s">
        <v>206</v>
      </c>
      <c r="C110" s="6">
        <v>4.6099999999999998E-4</v>
      </c>
      <c r="D110" s="7">
        <v>789674</v>
      </c>
      <c r="E110" s="8">
        <v>0</v>
      </c>
      <c r="F110" s="7">
        <v>47026666.049999997</v>
      </c>
      <c r="G110" s="3">
        <v>42978</v>
      </c>
      <c r="H110" s="1" t="s">
        <v>31</v>
      </c>
      <c r="I110" s="1" t="s">
        <v>24</v>
      </c>
      <c r="J110" s="1" t="s">
        <v>25</v>
      </c>
      <c r="K110" s="7">
        <v>11174216862.4</v>
      </c>
      <c r="L110" s="1" t="s">
        <v>39</v>
      </c>
      <c r="M110" s="1" t="s">
        <v>70</v>
      </c>
      <c r="N110" s="1" t="s">
        <v>28</v>
      </c>
      <c r="O110" s="1" t="s">
        <v>29</v>
      </c>
    </row>
    <row r="111" spans="1:15" x14ac:dyDescent="0.2">
      <c r="A111" s="1">
        <v>104</v>
      </c>
      <c r="B111" s="5" t="s">
        <v>207</v>
      </c>
      <c r="C111" s="6">
        <v>4.55E-4</v>
      </c>
      <c r="D111" s="7">
        <v>779706</v>
      </c>
      <c r="E111" s="8">
        <v>0</v>
      </c>
      <c r="F111" s="7">
        <v>45512608.780000001</v>
      </c>
      <c r="G111" s="3">
        <v>42947</v>
      </c>
      <c r="H111" s="1" t="s">
        <v>31</v>
      </c>
      <c r="I111" s="1" t="s">
        <v>24</v>
      </c>
      <c r="J111" s="1" t="s">
        <v>32</v>
      </c>
      <c r="K111" s="7">
        <v>11136888132.02</v>
      </c>
      <c r="M111" s="1" t="s">
        <v>70</v>
      </c>
      <c r="N111" s="1" t="s">
        <v>111</v>
      </c>
      <c r="O111" s="1" t="s">
        <v>111</v>
      </c>
    </row>
    <row r="112" spans="1:15" x14ac:dyDescent="0.2">
      <c r="A112" s="1">
        <v>105</v>
      </c>
      <c r="B112" s="5" t="s">
        <v>208</v>
      </c>
      <c r="C112" s="6">
        <v>4.4299999999999998E-4</v>
      </c>
      <c r="D112" s="7">
        <v>758842</v>
      </c>
      <c r="E112" s="9">
        <v>20049</v>
      </c>
      <c r="F112" s="7">
        <v>44852874.090000004</v>
      </c>
      <c r="G112" s="3">
        <v>43008</v>
      </c>
      <c r="H112" s="1" t="s">
        <v>31</v>
      </c>
      <c r="I112" s="1" t="s">
        <v>24</v>
      </c>
      <c r="J112" s="1" t="s">
        <v>32</v>
      </c>
      <c r="K112" s="7">
        <v>82718919447.240005</v>
      </c>
      <c r="L112" s="1" t="s">
        <v>26</v>
      </c>
      <c r="M112" s="1" t="s">
        <v>27</v>
      </c>
      <c r="N112" s="1" t="s">
        <v>28</v>
      </c>
      <c r="O112" s="1" t="s">
        <v>29</v>
      </c>
    </row>
    <row r="113" spans="1:15" x14ac:dyDescent="0.2">
      <c r="A113" s="1">
        <v>106</v>
      </c>
      <c r="B113" s="5" t="s">
        <v>209</v>
      </c>
      <c r="C113" s="6">
        <v>4.4000000000000002E-4</v>
      </c>
      <c r="D113" s="7">
        <v>754209</v>
      </c>
      <c r="E113" s="10">
        <v>-80982</v>
      </c>
      <c r="F113" s="7">
        <v>44579031.359999999</v>
      </c>
      <c r="G113" s="3">
        <v>43008</v>
      </c>
      <c r="H113" s="1" t="s">
        <v>31</v>
      </c>
      <c r="I113" s="1" t="s">
        <v>24</v>
      </c>
      <c r="J113" s="1" t="s">
        <v>32</v>
      </c>
      <c r="K113" s="7">
        <v>77606583711.770004</v>
      </c>
      <c r="L113" s="1" t="s">
        <v>26</v>
      </c>
      <c r="M113" s="1" t="s">
        <v>27</v>
      </c>
      <c r="N113" s="1" t="s">
        <v>47</v>
      </c>
      <c r="O113" s="1" t="s">
        <v>35</v>
      </c>
    </row>
    <row r="114" spans="1:15" x14ac:dyDescent="0.2">
      <c r="A114" s="1">
        <v>107</v>
      </c>
      <c r="B114" s="5" t="s">
        <v>210</v>
      </c>
      <c r="C114" s="6">
        <v>4.3899999999999999E-4</v>
      </c>
      <c r="D114" s="7">
        <v>753132</v>
      </c>
      <c r="E114" s="10">
        <v>-28727</v>
      </c>
      <c r="F114" s="7">
        <v>44515373.119999997</v>
      </c>
      <c r="G114" s="3">
        <v>43008</v>
      </c>
      <c r="H114" s="1" t="s">
        <v>31</v>
      </c>
      <c r="I114" s="1" t="s">
        <v>24</v>
      </c>
      <c r="J114" s="1" t="s">
        <v>80</v>
      </c>
      <c r="K114" s="7">
        <v>29160066377.919998</v>
      </c>
      <c r="L114" s="1" t="s">
        <v>95</v>
      </c>
      <c r="M114" s="1" t="s">
        <v>27</v>
      </c>
      <c r="N114" s="1" t="s">
        <v>134</v>
      </c>
      <c r="O114" s="1" t="s">
        <v>135</v>
      </c>
    </row>
    <row r="115" spans="1:15" x14ac:dyDescent="0.2">
      <c r="A115" s="1">
        <v>108</v>
      </c>
      <c r="B115" s="5" t="s">
        <v>211</v>
      </c>
      <c r="C115" s="6">
        <v>4.3600000000000003E-4</v>
      </c>
      <c r="D115" s="7">
        <v>747352</v>
      </c>
      <c r="E115" s="8">
        <v>0</v>
      </c>
      <c r="F115" s="7">
        <v>44506306.299999997</v>
      </c>
      <c r="G115" s="3">
        <v>42978</v>
      </c>
      <c r="H115" s="1" t="s">
        <v>31</v>
      </c>
      <c r="I115" s="1" t="s">
        <v>24</v>
      </c>
      <c r="J115" s="1" t="s">
        <v>32</v>
      </c>
      <c r="K115" s="7">
        <v>111147524803.85001</v>
      </c>
      <c r="L115" s="1" t="s">
        <v>26</v>
      </c>
      <c r="M115" s="1" t="s">
        <v>27</v>
      </c>
      <c r="N115" s="1" t="s">
        <v>192</v>
      </c>
      <c r="O115" s="1" t="s">
        <v>35</v>
      </c>
    </row>
    <row r="116" spans="1:15" x14ac:dyDescent="0.2">
      <c r="A116" s="1">
        <v>109</v>
      </c>
      <c r="B116" s="5" t="s">
        <v>212</v>
      </c>
      <c r="C116" s="6">
        <v>4.3199999999999998E-4</v>
      </c>
      <c r="D116" s="7">
        <v>739977</v>
      </c>
      <c r="E116" s="9">
        <v>1553</v>
      </c>
      <c r="F116" s="7">
        <v>42999693.479999997</v>
      </c>
      <c r="G116" s="3">
        <v>43039</v>
      </c>
      <c r="H116" s="1" t="s">
        <v>31</v>
      </c>
      <c r="I116" s="1" t="s">
        <v>24</v>
      </c>
      <c r="J116" s="1" t="s">
        <v>25</v>
      </c>
      <c r="K116" s="7">
        <v>386063389503.76001</v>
      </c>
      <c r="L116" s="1" t="s">
        <v>26</v>
      </c>
      <c r="M116" s="1" t="s">
        <v>27</v>
      </c>
      <c r="N116" s="1" t="s">
        <v>213</v>
      </c>
      <c r="O116" s="1" t="s">
        <v>35</v>
      </c>
    </row>
    <row r="117" spans="1:15" ht="24" x14ac:dyDescent="0.2">
      <c r="A117" s="1">
        <v>110</v>
      </c>
      <c r="B117" s="5" t="s">
        <v>214</v>
      </c>
      <c r="C117" s="6">
        <v>4.2999999999999999E-4</v>
      </c>
      <c r="D117" s="7">
        <v>737281</v>
      </c>
      <c r="E117" s="9">
        <v>6707</v>
      </c>
      <c r="F117" s="7">
        <v>43578468.07</v>
      </c>
      <c r="G117" s="3">
        <v>43008</v>
      </c>
      <c r="H117" s="1" t="s">
        <v>31</v>
      </c>
      <c r="I117" s="1" t="s">
        <v>24</v>
      </c>
      <c r="J117" s="1" t="s">
        <v>32</v>
      </c>
      <c r="K117" s="7">
        <v>52172381890.720001</v>
      </c>
      <c r="L117" s="1" t="s">
        <v>26</v>
      </c>
      <c r="M117" s="1" t="s">
        <v>27</v>
      </c>
      <c r="N117" s="1" t="s">
        <v>28</v>
      </c>
      <c r="O117" s="1" t="s">
        <v>29</v>
      </c>
    </row>
    <row r="118" spans="1:15" x14ac:dyDescent="0.2">
      <c r="A118" s="1">
        <v>111</v>
      </c>
      <c r="B118" s="5" t="s">
        <v>215</v>
      </c>
      <c r="C118" s="6">
        <v>4.2299999999999998E-4</v>
      </c>
      <c r="D118" s="7">
        <v>725534</v>
      </c>
      <c r="E118" s="9">
        <v>4727</v>
      </c>
      <c r="F118" s="7">
        <v>35980754.68</v>
      </c>
      <c r="G118" s="3">
        <v>42809</v>
      </c>
      <c r="H118" s="1" t="s">
        <v>216</v>
      </c>
      <c r="I118" s="1" t="s">
        <v>59</v>
      </c>
      <c r="J118" s="1" t="s">
        <v>217</v>
      </c>
      <c r="K118" s="7">
        <v>35980754.68</v>
      </c>
      <c r="M118" s="1" t="s">
        <v>27</v>
      </c>
      <c r="O118" s="1" t="s">
        <v>63</v>
      </c>
    </row>
    <row r="119" spans="1:15" x14ac:dyDescent="0.2">
      <c r="A119" s="1">
        <v>112</v>
      </c>
      <c r="B119" s="5" t="s">
        <v>218</v>
      </c>
      <c r="C119" s="6">
        <v>4.1899999999999999E-4</v>
      </c>
      <c r="D119" s="7">
        <v>717946</v>
      </c>
      <c r="E119" s="10">
        <v>-19335</v>
      </c>
      <c r="F119" s="7">
        <v>42435634.219999999</v>
      </c>
      <c r="G119" s="3">
        <v>43008</v>
      </c>
      <c r="H119" s="1" t="s">
        <v>31</v>
      </c>
      <c r="I119" s="1" t="s">
        <v>24</v>
      </c>
      <c r="J119" s="1" t="s">
        <v>32</v>
      </c>
      <c r="K119" s="7">
        <v>5207829152.8100004</v>
      </c>
      <c r="L119" s="1" t="s">
        <v>39</v>
      </c>
      <c r="M119" s="1" t="s">
        <v>27</v>
      </c>
      <c r="N119" s="1" t="s">
        <v>40</v>
      </c>
      <c r="O119" s="1" t="s">
        <v>41</v>
      </c>
    </row>
    <row r="120" spans="1:15" x14ac:dyDescent="0.2">
      <c r="A120" s="1">
        <v>113</v>
      </c>
      <c r="B120" s="5" t="s">
        <v>219</v>
      </c>
      <c r="C120" s="6">
        <v>4.15E-4</v>
      </c>
      <c r="D120" s="7">
        <v>710901</v>
      </c>
      <c r="E120" s="8">
        <v>0</v>
      </c>
      <c r="F120" s="7">
        <v>41496357.719999999</v>
      </c>
      <c r="G120" s="3">
        <v>42947</v>
      </c>
      <c r="H120" s="1" t="s">
        <v>31</v>
      </c>
      <c r="I120" s="1" t="s">
        <v>24</v>
      </c>
      <c r="J120" s="1" t="s">
        <v>32</v>
      </c>
      <c r="K120" s="7">
        <v>5351679849.2600002</v>
      </c>
      <c r="L120" s="1" t="s">
        <v>43</v>
      </c>
      <c r="M120" s="1" t="s">
        <v>70</v>
      </c>
      <c r="N120" s="1" t="s">
        <v>53</v>
      </c>
      <c r="O120" s="1" t="s">
        <v>54</v>
      </c>
    </row>
    <row r="121" spans="1:15" x14ac:dyDescent="0.2">
      <c r="A121" s="1">
        <v>114</v>
      </c>
      <c r="B121" s="5" t="s">
        <v>220</v>
      </c>
      <c r="C121" s="6">
        <v>4.1199999999999999E-4</v>
      </c>
      <c r="D121" s="7">
        <v>706625</v>
      </c>
      <c r="E121" s="8">
        <v>0</v>
      </c>
      <c r="F121" s="7">
        <v>42080932</v>
      </c>
      <c r="G121" s="3">
        <v>42978</v>
      </c>
      <c r="H121" s="1" t="s">
        <v>31</v>
      </c>
      <c r="I121" s="1" t="s">
        <v>24</v>
      </c>
      <c r="J121" s="1" t="s">
        <v>25</v>
      </c>
      <c r="K121" s="7">
        <v>1900294507.26</v>
      </c>
      <c r="L121" s="1" t="s">
        <v>150</v>
      </c>
      <c r="M121" s="1" t="s">
        <v>61</v>
      </c>
      <c r="N121" s="1" t="s">
        <v>221</v>
      </c>
      <c r="O121" s="1" t="s">
        <v>100</v>
      </c>
    </row>
    <row r="122" spans="1:15" ht="24" x14ac:dyDescent="0.2">
      <c r="A122" s="1">
        <v>115</v>
      </c>
      <c r="B122" s="5" t="s">
        <v>222</v>
      </c>
      <c r="C122" s="6">
        <v>4.06E-4</v>
      </c>
      <c r="D122" s="7">
        <v>695829</v>
      </c>
      <c r="E122" s="9">
        <v>3505</v>
      </c>
      <c r="F122" s="7">
        <v>41128364.700000003</v>
      </c>
      <c r="G122" s="3">
        <v>43008</v>
      </c>
      <c r="H122" s="1" t="s">
        <v>31</v>
      </c>
      <c r="I122" s="1" t="s">
        <v>24</v>
      </c>
      <c r="J122" s="1" t="s">
        <v>32</v>
      </c>
      <c r="K122" s="7">
        <v>126552287688.02</v>
      </c>
      <c r="L122" s="1" t="s">
        <v>26</v>
      </c>
      <c r="M122" s="1" t="s">
        <v>27</v>
      </c>
      <c r="N122" s="1" t="s">
        <v>56</v>
      </c>
      <c r="O122" s="1" t="s">
        <v>35</v>
      </c>
    </row>
    <row r="123" spans="1:15" x14ac:dyDescent="0.2">
      <c r="A123" s="1">
        <v>116</v>
      </c>
      <c r="B123" s="5" t="s">
        <v>223</v>
      </c>
      <c r="C123" s="6">
        <v>4.0400000000000001E-4</v>
      </c>
      <c r="D123" s="7">
        <v>692998</v>
      </c>
      <c r="E123" s="9">
        <v>23741</v>
      </c>
      <c r="F123" s="7">
        <v>38250509.710000001</v>
      </c>
      <c r="G123" s="3">
        <v>42916</v>
      </c>
      <c r="H123" s="1" t="s">
        <v>31</v>
      </c>
      <c r="I123" s="1" t="s">
        <v>24</v>
      </c>
      <c r="J123" s="1" t="s">
        <v>32</v>
      </c>
      <c r="K123" s="7">
        <v>8615128208.0900002</v>
      </c>
      <c r="L123" s="1" t="s">
        <v>43</v>
      </c>
      <c r="M123" s="1" t="s">
        <v>27</v>
      </c>
      <c r="N123" s="1" t="s">
        <v>121</v>
      </c>
      <c r="O123" s="1" t="s">
        <v>97</v>
      </c>
    </row>
    <row r="124" spans="1:15" x14ac:dyDescent="0.2">
      <c r="A124" s="1">
        <v>117</v>
      </c>
      <c r="B124" s="5" t="s">
        <v>224</v>
      </c>
      <c r="C124" s="6">
        <v>3.9199999999999999E-4</v>
      </c>
      <c r="D124" s="7">
        <v>672966</v>
      </c>
      <c r="E124" s="9">
        <v>11867</v>
      </c>
      <c r="F124" s="7">
        <v>39777001.359999999</v>
      </c>
      <c r="G124" s="3">
        <v>43008</v>
      </c>
      <c r="H124" s="1" t="s">
        <v>31</v>
      </c>
      <c r="I124" s="1" t="s">
        <v>24</v>
      </c>
      <c r="J124" s="1" t="s">
        <v>32</v>
      </c>
      <c r="K124" s="7">
        <v>2296721153.0900002</v>
      </c>
      <c r="L124" s="1" t="s">
        <v>39</v>
      </c>
      <c r="M124" s="1" t="s">
        <v>27</v>
      </c>
      <c r="N124" s="1" t="s">
        <v>144</v>
      </c>
      <c r="O124" s="1" t="s">
        <v>145</v>
      </c>
    </row>
    <row r="125" spans="1:15" ht="24" x14ac:dyDescent="0.2">
      <c r="A125" s="1">
        <v>118</v>
      </c>
      <c r="B125" s="5" t="s">
        <v>225</v>
      </c>
      <c r="C125" s="6">
        <v>3.8999999999999999E-4</v>
      </c>
      <c r="D125" s="7">
        <v>669283</v>
      </c>
      <c r="E125" s="8">
        <v>0</v>
      </c>
      <c r="F125" s="7">
        <v>39559310.280000001</v>
      </c>
      <c r="G125" s="3">
        <v>43008</v>
      </c>
      <c r="H125" s="1" t="s">
        <v>31</v>
      </c>
      <c r="I125" s="1" t="s">
        <v>24</v>
      </c>
      <c r="J125" s="1" t="s">
        <v>32</v>
      </c>
      <c r="K125" s="7">
        <v>5468758828.0299997</v>
      </c>
      <c r="L125" s="1" t="s">
        <v>43</v>
      </c>
      <c r="M125" s="1" t="s">
        <v>70</v>
      </c>
      <c r="N125" s="1" t="s">
        <v>226</v>
      </c>
      <c r="O125" s="1" t="s">
        <v>145</v>
      </c>
    </row>
    <row r="126" spans="1:15" ht="24" x14ac:dyDescent="0.2">
      <c r="A126" s="1">
        <v>119</v>
      </c>
      <c r="B126" s="5" t="s">
        <v>227</v>
      </c>
      <c r="C126" s="6">
        <v>3.86E-4</v>
      </c>
      <c r="D126" s="7">
        <v>661452</v>
      </c>
      <c r="E126" s="9">
        <v>3304</v>
      </c>
      <c r="F126" s="7">
        <v>38609945.420000002</v>
      </c>
      <c r="G126" s="3">
        <v>42947</v>
      </c>
      <c r="H126" s="1" t="s">
        <v>31</v>
      </c>
      <c r="I126" s="1" t="s">
        <v>24</v>
      </c>
      <c r="J126" s="1" t="s">
        <v>32</v>
      </c>
      <c r="K126" s="7">
        <v>8219476799.9899998</v>
      </c>
      <c r="L126" s="1" t="s">
        <v>26</v>
      </c>
      <c r="M126" s="1" t="s">
        <v>70</v>
      </c>
      <c r="N126" s="1" t="s">
        <v>202</v>
      </c>
      <c r="O126" s="1" t="s">
        <v>54</v>
      </c>
    </row>
    <row r="127" spans="1:15" ht="24" x14ac:dyDescent="0.2">
      <c r="A127" s="1">
        <v>120</v>
      </c>
      <c r="B127" s="5" t="s">
        <v>228</v>
      </c>
      <c r="C127" s="6">
        <v>3.8099999999999999E-4</v>
      </c>
      <c r="D127" s="7">
        <v>653930</v>
      </c>
      <c r="E127" s="8">
        <v>0</v>
      </c>
      <c r="F127" s="7">
        <v>38942839.359999999</v>
      </c>
      <c r="G127" s="3">
        <v>42978</v>
      </c>
      <c r="H127" s="1" t="s">
        <v>31</v>
      </c>
      <c r="I127" s="1" t="s">
        <v>24</v>
      </c>
      <c r="J127" s="1" t="s">
        <v>32</v>
      </c>
      <c r="K127" s="7">
        <v>2909442514.29</v>
      </c>
      <c r="L127" s="1" t="s">
        <v>43</v>
      </c>
      <c r="M127" s="1" t="s">
        <v>27</v>
      </c>
      <c r="N127" s="1" t="s">
        <v>229</v>
      </c>
      <c r="O127" s="1" t="s">
        <v>45</v>
      </c>
    </row>
    <row r="128" spans="1:15" x14ac:dyDescent="0.2">
      <c r="A128" s="1">
        <v>121</v>
      </c>
      <c r="B128" s="5" t="s">
        <v>230</v>
      </c>
      <c r="C128" s="6">
        <v>3.79E-4</v>
      </c>
      <c r="D128" s="7">
        <v>650000</v>
      </c>
      <c r="E128" s="8">
        <v>0</v>
      </c>
      <c r="F128" s="7">
        <v>38419550</v>
      </c>
      <c r="G128" s="3">
        <v>43008</v>
      </c>
      <c r="H128" s="1" t="s">
        <v>31</v>
      </c>
      <c r="I128" s="1" t="s">
        <v>24</v>
      </c>
      <c r="J128" s="1" t="s">
        <v>32</v>
      </c>
      <c r="K128" s="7">
        <v>678917754134.66003</v>
      </c>
      <c r="L128" s="1" t="s">
        <v>39</v>
      </c>
      <c r="M128" s="1" t="s">
        <v>27</v>
      </c>
      <c r="N128" s="1" t="s">
        <v>90</v>
      </c>
      <c r="O128" s="1" t="s">
        <v>35</v>
      </c>
    </row>
    <row r="129" spans="1:15" x14ac:dyDescent="0.2">
      <c r="A129" s="1">
        <v>122</v>
      </c>
      <c r="B129" s="5" t="s">
        <v>231</v>
      </c>
      <c r="C129" s="6">
        <v>3.77E-4</v>
      </c>
      <c r="D129" s="7">
        <v>645966</v>
      </c>
      <c r="E129" s="9">
        <v>12324</v>
      </c>
      <c r="F129" s="7">
        <v>38181112.359999999</v>
      </c>
      <c r="G129" s="3">
        <v>43008</v>
      </c>
      <c r="H129" s="1" t="s">
        <v>31</v>
      </c>
      <c r="I129" s="1" t="s">
        <v>24</v>
      </c>
      <c r="J129" s="1" t="s">
        <v>32</v>
      </c>
      <c r="K129" s="7">
        <v>45255359102.110001</v>
      </c>
      <c r="L129" s="1" t="s">
        <v>33</v>
      </c>
      <c r="M129" s="1" t="s">
        <v>27</v>
      </c>
      <c r="N129" s="1" t="s">
        <v>232</v>
      </c>
      <c r="O129" s="1" t="s">
        <v>233</v>
      </c>
    </row>
    <row r="130" spans="1:15" ht="24" x14ac:dyDescent="0.2">
      <c r="A130" s="1">
        <v>123</v>
      </c>
      <c r="B130" s="5" t="s">
        <v>234</v>
      </c>
      <c r="C130" s="6">
        <v>3.7199999999999999E-4</v>
      </c>
      <c r="D130" s="7">
        <v>637760</v>
      </c>
      <c r="E130" s="10">
        <v>-1210</v>
      </c>
      <c r="F130" s="7">
        <v>37696080.32</v>
      </c>
      <c r="G130" s="3">
        <v>43008</v>
      </c>
      <c r="H130" s="1" t="s">
        <v>31</v>
      </c>
      <c r="I130" s="1" t="s">
        <v>24</v>
      </c>
      <c r="J130" s="1" t="s">
        <v>25</v>
      </c>
      <c r="K130" s="7">
        <v>23590004504.57</v>
      </c>
      <c r="L130" s="1" t="s">
        <v>39</v>
      </c>
      <c r="M130" s="1" t="s">
        <v>27</v>
      </c>
      <c r="N130" s="1" t="s">
        <v>235</v>
      </c>
      <c r="O130" s="1" t="s">
        <v>35</v>
      </c>
    </row>
    <row r="131" spans="1:15" x14ac:dyDescent="0.2">
      <c r="A131" s="1">
        <v>124</v>
      </c>
      <c r="B131" s="5" t="s">
        <v>236</v>
      </c>
      <c r="C131" s="6">
        <v>3.68E-4</v>
      </c>
      <c r="D131" s="7">
        <v>630911</v>
      </c>
      <c r="E131" s="10">
        <v>-40595</v>
      </c>
      <c r="F131" s="7">
        <v>31288201.399999999</v>
      </c>
      <c r="G131" s="3">
        <v>42825</v>
      </c>
      <c r="H131" s="1" t="s">
        <v>31</v>
      </c>
      <c r="I131" s="1" t="s">
        <v>24</v>
      </c>
      <c r="J131" s="1" t="s">
        <v>32</v>
      </c>
      <c r="K131" s="7">
        <v>8289757934.8299999</v>
      </c>
      <c r="M131" s="1" t="s">
        <v>27</v>
      </c>
      <c r="N131" s="1" t="s">
        <v>86</v>
      </c>
      <c r="O131" s="1" t="s">
        <v>63</v>
      </c>
    </row>
    <row r="132" spans="1:15" ht="24" x14ac:dyDescent="0.2">
      <c r="A132" s="1">
        <v>125</v>
      </c>
      <c r="B132" s="5" t="s">
        <v>237</v>
      </c>
      <c r="C132" s="6">
        <v>3.6400000000000001E-4</v>
      </c>
      <c r="D132" s="7">
        <v>625000</v>
      </c>
      <c r="E132" s="10">
        <v>-79378</v>
      </c>
      <c r="F132" s="7">
        <v>32783812.5</v>
      </c>
      <c r="G132" s="3">
        <v>42855</v>
      </c>
      <c r="H132" s="1" t="s">
        <v>31</v>
      </c>
      <c r="I132" s="1" t="s">
        <v>24</v>
      </c>
      <c r="J132" s="1" t="s">
        <v>32</v>
      </c>
      <c r="K132" s="7">
        <v>1136285020.1800001</v>
      </c>
      <c r="L132" s="1" t="s">
        <v>95</v>
      </c>
      <c r="M132" s="1" t="s">
        <v>27</v>
      </c>
      <c r="N132" s="1" t="s">
        <v>56</v>
      </c>
      <c r="O132" s="1" t="s">
        <v>35</v>
      </c>
    </row>
    <row r="133" spans="1:15" x14ac:dyDescent="0.2">
      <c r="A133" s="1">
        <v>126</v>
      </c>
      <c r="B133" s="5" t="s">
        <v>238</v>
      </c>
      <c r="C133" s="6">
        <v>3.5199999999999999E-4</v>
      </c>
      <c r="D133" s="7">
        <v>603720</v>
      </c>
      <c r="E133" s="10">
        <v>-13629</v>
      </c>
      <c r="F133" s="7">
        <v>35684078.039999999</v>
      </c>
      <c r="G133" s="3">
        <v>43008</v>
      </c>
      <c r="H133" s="1" t="s">
        <v>31</v>
      </c>
      <c r="I133" s="1" t="s">
        <v>24</v>
      </c>
      <c r="J133" s="1" t="s">
        <v>25</v>
      </c>
      <c r="K133" s="7">
        <v>160099961036.79999</v>
      </c>
      <c r="L133" s="1" t="s">
        <v>26</v>
      </c>
      <c r="M133" s="1" t="s">
        <v>27</v>
      </c>
      <c r="N133" s="1" t="s">
        <v>56</v>
      </c>
      <c r="O133" s="1" t="s">
        <v>35</v>
      </c>
    </row>
    <row r="134" spans="1:15" x14ac:dyDescent="0.2">
      <c r="A134" s="1">
        <v>127</v>
      </c>
      <c r="B134" s="5" t="s">
        <v>239</v>
      </c>
      <c r="C134" s="6">
        <v>3.4200000000000002E-4</v>
      </c>
      <c r="D134" s="7">
        <v>587030</v>
      </c>
      <c r="E134" s="8">
        <v>0</v>
      </c>
      <c r="F134" s="7">
        <v>34697582.210000001</v>
      </c>
      <c r="G134" s="3">
        <v>43008</v>
      </c>
      <c r="H134" s="1" t="s">
        <v>31</v>
      </c>
      <c r="I134" s="1" t="s">
        <v>24</v>
      </c>
      <c r="J134" s="1" t="s">
        <v>32</v>
      </c>
      <c r="K134" s="7">
        <v>2830858963.7800002</v>
      </c>
      <c r="L134" s="1" t="s">
        <v>95</v>
      </c>
      <c r="M134" s="1" t="s">
        <v>70</v>
      </c>
      <c r="N134" s="1" t="s">
        <v>240</v>
      </c>
      <c r="O134" s="1" t="s">
        <v>100</v>
      </c>
    </row>
    <row r="135" spans="1:15" x14ac:dyDescent="0.2">
      <c r="A135" s="1">
        <v>128</v>
      </c>
      <c r="B135" s="5" t="s">
        <v>241</v>
      </c>
      <c r="C135" s="6">
        <v>3.3599999999999998E-4</v>
      </c>
      <c r="D135" s="7">
        <v>575308</v>
      </c>
      <c r="E135" s="10">
        <v>-799099</v>
      </c>
      <c r="F135" s="7">
        <v>33430860.23</v>
      </c>
      <c r="G135" s="3">
        <v>43039</v>
      </c>
      <c r="H135" s="1" t="s">
        <v>31</v>
      </c>
      <c r="I135" s="1" t="s">
        <v>24</v>
      </c>
      <c r="J135" s="1" t="s">
        <v>32</v>
      </c>
      <c r="K135" s="7">
        <v>8388513684.7600002</v>
      </c>
      <c r="M135" s="1" t="s">
        <v>61</v>
      </c>
      <c r="N135" s="1" t="s">
        <v>111</v>
      </c>
      <c r="O135" s="1" t="s">
        <v>111</v>
      </c>
    </row>
    <row r="136" spans="1:15" x14ac:dyDescent="0.2">
      <c r="A136" s="1">
        <v>129</v>
      </c>
      <c r="B136" s="5" t="s">
        <v>242</v>
      </c>
      <c r="C136" s="6">
        <v>3.3500000000000001E-4</v>
      </c>
      <c r="D136" s="7">
        <v>574497</v>
      </c>
      <c r="E136" s="10">
        <v>-2958</v>
      </c>
      <c r="F136" s="7">
        <v>33383733.420000002</v>
      </c>
      <c r="G136" s="3">
        <v>43039</v>
      </c>
      <c r="H136" s="1" t="s">
        <v>31</v>
      </c>
      <c r="I136" s="1" t="s">
        <v>24</v>
      </c>
      <c r="J136" s="1" t="s">
        <v>25</v>
      </c>
      <c r="K136" s="7">
        <v>14973591533.51</v>
      </c>
      <c r="L136" s="1" t="s">
        <v>26</v>
      </c>
      <c r="M136" s="1" t="s">
        <v>70</v>
      </c>
      <c r="N136" s="1" t="s">
        <v>132</v>
      </c>
      <c r="O136" s="1" t="s">
        <v>29</v>
      </c>
    </row>
    <row r="137" spans="1:15" x14ac:dyDescent="0.2">
      <c r="A137" s="1">
        <v>130</v>
      </c>
      <c r="B137" s="5" t="s">
        <v>243</v>
      </c>
      <c r="C137" s="6">
        <v>3.3E-4</v>
      </c>
      <c r="D137" s="7">
        <v>565228</v>
      </c>
      <c r="E137" s="9">
        <v>34078</v>
      </c>
      <c r="F137" s="7">
        <v>33408931.399999999</v>
      </c>
      <c r="G137" s="3">
        <v>43008</v>
      </c>
      <c r="H137" s="1" t="s">
        <v>31</v>
      </c>
      <c r="I137" s="1" t="s">
        <v>24</v>
      </c>
      <c r="J137" s="1" t="s">
        <v>32</v>
      </c>
      <c r="K137" s="7">
        <v>1736168230.23</v>
      </c>
      <c r="L137" s="1" t="s">
        <v>39</v>
      </c>
      <c r="M137" s="1" t="s">
        <v>70</v>
      </c>
      <c r="N137" s="1" t="s">
        <v>28</v>
      </c>
      <c r="O137" s="1" t="s">
        <v>29</v>
      </c>
    </row>
    <row r="138" spans="1:15" x14ac:dyDescent="0.2">
      <c r="A138" s="1">
        <v>131</v>
      </c>
      <c r="B138" s="5" t="s">
        <v>244</v>
      </c>
      <c r="C138" s="6">
        <v>3.2899999999999997E-4</v>
      </c>
      <c r="D138" s="7">
        <v>563900</v>
      </c>
      <c r="E138" s="10">
        <v>-4000</v>
      </c>
      <c r="F138" s="7">
        <v>33330437.300000001</v>
      </c>
      <c r="G138" s="3">
        <v>43008</v>
      </c>
      <c r="H138" s="1" t="s">
        <v>31</v>
      </c>
      <c r="I138" s="1" t="s">
        <v>24</v>
      </c>
      <c r="J138" s="1" t="s">
        <v>32</v>
      </c>
      <c r="K138" s="7">
        <v>2284167170.6399999</v>
      </c>
      <c r="L138" s="1" t="s">
        <v>43</v>
      </c>
      <c r="M138" s="1" t="s">
        <v>70</v>
      </c>
      <c r="N138" s="1" t="s">
        <v>53</v>
      </c>
      <c r="O138" s="1" t="s">
        <v>54</v>
      </c>
    </row>
    <row r="139" spans="1:15" ht="24" x14ac:dyDescent="0.2">
      <c r="A139" s="1">
        <v>132</v>
      </c>
      <c r="B139" s="5" t="s">
        <v>245</v>
      </c>
      <c r="C139" s="6">
        <v>3.2200000000000002E-4</v>
      </c>
      <c r="D139" s="7">
        <v>551980</v>
      </c>
      <c r="E139" s="9">
        <v>4438</v>
      </c>
      <c r="F139" s="7">
        <v>32625881.859999999</v>
      </c>
      <c r="G139" s="3">
        <v>43008</v>
      </c>
      <c r="H139" s="1" t="s">
        <v>31</v>
      </c>
      <c r="I139" s="1" t="s">
        <v>24</v>
      </c>
      <c r="J139" s="1" t="s">
        <v>25</v>
      </c>
      <c r="K139" s="7">
        <v>158376965553.10999</v>
      </c>
      <c r="L139" s="1" t="s">
        <v>26</v>
      </c>
      <c r="M139" s="1" t="s">
        <v>27</v>
      </c>
      <c r="N139" s="1" t="s">
        <v>56</v>
      </c>
      <c r="O139" s="1" t="s">
        <v>35</v>
      </c>
    </row>
    <row r="140" spans="1:15" x14ac:dyDescent="0.2">
      <c r="A140" s="1">
        <v>133</v>
      </c>
      <c r="B140" s="5" t="s">
        <v>246</v>
      </c>
      <c r="C140" s="6">
        <v>3.1700000000000001E-4</v>
      </c>
      <c r="D140" s="7">
        <v>543932</v>
      </c>
      <c r="E140" s="9">
        <v>386693</v>
      </c>
      <c r="F140" s="7">
        <v>32392238.460000001</v>
      </c>
      <c r="G140" s="3">
        <v>42978</v>
      </c>
      <c r="H140" s="1" t="s">
        <v>31</v>
      </c>
      <c r="I140" s="1" t="s">
        <v>24</v>
      </c>
      <c r="J140" s="1" t="s">
        <v>25</v>
      </c>
      <c r="K140" s="7">
        <v>17680610183.880001</v>
      </c>
      <c r="L140" s="1" t="s">
        <v>43</v>
      </c>
      <c r="M140" s="1" t="s">
        <v>70</v>
      </c>
      <c r="N140" s="1" t="s">
        <v>168</v>
      </c>
      <c r="O140" s="1" t="s">
        <v>169</v>
      </c>
    </row>
    <row r="141" spans="1:15" x14ac:dyDescent="0.2">
      <c r="A141" s="1">
        <v>134</v>
      </c>
      <c r="B141" s="5" t="s">
        <v>247</v>
      </c>
      <c r="C141" s="6">
        <v>3.0899999999999998E-4</v>
      </c>
      <c r="D141" s="7">
        <v>530016</v>
      </c>
      <c r="E141" s="10">
        <v>-15558</v>
      </c>
      <c r="F141" s="7">
        <v>31327655.710000001</v>
      </c>
      <c r="G141" s="3">
        <v>43008</v>
      </c>
      <c r="H141" s="1" t="s">
        <v>31</v>
      </c>
      <c r="I141" s="1" t="s">
        <v>24</v>
      </c>
      <c r="J141" s="1" t="s">
        <v>32</v>
      </c>
      <c r="K141" s="7">
        <v>1401833134.3699999</v>
      </c>
      <c r="L141" s="1" t="s">
        <v>33</v>
      </c>
      <c r="M141" s="1" t="s">
        <v>27</v>
      </c>
      <c r="N141" s="1" t="s">
        <v>62</v>
      </c>
      <c r="O141" s="1" t="s">
        <v>63</v>
      </c>
    </row>
    <row r="142" spans="1:15" x14ac:dyDescent="0.2">
      <c r="A142" s="1">
        <v>135</v>
      </c>
      <c r="B142" s="5" t="s">
        <v>248</v>
      </c>
      <c r="C142" s="6">
        <v>3.0600000000000001E-4</v>
      </c>
      <c r="D142" s="7">
        <v>525442</v>
      </c>
      <c r="E142" s="8">
        <v>0</v>
      </c>
      <c r="F142" s="7">
        <v>31057300.289999999</v>
      </c>
      <c r="G142" s="3">
        <v>43008</v>
      </c>
      <c r="H142" s="1" t="s">
        <v>31</v>
      </c>
      <c r="I142" s="1" t="s">
        <v>24</v>
      </c>
      <c r="J142" s="1" t="s">
        <v>32</v>
      </c>
      <c r="K142" s="7">
        <v>20965058645.84</v>
      </c>
      <c r="L142" s="1" t="s">
        <v>43</v>
      </c>
      <c r="M142" s="1" t="s">
        <v>27</v>
      </c>
      <c r="N142" s="1" t="s">
        <v>249</v>
      </c>
      <c r="O142" s="1" t="s">
        <v>41</v>
      </c>
    </row>
    <row r="143" spans="1:15" x14ac:dyDescent="0.2">
      <c r="A143" s="1">
        <v>136</v>
      </c>
      <c r="B143" s="5" t="s">
        <v>250</v>
      </c>
      <c r="C143" s="6">
        <v>3.0499999999999999E-4</v>
      </c>
      <c r="D143" s="7">
        <v>523689</v>
      </c>
      <c r="E143" s="9">
        <v>110</v>
      </c>
      <c r="F143" s="7">
        <v>30953685.719999999</v>
      </c>
      <c r="G143" s="3">
        <v>43008</v>
      </c>
      <c r="H143" s="1" t="s">
        <v>31</v>
      </c>
      <c r="I143" s="1" t="s">
        <v>24</v>
      </c>
      <c r="J143" s="1" t="s">
        <v>25</v>
      </c>
      <c r="K143" s="7">
        <v>16416519561.27</v>
      </c>
      <c r="L143" s="1" t="s">
        <v>26</v>
      </c>
      <c r="M143" s="1" t="s">
        <v>61</v>
      </c>
      <c r="N143" s="1" t="s">
        <v>144</v>
      </c>
      <c r="O143" s="1" t="s">
        <v>145</v>
      </c>
    </row>
    <row r="144" spans="1:15" ht="24" x14ac:dyDescent="0.2">
      <c r="A144" s="1">
        <v>137</v>
      </c>
      <c r="B144" s="5" t="s">
        <v>251</v>
      </c>
      <c r="C144" s="6">
        <v>3.0499999999999999E-4</v>
      </c>
      <c r="D144" s="7">
        <v>522998</v>
      </c>
      <c r="E144" s="9">
        <v>42</v>
      </c>
      <c r="F144" s="7">
        <v>30912842.789999999</v>
      </c>
      <c r="G144" s="3">
        <v>43008</v>
      </c>
      <c r="H144" s="1" t="s">
        <v>31</v>
      </c>
      <c r="I144" s="1" t="s">
        <v>24</v>
      </c>
      <c r="J144" s="1" t="s">
        <v>32</v>
      </c>
      <c r="K144" s="7">
        <v>63994408047.610001</v>
      </c>
      <c r="L144" s="1" t="s">
        <v>33</v>
      </c>
      <c r="M144" s="1" t="s">
        <v>70</v>
      </c>
      <c r="N144" s="1" t="s">
        <v>252</v>
      </c>
      <c r="O144" s="1" t="s">
        <v>35</v>
      </c>
    </row>
    <row r="145" spans="1:15" x14ac:dyDescent="0.2">
      <c r="A145" s="1">
        <v>138</v>
      </c>
      <c r="B145" s="5" t="s">
        <v>253</v>
      </c>
      <c r="C145" s="6">
        <v>2.9500000000000001E-4</v>
      </c>
      <c r="D145" s="7">
        <v>505882</v>
      </c>
      <c r="E145" s="9">
        <v>143001</v>
      </c>
      <c r="F145" s="7">
        <v>27922511.109999999</v>
      </c>
      <c r="G145" s="3">
        <v>42916</v>
      </c>
      <c r="H145" s="1" t="s">
        <v>31</v>
      </c>
      <c r="I145" s="1" t="s">
        <v>24</v>
      </c>
      <c r="J145" s="1" t="s">
        <v>32</v>
      </c>
      <c r="K145" s="7">
        <v>4647360060.9799995</v>
      </c>
      <c r="L145" s="1" t="s">
        <v>95</v>
      </c>
      <c r="M145" s="1" t="s">
        <v>70</v>
      </c>
      <c r="N145" s="1" t="s">
        <v>254</v>
      </c>
      <c r="O145" s="1" t="s">
        <v>181</v>
      </c>
    </row>
    <row r="146" spans="1:15" x14ac:dyDescent="0.2">
      <c r="A146" s="1">
        <v>139</v>
      </c>
      <c r="B146" s="5" t="s">
        <v>255</v>
      </c>
      <c r="C146" s="6">
        <v>2.9100000000000003E-4</v>
      </c>
      <c r="D146" s="7">
        <v>499600</v>
      </c>
      <c r="E146" s="9">
        <v>4500</v>
      </c>
      <c r="F146" s="7">
        <v>29752179.199999999</v>
      </c>
      <c r="G146" s="3">
        <v>42978</v>
      </c>
      <c r="H146" s="1" t="s">
        <v>31</v>
      </c>
      <c r="I146" s="1" t="s">
        <v>24</v>
      </c>
      <c r="J146" s="1" t="s">
        <v>32</v>
      </c>
      <c r="K146" s="7">
        <v>1083013669.3199999</v>
      </c>
      <c r="L146" s="1" t="s">
        <v>95</v>
      </c>
      <c r="M146" s="1" t="s">
        <v>27</v>
      </c>
      <c r="N146" s="1" t="s">
        <v>256</v>
      </c>
      <c r="O146" s="1" t="s">
        <v>257</v>
      </c>
    </row>
    <row r="147" spans="1:15" ht="24" x14ac:dyDescent="0.2">
      <c r="A147" s="1">
        <v>140</v>
      </c>
      <c r="B147" s="5" t="s">
        <v>258</v>
      </c>
      <c r="C147" s="6">
        <v>2.8200000000000002E-4</v>
      </c>
      <c r="D147" s="7">
        <v>483473</v>
      </c>
      <c r="E147" s="10">
        <v>-9349</v>
      </c>
      <c r="F147" s="7">
        <v>28576638.609999999</v>
      </c>
      <c r="G147" s="3">
        <v>43008</v>
      </c>
      <c r="H147" s="1" t="s">
        <v>31</v>
      </c>
      <c r="I147" s="1" t="s">
        <v>24</v>
      </c>
      <c r="J147" s="1" t="s">
        <v>32</v>
      </c>
      <c r="K147" s="7">
        <v>10057700628.459999</v>
      </c>
      <c r="L147" s="1" t="s">
        <v>95</v>
      </c>
      <c r="M147" s="1" t="s">
        <v>70</v>
      </c>
      <c r="N147" s="1" t="s">
        <v>53</v>
      </c>
      <c r="O147" s="1" t="s">
        <v>54</v>
      </c>
    </row>
    <row r="148" spans="1:15" ht="24" x14ac:dyDescent="0.2">
      <c r="A148" s="1">
        <v>141</v>
      </c>
      <c r="B148" s="5" t="s">
        <v>259</v>
      </c>
      <c r="C148" s="6">
        <v>2.6899999999999998E-4</v>
      </c>
      <c r="D148" s="7">
        <v>461534</v>
      </c>
      <c r="E148" s="9">
        <v>461534</v>
      </c>
      <c r="F148" s="7">
        <v>25474692.199999999</v>
      </c>
      <c r="G148" s="3">
        <v>42916</v>
      </c>
      <c r="H148" s="1" t="s">
        <v>31</v>
      </c>
      <c r="I148" s="1" t="s">
        <v>24</v>
      </c>
      <c r="J148" s="1" t="s">
        <v>32</v>
      </c>
      <c r="K148" s="7">
        <v>6651101850.6700001</v>
      </c>
      <c r="L148" s="1" t="s">
        <v>43</v>
      </c>
      <c r="M148" s="1" t="s">
        <v>27</v>
      </c>
      <c r="N148" s="1" t="s">
        <v>260</v>
      </c>
      <c r="O148" s="1" t="s">
        <v>35</v>
      </c>
    </row>
    <row r="149" spans="1:15" ht="24" x14ac:dyDescent="0.2">
      <c r="A149" s="1">
        <v>142</v>
      </c>
      <c r="B149" s="5" t="s">
        <v>261</v>
      </c>
      <c r="C149" s="6">
        <v>2.6499999999999999E-4</v>
      </c>
      <c r="D149" s="7">
        <v>454672</v>
      </c>
      <c r="E149" s="9">
        <v>116300</v>
      </c>
      <c r="F149" s="7">
        <v>26874297.899999999</v>
      </c>
      <c r="G149" s="3">
        <v>43008</v>
      </c>
      <c r="H149" s="1" t="s">
        <v>31</v>
      </c>
      <c r="I149" s="1" t="s">
        <v>24</v>
      </c>
      <c r="J149" s="1" t="s">
        <v>25</v>
      </c>
      <c r="K149" s="7">
        <v>47601049874.709999</v>
      </c>
      <c r="L149" s="1" t="s">
        <v>26</v>
      </c>
      <c r="M149" s="1" t="s">
        <v>27</v>
      </c>
      <c r="N149" s="1" t="s">
        <v>47</v>
      </c>
      <c r="O149" s="1" t="s">
        <v>35</v>
      </c>
    </row>
    <row r="150" spans="1:15" x14ac:dyDescent="0.2">
      <c r="A150" s="1">
        <v>143</v>
      </c>
      <c r="B150" s="5" t="s">
        <v>262</v>
      </c>
      <c r="C150" s="6">
        <v>2.6200000000000003E-4</v>
      </c>
      <c r="D150" s="7">
        <v>449772</v>
      </c>
      <c r="E150" s="9">
        <v>9039</v>
      </c>
      <c r="F150" s="7">
        <v>26136026.030000001</v>
      </c>
      <c r="G150" s="3">
        <v>43039</v>
      </c>
      <c r="H150" s="1" t="s">
        <v>31</v>
      </c>
      <c r="I150" s="1" t="s">
        <v>24</v>
      </c>
      <c r="J150" s="1" t="s">
        <v>32</v>
      </c>
      <c r="K150" s="7">
        <v>62865706589.940002</v>
      </c>
      <c r="L150" s="1" t="s">
        <v>39</v>
      </c>
      <c r="M150" s="1" t="s">
        <v>27</v>
      </c>
      <c r="N150" s="1" t="s">
        <v>99</v>
      </c>
      <c r="O150" s="1" t="s">
        <v>100</v>
      </c>
    </row>
    <row r="151" spans="1:15" x14ac:dyDescent="0.2">
      <c r="A151" s="1">
        <v>144</v>
      </c>
      <c r="B151" s="5" t="s">
        <v>263</v>
      </c>
      <c r="C151" s="6">
        <v>2.5500000000000002E-4</v>
      </c>
      <c r="D151" s="7">
        <v>436433</v>
      </c>
      <c r="E151" s="10">
        <v>-11317</v>
      </c>
      <c r="F151" s="7">
        <v>25796245.329999998</v>
      </c>
      <c r="G151" s="3">
        <v>43008</v>
      </c>
      <c r="H151" s="1" t="s">
        <v>31</v>
      </c>
      <c r="I151" s="1" t="s">
        <v>24</v>
      </c>
      <c r="J151" s="1" t="s">
        <v>25</v>
      </c>
      <c r="K151" s="7">
        <v>51257286310.610001</v>
      </c>
      <c r="L151" s="1" t="s">
        <v>26</v>
      </c>
      <c r="M151" s="1" t="s">
        <v>27</v>
      </c>
      <c r="N151" s="1" t="s">
        <v>56</v>
      </c>
      <c r="O151" s="1" t="s">
        <v>35</v>
      </c>
    </row>
    <row r="152" spans="1:15" x14ac:dyDescent="0.2">
      <c r="A152" s="1">
        <v>145</v>
      </c>
      <c r="B152" s="5" t="s">
        <v>264</v>
      </c>
      <c r="C152" s="6">
        <v>2.5000000000000001E-4</v>
      </c>
      <c r="D152" s="7">
        <v>428082</v>
      </c>
      <c r="E152" s="9">
        <v>694</v>
      </c>
      <c r="F152" s="7">
        <v>25493139.260000002</v>
      </c>
      <c r="G152" s="3">
        <v>42978</v>
      </c>
      <c r="H152" s="1" t="s">
        <v>31</v>
      </c>
      <c r="I152" s="1" t="s">
        <v>24</v>
      </c>
      <c r="J152" s="1" t="s">
        <v>25</v>
      </c>
      <c r="K152" s="7">
        <v>9318158339.8500004</v>
      </c>
      <c r="L152" s="1" t="s">
        <v>95</v>
      </c>
      <c r="M152" s="1" t="s">
        <v>70</v>
      </c>
      <c r="N152" s="1" t="s">
        <v>265</v>
      </c>
      <c r="O152" s="1" t="s">
        <v>35</v>
      </c>
    </row>
    <row r="153" spans="1:15" x14ac:dyDescent="0.2">
      <c r="A153" s="1">
        <v>146</v>
      </c>
      <c r="B153" s="5" t="s">
        <v>266</v>
      </c>
      <c r="C153" s="6">
        <v>2.41E-4</v>
      </c>
      <c r="D153" s="7">
        <v>413665</v>
      </c>
      <c r="E153" s="8">
        <v>0</v>
      </c>
      <c r="F153" s="7">
        <v>24450497.16</v>
      </c>
      <c r="G153" s="3">
        <v>43008</v>
      </c>
      <c r="H153" s="1" t="s">
        <v>31</v>
      </c>
      <c r="I153" s="1" t="s">
        <v>24</v>
      </c>
      <c r="J153" s="1" t="s">
        <v>25</v>
      </c>
      <c r="K153" s="7">
        <v>31618858721.400002</v>
      </c>
      <c r="L153" s="1" t="s">
        <v>128</v>
      </c>
      <c r="M153" s="1" t="s">
        <v>70</v>
      </c>
      <c r="N153" s="1" t="s">
        <v>47</v>
      </c>
      <c r="O153" s="1" t="s">
        <v>35</v>
      </c>
    </row>
    <row r="154" spans="1:15" x14ac:dyDescent="0.2">
      <c r="A154" s="1">
        <v>147</v>
      </c>
      <c r="B154" s="5" t="s">
        <v>267</v>
      </c>
      <c r="C154" s="6">
        <v>2.41E-4</v>
      </c>
      <c r="D154" s="7">
        <v>413540</v>
      </c>
      <c r="E154" s="10">
        <v>-104200</v>
      </c>
      <c r="F154" s="7">
        <v>22825629.780000001</v>
      </c>
      <c r="G154" s="3">
        <v>42916</v>
      </c>
      <c r="H154" s="1" t="s">
        <v>31</v>
      </c>
      <c r="I154" s="1" t="s">
        <v>24</v>
      </c>
      <c r="J154" s="1" t="s">
        <v>32</v>
      </c>
      <c r="K154" s="7">
        <v>17940510289.380001</v>
      </c>
      <c r="L154" s="1" t="s">
        <v>39</v>
      </c>
      <c r="M154" s="1" t="s">
        <v>27</v>
      </c>
      <c r="N154" s="1" t="s">
        <v>99</v>
      </c>
      <c r="O154" s="1" t="s">
        <v>100</v>
      </c>
    </row>
    <row r="155" spans="1:15" x14ac:dyDescent="0.2">
      <c r="A155" s="1">
        <v>148</v>
      </c>
      <c r="B155" s="5" t="s">
        <v>268</v>
      </c>
      <c r="C155" s="6">
        <v>2.3900000000000001E-4</v>
      </c>
      <c r="D155" s="7">
        <v>409343</v>
      </c>
      <c r="E155" s="8">
        <v>0</v>
      </c>
      <c r="F155" s="7">
        <v>21471718.66</v>
      </c>
      <c r="G155" s="3">
        <v>42855</v>
      </c>
      <c r="H155" s="1" t="s">
        <v>31</v>
      </c>
      <c r="I155" s="1" t="s">
        <v>24</v>
      </c>
      <c r="J155" s="1" t="s">
        <v>32</v>
      </c>
      <c r="K155" s="7">
        <v>5112747195.1999998</v>
      </c>
      <c r="L155" s="1" t="s">
        <v>43</v>
      </c>
      <c r="M155" s="1" t="s">
        <v>27</v>
      </c>
      <c r="N155" s="1" t="s">
        <v>53</v>
      </c>
      <c r="O155" s="1" t="s">
        <v>54</v>
      </c>
    </row>
    <row r="156" spans="1:15" ht="24" x14ac:dyDescent="0.2">
      <c r="A156" s="1">
        <v>149</v>
      </c>
      <c r="B156" s="5" t="s">
        <v>269</v>
      </c>
      <c r="C156" s="6">
        <v>2.3499999999999999E-4</v>
      </c>
      <c r="D156" s="7">
        <v>402153</v>
      </c>
      <c r="E156" s="10">
        <v>-5551</v>
      </c>
      <c r="F156" s="7">
        <v>23368909.75</v>
      </c>
      <c r="G156" s="3">
        <v>43039</v>
      </c>
      <c r="H156" s="1" t="s">
        <v>31</v>
      </c>
      <c r="I156" s="1" t="s">
        <v>24</v>
      </c>
      <c r="J156" s="1" t="s">
        <v>32</v>
      </c>
      <c r="K156" s="7">
        <v>9807148090.9200001</v>
      </c>
      <c r="L156" s="1" t="s">
        <v>39</v>
      </c>
      <c r="M156" s="1" t="s">
        <v>27</v>
      </c>
      <c r="N156" s="1" t="s">
        <v>180</v>
      </c>
      <c r="O156" s="1" t="s">
        <v>181</v>
      </c>
    </row>
    <row r="157" spans="1:15" ht="24" x14ac:dyDescent="0.2">
      <c r="A157" s="1">
        <v>150</v>
      </c>
      <c r="B157" s="5" t="s">
        <v>270</v>
      </c>
      <c r="C157" s="6">
        <v>2.31E-4</v>
      </c>
      <c r="D157" s="7">
        <v>395652</v>
      </c>
      <c r="E157" s="10">
        <v>-70985</v>
      </c>
      <c r="F157" s="7">
        <v>23094800.719999999</v>
      </c>
      <c r="G157" s="3">
        <v>42947</v>
      </c>
      <c r="H157" s="1" t="s">
        <v>31</v>
      </c>
      <c r="I157" s="1" t="s">
        <v>24</v>
      </c>
      <c r="J157" s="1" t="s">
        <v>32</v>
      </c>
      <c r="K157" s="7">
        <v>34406099541.32</v>
      </c>
      <c r="L157" s="1" t="s">
        <v>39</v>
      </c>
      <c r="M157" s="1" t="s">
        <v>70</v>
      </c>
      <c r="N157" s="1" t="s">
        <v>192</v>
      </c>
      <c r="O157" s="1" t="s">
        <v>35</v>
      </c>
    </row>
    <row r="158" spans="1:15" x14ac:dyDescent="0.2">
      <c r="A158" s="1">
        <v>151</v>
      </c>
      <c r="B158" s="5" t="s">
        <v>271</v>
      </c>
      <c r="C158" s="6">
        <v>2.23E-4</v>
      </c>
      <c r="D158" s="7">
        <v>381576</v>
      </c>
      <c r="E158" s="9">
        <v>26</v>
      </c>
      <c r="F158" s="7">
        <v>22553812.629999999</v>
      </c>
      <c r="G158" s="3">
        <v>43008</v>
      </c>
      <c r="H158" s="1" t="s">
        <v>31</v>
      </c>
      <c r="I158" s="1" t="s">
        <v>24</v>
      </c>
      <c r="J158" s="1" t="s">
        <v>32</v>
      </c>
      <c r="K158" s="7">
        <v>331933100773.58002</v>
      </c>
      <c r="L158" s="1" t="s">
        <v>43</v>
      </c>
      <c r="M158" s="1" t="s">
        <v>27</v>
      </c>
      <c r="N158" s="1" t="s">
        <v>56</v>
      </c>
      <c r="O158" s="1" t="s">
        <v>35</v>
      </c>
    </row>
    <row r="159" spans="1:15" x14ac:dyDescent="0.2">
      <c r="A159" s="1">
        <v>152</v>
      </c>
      <c r="B159" s="5" t="s">
        <v>272</v>
      </c>
      <c r="C159" s="6">
        <v>2.2100000000000001E-4</v>
      </c>
      <c r="D159" s="7">
        <v>378520</v>
      </c>
      <c r="E159" s="8">
        <v>0</v>
      </c>
      <c r="F159" s="7">
        <v>20892676.359999999</v>
      </c>
      <c r="G159" s="3">
        <v>42916</v>
      </c>
      <c r="H159" s="1" t="s">
        <v>31</v>
      </c>
      <c r="I159" s="1" t="s">
        <v>24</v>
      </c>
      <c r="J159" s="1" t="s">
        <v>32</v>
      </c>
      <c r="K159" s="7">
        <v>13027050902.1</v>
      </c>
      <c r="L159" s="1" t="s">
        <v>26</v>
      </c>
      <c r="M159" s="1" t="s">
        <v>70</v>
      </c>
      <c r="N159" s="1" t="s">
        <v>90</v>
      </c>
      <c r="O159" s="1" t="s">
        <v>35</v>
      </c>
    </row>
    <row r="160" spans="1:15" ht="24" x14ac:dyDescent="0.2">
      <c r="A160" s="1">
        <v>153</v>
      </c>
      <c r="B160" s="5" t="s">
        <v>273</v>
      </c>
      <c r="C160" s="6">
        <v>2.1599999999999999E-4</v>
      </c>
      <c r="D160" s="7">
        <v>371197</v>
      </c>
      <c r="E160" s="10">
        <v>-35321</v>
      </c>
      <c r="F160" s="7">
        <v>21667325.690000001</v>
      </c>
      <c r="G160" s="3">
        <v>42947</v>
      </c>
      <c r="H160" s="1" t="s">
        <v>31</v>
      </c>
      <c r="I160" s="1" t="s">
        <v>24</v>
      </c>
      <c r="J160" s="1" t="s">
        <v>32</v>
      </c>
      <c r="K160" s="7">
        <v>2507090473.9899998</v>
      </c>
      <c r="L160" s="1" t="s">
        <v>274</v>
      </c>
      <c r="M160" s="1" t="s">
        <v>70</v>
      </c>
      <c r="N160" s="1" t="s">
        <v>275</v>
      </c>
      <c r="O160" s="1" t="s">
        <v>63</v>
      </c>
    </row>
    <row r="161" spans="1:15" x14ac:dyDescent="0.2">
      <c r="A161" s="1">
        <v>154</v>
      </c>
      <c r="B161" s="5" t="s">
        <v>276</v>
      </c>
      <c r="C161" s="6">
        <v>2.1599999999999999E-4</v>
      </c>
      <c r="D161" s="7">
        <v>370416</v>
      </c>
      <c r="E161" s="8">
        <v>0</v>
      </c>
      <c r="F161" s="7">
        <v>21894178.510000002</v>
      </c>
      <c r="G161" s="3">
        <v>43008</v>
      </c>
      <c r="H161" s="1" t="s">
        <v>31</v>
      </c>
      <c r="I161" s="1" t="s">
        <v>24</v>
      </c>
      <c r="J161" s="1" t="s">
        <v>32</v>
      </c>
      <c r="K161" s="7">
        <v>20449175303.549999</v>
      </c>
      <c r="L161" s="1" t="s">
        <v>26</v>
      </c>
      <c r="M161" s="1" t="s">
        <v>27</v>
      </c>
      <c r="N161" s="1" t="s">
        <v>132</v>
      </c>
      <c r="O161" s="1" t="s">
        <v>29</v>
      </c>
    </row>
    <row r="162" spans="1:15" ht="24" x14ac:dyDescent="0.2">
      <c r="A162" s="1">
        <v>155</v>
      </c>
      <c r="B162" s="5" t="s">
        <v>277</v>
      </c>
      <c r="C162" s="6">
        <v>2.05E-4</v>
      </c>
      <c r="D162" s="7">
        <v>351789</v>
      </c>
      <c r="E162" s="10">
        <v>-3317</v>
      </c>
      <c r="F162" s="7">
        <v>19417240.109999999</v>
      </c>
      <c r="G162" s="3">
        <v>42916</v>
      </c>
      <c r="H162" s="1" t="s">
        <v>31</v>
      </c>
      <c r="I162" s="1" t="s">
        <v>24</v>
      </c>
      <c r="J162" s="1" t="s">
        <v>32</v>
      </c>
      <c r="K162" s="7">
        <v>14072032073.48</v>
      </c>
      <c r="L162" s="1" t="s">
        <v>26</v>
      </c>
      <c r="M162" s="1" t="s">
        <v>61</v>
      </c>
      <c r="N162" s="1" t="s">
        <v>180</v>
      </c>
      <c r="O162" s="1" t="s">
        <v>181</v>
      </c>
    </row>
    <row r="163" spans="1:15" x14ac:dyDescent="0.2">
      <c r="A163" s="1">
        <v>156</v>
      </c>
      <c r="B163" s="5" t="s">
        <v>278</v>
      </c>
      <c r="C163" s="6">
        <v>2.03E-4</v>
      </c>
      <c r="D163" s="7">
        <v>348261</v>
      </c>
      <c r="E163" s="10">
        <v>-14739</v>
      </c>
      <c r="F163" s="7">
        <v>20584662.93</v>
      </c>
      <c r="G163" s="3">
        <v>43008</v>
      </c>
      <c r="H163" s="1" t="s">
        <v>31</v>
      </c>
      <c r="I163" s="1" t="s">
        <v>24</v>
      </c>
      <c r="J163" s="1" t="s">
        <v>32</v>
      </c>
      <c r="K163" s="7">
        <v>3633224559.7399998</v>
      </c>
      <c r="L163" s="1" t="s">
        <v>43</v>
      </c>
      <c r="M163" s="1" t="s">
        <v>70</v>
      </c>
      <c r="N163" s="1" t="s">
        <v>56</v>
      </c>
      <c r="O163" s="1" t="s">
        <v>35</v>
      </c>
    </row>
    <row r="164" spans="1:15" x14ac:dyDescent="0.2">
      <c r="A164" s="1">
        <v>157</v>
      </c>
      <c r="B164" s="5" t="s">
        <v>279</v>
      </c>
      <c r="C164" s="6">
        <v>2.0100000000000001E-4</v>
      </c>
      <c r="D164" s="7">
        <v>343950</v>
      </c>
      <c r="E164" s="9">
        <v>9425</v>
      </c>
      <c r="F164" s="7">
        <v>19986762.52</v>
      </c>
      <c r="G164" s="3">
        <v>43039</v>
      </c>
      <c r="H164" s="1" t="s">
        <v>31</v>
      </c>
      <c r="I164" s="1" t="s">
        <v>24</v>
      </c>
      <c r="J164" s="1" t="s">
        <v>25</v>
      </c>
      <c r="K164" s="7">
        <v>254747596823.5</v>
      </c>
      <c r="L164" s="1" t="s">
        <v>33</v>
      </c>
      <c r="M164" s="1" t="s">
        <v>27</v>
      </c>
      <c r="N164" s="1" t="s">
        <v>192</v>
      </c>
      <c r="O164" s="1" t="s">
        <v>35</v>
      </c>
    </row>
    <row r="165" spans="1:15" ht="24" x14ac:dyDescent="0.2">
      <c r="A165" s="1">
        <v>158</v>
      </c>
      <c r="B165" s="5" t="s">
        <v>280</v>
      </c>
      <c r="C165" s="6">
        <v>2.0000000000000001E-4</v>
      </c>
      <c r="D165" s="7">
        <v>343500</v>
      </c>
      <c r="E165" s="9">
        <v>4500</v>
      </c>
      <c r="F165" s="7">
        <v>20303254.5</v>
      </c>
      <c r="G165" s="3">
        <v>43008</v>
      </c>
      <c r="H165" s="1" t="s">
        <v>31</v>
      </c>
      <c r="I165" s="1" t="s">
        <v>24</v>
      </c>
      <c r="J165" s="1" t="s">
        <v>32</v>
      </c>
      <c r="K165" s="7">
        <v>5259352902.96</v>
      </c>
      <c r="L165" s="1" t="s">
        <v>39</v>
      </c>
      <c r="M165" s="1" t="s">
        <v>27</v>
      </c>
      <c r="N165" s="1" t="s">
        <v>132</v>
      </c>
      <c r="O165" s="1" t="s">
        <v>29</v>
      </c>
    </row>
    <row r="166" spans="1:15" x14ac:dyDescent="0.2">
      <c r="A166" s="1">
        <v>159</v>
      </c>
      <c r="B166" s="5" t="s">
        <v>281</v>
      </c>
      <c r="C166" s="6">
        <v>2.0000000000000001E-4</v>
      </c>
      <c r="D166" s="7">
        <v>342676</v>
      </c>
      <c r="E166" s="9">
        <v>1513</v>
      </c>
      <c r="F166" s="7">
        <v>20254550.329999998</v>
      </c>
      <c r="G166" s="3">
        <v>43008</v>
      </c>
      <c r="H166" s="1" t="s">
        <v>31</v>
      </c>
      <c r="I166" s="1" t="s">
        <v>24</v>
      </c>
      <c r="J166" s="1" t="s">
        <v>32</v>
      </c>
      <c r="K166" s="7">
        <v>6772575985.6199999</v>
      </c>
      <c r="L166" s="1" t="s">
        <v>26</v>
      </c>
      <c r="M166" s="1" t="s">
        <v>70</v>
      </c>
      <c r="N166" s="1" t="s">
        <v>144</v>
      </c>
      <c r="O166" s="1" t="s">
        <v>145</v>
      </c>
    </row>
    <row r="167" spans="1:15" x14ac:dyDescent="0.2">
      <c r="A167" s="1">
        <v>160</v>
      </c>
      <c r="B167" s="5" t="s">
        <v>282</v>
      </c>
      <c r="C167" s="6">
        <v>2.0000000000000001E-4</v>
      </c>
      <c r="D167" s="7">
        <v>329252</v>
      </c>
      <c r="E167" s="9">
        <v>11950</v>
      </c>
      <c r="F167" s="7">
        <v>15102064.890000001</v>
      </c>
      <c r="G167" s="3">
        <v>42613</v>
      </c>
      <c r="H167" s="1" t="s">
        <v>31</v>
      </c>
      <c r="I167" s="1" t="s">
        <v>24</v>
      </c>
      <c r="J167" s="1" t="s">
        <v>32</v>
      </c>
      <c r="K167" s="7">
        <v>851624368.72000003</v>
      </c>
      <c r="L167" s="1" t="s">
        <v>128</v>
      </c>
      <c r="M167" s="1" t="s">
        <v>70</v>
      </c>
      <c r="N167" s="1" t="s">
        <v>53</v>
      </c>
      <c r="O167" s="1" t="s">
        <v>54</v>
      </c>
    </row>
    <row r="168" spans="1:15" ht="24" x14ac:dyDescent="0.2">
      <c r="A168" s="1">
        <v>161</v>
      </c>
      <c r="B168" s="5" t="s">
        <v>283</v>
      </c>
      <c r="C168" s="6">
        <v>1.92E-4</v>
      </c>
      <c r="D168" s="7">
        <v>328925</v>
      </c>
      <c r="E168" s="9">
        <v>36300</v>
      </c>
      <c r="F168" s="7">
        <v>19441769.98</v>
      </c>
      <c r="G168" s="3">
        <v>43008</v>
      </c>
      <c r="H168" s="1" t="s">
        <v>31</v>
      </c>
      <c r="I168" s="1" t="s">
        <v>24</v>
      </c>
      <c r="J168" s="1" t="s">
        <v>32</v>
      </c>
      <c r="K168" s="7">
        <v>60152618451.580002</v>
      </c>
      <c r="L168" s="1" t="s">
        <v>26</v>
      </c>
      <c r="M168" s="1" t="s">
        <v>70</v>
      </c>
      <c r="N168" s="1" t="s">
        <v>284</v>
      </c>
      <c r="O168" s="1" t="s">
        <v>35</v>
      </c>
    </row>
    <row r="169" spans="1:15" x14ac:dyDescent="0.2">
      <c r="A169" s="1">
        <v>162</v>
      </c>
      <c r="B169" s="5" t="s">
        <v>285</v>
      </c>
      <c r="C169" s="6">
        <v>1.8799999999999999E-4</v>
      </c>
      <c r="D169" s="7">
        <v>323135</v>
      </c>
      <c r="E169" s="9">
        <v>155221</v>
      </c>
      <c r="F169" s="7">
        <v>19099540.449999999</v>
      </c>
      <c r="G169" s="3">
        <v>43008</v>
      </c>
      <c r="H169" s="1" t="s">
        <v>31</v>
      </c>
      <c r="I169" s="1" t="s">
        <v>24</v>
      </c>
      <c r="J169" s="1" t="s">
        <v>25</v>
      </c>
      <c r="K169" s="7">
        <v>40943757133.889999</v>
      </c>
      <c r="L169" s="1" t="s">
        <v>26</v>
      </c>
      <c r="M169" s="1" t="s">
        <v>27</v>
      </c>
      <c r="N169" s="1" t="s">
        <v>134</v>
      </c>
      <c r="O169" s="1" t="s">
        <v>135</v>
      </c>
    </row>
    <row r="170" spans="1:15" x14ac:dyDescent="0.2">
      <c r="A170" s="1">
        <v>163</v>
      </c>
      <c r="B170" s="5" t="s">
        <v>286</v>
      </c>
      <c r="C170" s="6">
        <v>1.8699999999999999E-4</v>
      </c>
      <c r="D170" s="7">
        <v>321336</v>
      </c>
      <c r="E170" s="10">
        <v>-107480</v>
      </c>
      <c r="F170" s="7">
        <v>17736365.460000001</v>
      </c>
      <c r="G170" s="3">
        <v>42916</v>
      </c>
      <c r="H170" s="1" t="s">
        <v>31</v>
      </c>
      <c r="I170" s="1" t="s">
        <v>24</v>
      </c>
      <c r="J170" s="1" t="s">
        <v>25</v>
      </c>
      <c r="K170" s="7">
        <v>7292169729.0799999</v>
      </c>
      <c r="L170" s="1" t="s">
        <v>95</v>
      </c>
      <c r="M170" s="1" t="s">
        <v>27</v>
      </c>
      <c r="N170" s="1" t="s">
        <v>168</v>
      </c>
      <c r="O170" s="1" t="s">
        <v>169</v>
      </c>
    </row>
    <row r="171" spans="1:15" x14ac:dyDescent="0.2">
      <c r="A171" s="1">
        <v>164</v>
      </c>
      <c r="B171" s="5" t="s">
        <v>287</v>
      </c>
      <c r="C171" s="6">
        <v>1.8599999999999999E-4</v>
      </c>
      <c r="D171" s="7">
        <v>319099</v>
      </c>
      <c r="E171" s="8">
        <v>0</v>
      </c>
      <c r="F171" s="7">
        <v>18860984.59</v>
      </c>
      <c r="G171" s="3">
        <v>43008</v>
      </c>
      <c r="H171" s="1" t="s">
        <v>31</v>
      </c>
      <c r="I171" s="1" t="s">
        <v>24</v>
      </c>
      <c r="J171" s="1" t="s">
        <v>25</v>
      </c>
      <c r="K171" s="7">
        <v>5373368388.1700001</v>
      </c>
      <c r="L171" s="1" t="s">
        <v>95</v>
      </c>
      <c r="M171" s="1" t="s">
        <v>27</v>
      </c>
      <c r="N171" s="1" t="s">
        <v>62</v>
      </c>
      <c r="O171" s="1" t="s">
        <v>63</v>
      </c>
    </row>
    <row r="172" spans="1:15" ht="24" x14ac:dyDescent="0.2">
      <c r="A172" s="1">
        <v>165</v>
      </c>
      <c r="B172" s="5" t="s">
        <v>288</v>
      </c>
      <c r="C172" s="6">
        <v>1.85E-4</v>
      </c>
      <c r="D172" s="7">
        <v>317899</v>
      </c>
      <c r="E172" s="10">
        <v>-589</v>
      </c>
      <c r="F172" s="7">
        <v>18556241.48</v>
      </c>
      <c r="G172" s="3">
        <v>42947</v>
      </c>
      <c r="H172" s="1" t="s">
        <v>31</v>
      </c>
      <c r="I172" s="1" t="s">
        <v>24</v>
      </c>
      <c r="J172" s="1" t="s">
        <v>25</v>
      </c>
      <c r="K172" s="7">
        <v>113004846497.50999</v>
      </c>
      <c r="L172" s="1" t="s">
        <v>128</v>
      </c>
      <c r="M172" s="1" t="s">
        <v>27</v>
      </c>
      <c r="N172" s="1" t="s">
        <v>289</v>
      </c>
      <c r="O172" s="1" t="s">
        <v>35</v>
      </c>
    </row>
    <row r="173" spans="1:15" x14ac:dyDescent="0.2">
      <c r="A173" s="1">
        <v>166</v>
      </c>
      <c r="B173" s="5" t="s">
        <v>290</v>
      </c>
      <c r="C173" s="6">
        <v>1.8200000000000001E-4</v>
      </c>
      <c r="D173" s="7">
        <v>311397</v>
      </c>
      <c r="E173" s="10">
        <v>-2245</v>
      </c>
      <c r="F173" s="7">
        <v>18405742.48</v>
      </c>
      <c r="G173" s="3">
        <v>43008</v>
      </c>
      <c r="H173" s="1" t="s">
        <v>31</v>
      </c>
      <c r="I173" s="1" t="s">
        <v>24</v>
      </c>
      <c r="J173" s="1" t="s">
        <v>25</v>
      </c>
      <c r="K173" s="7">
        <v>85882806063.869995</v>
      </c>
      <c r="L173" s="1" t="s">
        <v>43</v>
      </c>
      <c r="M173" s="1" t="s">
        <v>27</v>
      </c>
      <c r="N173" s="1" t="s">
        <v>56</v>
      </c>
      <c r="O173" s="1" t="s">
        <v>35</v>
      </c>
    </row>
    <row r="174" spans="1:15" x14ac:dyDescent="0.2">
      <c r="A174" s="1">
        <v>167</v>
      </c>
      <c r="B174" s="5" t="s">
        <v>291</v>
      </c>
      <c r="C174" s="6">
        <v>1.7699999999999999E-4</v>
      </c>
      <c r="D174" s="7">
        <v>302983</v>
      </c>
      <c r="E174" s="10">
        <v>-69406</v>
      </c>
      <c r="F174" s="7">
        <v>17267576.84</v>
      </c>
      <c r="G174" s="3">
        <v>42886</v>
      </c>
      <c r="H174" s="1" t="s">
        <v>31</v>
      </c>
      <c r="I174" s="1" t="s">
        <v>24</v>
      </c>
      <c r="J174" s="1" t="s">
        <v>32</v>
      </c>
      <c r="K174" s="7">
        <v>1311434523.55</v>
      </c>
      <c r="L174" s="1" t="s">
        <v>39</v>
      </c>
      <c r="M174" s="1" t="s">
        <v>27</v>
      </c>
      <c r="N174" s="1" t="s">
        <v>28</v>
      </c>
      <c r="O174" s="1" t="s">
        <v>29</v>
      </c>
    </row>
    <row r="175" spans="1:15" x14ac:dyDescent="0.2">
      <c r="A175" s="1">
        <v>168</v>
      </c>
      <c r="B175" s="5" t="s">
        <v>292</v>
      </c>
      <c r="C175" s="6">
        <v>1.73E-4</v>
      </c>
      <c r="D175" s="7">
        <v>295893</v>
      </c>
      <c r="E175" s="10">
        <v>-18288</v>
      </c>
      <c r="F175" s="7">
        <v>17489347.550000001</v>
      </c>
      <c r="G175" s="3">
        <v>43008</v>
      </c>
      <c r="H175" s="1" t="s">
        <v>31</v>
      </c>
      <c r="I175" s="1" t="s">
        <v>24</v>
      </c>
      <c r="J175" s="1" t="s">
        <v>25</v>
      </c>
      <c r="K175" s="7">
        <v>973704958.39999998</v>
      </c>
      <c r="L175" s="1" t="s">
        <v>293</v>
      </c>
      <c r="M175" s="1" t="s">
        <v>70</v>
      </c>
      <c r="N175" s="1" t="s">
        <v>28</v>
      </c>
      <c r="O175" s="1" t="s">
        <v>29</v>
      </c>
    </row>
    <row r="176" spans="1:15" ht="24" x14ac:dyDescent="0.2">
      <c r="A176" s="1">
        <v>169</v>
      </c>
      <c r="B176" s="5" t="s">
        <v>294</v>
      </c>
      <c r="C176" s="6">
        <v>1.7200000000000001E-4</v>
      </c>
      <c r="D176" s="7">
        <v>294762</v>
      </c>
      <c r="E176" s="10">
        <v>-60067</v>
      </c>
      <c r="F176" s="7">
        <v>16269594.92</v>
      </c>
      <c r="G176" s="3">
        <v>42916</v>
      </c>
      <c r="H176" s="1" t="s">
        <v>31</v>
      </c>
      <c r="I176" s="1" t="s">
        <v>24</v>
      </c>
      <c r="J176" s="1" t="s">
        <v>32</v>
      </c>
      <c r="K176" s="7">
        <v>31316416636.43</v>
      </c>
      <c r="L176" s="1" t="s">
        <v>39</v>
      </c>
      <c r="M176" s="1" t="s">
        <v>70</v>
      </c>
      <c r="N176" s="1" t="s">
        <v>295</v>
      </c>
      <c r="O176" s="1" t="s">
        <v>35</v>
      </c>
    </row>
    <row r="177" spans="1:15" x14ac:dyDescent="0.2">
      <c r="A177" s="1">
        <v>170</v>
      </c>
      <c r="B177" s="5" t="s">
        <v>296</v>
      </c>
      <c r="C177" s="6">
        <v>1.7100000000000001E-4</v>
      </c>
      <c r="D177" s="7">
        <v>292698</v>
      </c>
      <c r="E177" s="9">
        <v>400</v>
      </c>
      <c r="F177" s="7">
        <v>17430751.300000001</v>
      </c>
      <c r="G177" s="3">
        <v>42978</v>
      </c>
      <c r="H177" s="1" t="s">
        <v>31</v>
      </c>
      <c r="I177" s="1" t="s">
        <v>24</v>
      </c>
      <c r="J177" s="1" t="s">
        <v>32</v>
      </c>
      <c r="K177" s="7">
        <v>1492701452.3</v>
      </c>
      <c r="L177" s="1" t="s">
        <v>43</v>
      </c>
      <c r="M177" s="1" t="s">
        <v>27</v>
      </c>
      <c r="N177" s="1" t="s">
        <v>297</v>
      </c>
      <c r="O177" s="1" t="s">
        <v>298</v>
      </c>
    </row>
    <row r="178" spans="1:15" x14ac:dyDescent="0.2">
      <c r="A178" s="1">
        <v>171</v>
      </c>
      <c r="B178" s="5" t="s">
        <v>299</v>
      </c>
      <c r="C178" s="6">
        <v>1.6799999999999999E-4</v>
      </c>
      <c r="D178" s="7">
        <v>288560</v>
      </c>
      <c r="E178" s="8">
        <v>0</v>
      </c>
      <c r="F178" s="7">
        <v>15927271.189999999</v>
      </c>
      <c r="G178" s="3">
        <v>42916</v>
      </c>
      <c r="H178" s="1" t="s">
        <v>31</v>
      </c>
      <c r="I178" s="1" t="s">
        <v>24</v>
      </c>
      <c r="J178" s="1" t="s">
        <v>25</v>
      </c>
      <c r="K178" s="7">
        <v>9026966962.9300003</v>
      </c>
      <c r="L178" s="1" t="s">
        <v>26</v>
      </c>
      <c r="M178" s="1" t="s">
        <v>27</v>
      </c>
      <c r="N178" s="1" t="s">
        <v>28</v>
      </c>
      <c r="O178" s="1" t="s">
        <v>29</v>
      </c>
    </row>
    <row r="179" spans="1:15" x14ac:dyDescent="0.2">
      <c r="A179" s="1">
        <v>172</v>
      </c>
      <c r="B179" s="5" t="s">
        <v>300</v>
      </c>
      <c r="C179" s="6">
        <v>1.6699999999999999E-4</v>
      </c>
      <c r="D179" s="7">
        <v>286321</v>
      </c>
      <c r="E179" s="10">
        <v>-9000</v>
      </c>
      <c r="F179" s="7">
        <v>17050988.190000001</v>
      </c>
      <c r="G179" s="3">
        <v>42978</v>
      </c>
      <c r="H179" s="1" t="s">
        <v>31</v>
      </c>
      <c r="I179" s="1" t="s">
        <v>24</v>
      </c>
      <c r="J179" s="1" t="s">
        <v>32</v>
      </c>
      <c r="K179" s="7">
        <v>1174699610.3599999</v>
      </c>
      <c r="M179" s="1" t="s">
        <v>27</v>
      </c>
      <c r="N179" s="1" t="s">
        <v>301</v>
      </c>
      <c r="O179" s="1" t="s">
        <v>111</v>
      </c>
    </row>
    <row r="180" spans="1:15" x14ac:dyDescent="0.2">
      <c r="A180" s="1">
        <v>173</v>
      </c>
      <c r="B180" s="5" t="s">
        <v>302</v>
      </c>
      <c r="C180" s="6">
        <v>1.65E-4</v>
      </c>
      <c r="D180" s="7">
        <v>283200</v>
      </c>
      <c r="E180" s="9">
        <v>7</v>
      </c>
      <c r="F180" s="7">
        <v>16865126.399999999</v>
      </c>
      <c r="G180" s="3">
        <v>42978</v>
      </c>
      <c r="H180" s="1" t="s">
        <v>31</v>
      </c>
      <c r="I180" s="1" t="s">
        <v>24</v>
      </c>
      <c r="J180" s="1" t="s">
        <v>32</v>
      </c>
      <c r="K180" s="7">
        <v>6286190909.3199997</v>
      </c>
      <c r="L180" s="1" t="s">
        <v>43</v>
      </c>
      <c r="M180" s="1" t="s">
        <v>70</v>
      </c>
      <c r="N180" s="1" t="s">
        <v>102</v>
      </c>
      <c r="O180" s="1" t="s">
        <v>103</v>
      </c>
    </row>
    <row r="181" spans="1:15" x14ac:dyDescent="0.2">
      <c r="A181" s="1">
        <v>174</v>
      </c>
      <c r="B181" s="5" t="s">
        <v>303</v>
      </c>
      <c r="C181" s="6">
        <v>1.63E-4</v>
      </c>
      <c r="D181" s="7">
        <v>279242</v>
      </c>
      <c r="E181" s="10">
        <v>-349765</v>
      </c>
      <c r="F181" s="7">
        <v>16505156.890000001</v>
      </c>
      <c r="G181" s="3">
        <v>43008</v>
      </c>
      <c r="H181" s="1" t="s">
        <v>31</v>
      </c>
      <c r="I181" s="1" t="s">
        <v>24</v>
      </c>
      <c r="J181" s="1" t="s">
        <v>32</v>
      </c>
      <c r="K181" s="7">
        <v>1823720773.8</v>
      </c>
      <c r="M181" s="1" t="s">
        <v>70</v>
      </c>
      <c r="N181" s="1" t="s">
        <v>53</v>
      </c>
      <c r="O181" s="1" t="s">
        <v>54</v>
      </c>
    </row>
    <row r="182" spans="1:15" x14ac:dyDescent="0.2">
      <c r="A182" s="1">
        <v>175</v>
      </c>
      <c r="B182" s="5" t="s">
        <v>304</v>
      </c>
      <c r="C182" s="6">
        <v>1.5899999999999999E-4</v>
      </c>
      <c r="D182" s="7">
        <v>273075</v>
      </c>
      <c r="E182" s="9">
        <v>9624</v>
      </c>
      <c r="F182" s="7">
        <v>16140644.029999999</v>
      </c>
      <c r="G182" s="3">
        <v>43008</v>
      </c>
      <c r="H182" s="1" t="s">
        <v>31</v>
      </c>
      <c r="I182" s="1" t="s">
        <v>24</v>
      </c>
      <c r="J182" s="1" t="s">
        <v>25</v>
      </c>
      <c r="K182" s="7">
        <v>46295049695.739998</v>
      </c>
      <c r="L182" s="1" t="s">
        <v>26</v>
      </c>
      <c r="M182" s="1" t="s">
        <v>27</v>
      </c>
      <c r="N182" s="1" t="s">
        <v>28</v>
      </c>
      <c r="O182" s="1" t="s">
        <v>29</v>
      </c>
    </row>
    <row r="183" spans="1:15" x14ac:dyDescent="0.2">
      <c r="A183" s="1">
        <v>176</v>
      </c>
      <c r="B183" s="5" t="s">
        <v>305</v>
      </c>
      <c r="C183" s="6">
        <v>1.5899999999999999E-4</v>
      </c>
      <c r="D183" s="7">
        <v>272610</v>
      </c>
      <c r="E183" s="8">
        <v>0</v>
      </c>
      <c r="F183" s="7">
        <v>16113159.27</v>
      </c>
      <c r="G183" s="3">
        <v>43008</v>
      </c>
      <c r="H183" s="1" t="s">
        <v>31</v>
      </c>
      <c r="I183" s="1" t="s">
        <v>24</v>
      </c>
      <c r="J183" s="1" t="s">
        <v>25</v>
      </c>
      <c r="K183" s="7">
        <v>11763829098.530001</v>
      </c>
      <c r="L183" s="1" t="s">
        <v>95</v>
      </c>
      <c r="M183" s="1" t="s">
        <v>70</v>
      </c>
      <c r="N183" s="1" t="s">
        <v>306</v>
      </c>
      <c r="O183" s="1" t="s">
        <v>35</v>
      </c>
    </row>
    <row r="184" spans="1:15" ht="24" x14ac:dyDescent="0.2">
      <c r="A184" s="1">
        <v>177</v>
      </c>
      <c r="B184" s="5" t="s">
        <v>307</v>
      </c>
      <c r="C184" s="6">
        <v>1.5899999999999999E-4</v>
      </c>
      <c r="D184" s="7">
        <v>272350</v>
      </c>
      <c r="E184" s="8">
        <v>0</v>
      </c>
      <c r="F184" s="7">
        <v>16097791.449999999</v>
      </c>
      <c r="G184" s="3">
        <v>43008</v>
      </c>
      <c r="H184" s="1" t="s">
        <v>31</v>
      </c>
      <c r="I184" s="1" t="s">
        <v>24</v>
      </c>
      <c r="J184" s="1" t="s">
        <v>32</v>
      </c>
      <c r="K184" s="7">
        <v>3875047527.0599999</v>
      </c>
      <c r="L184" s="1" t="s">
        <v>95</v>
      </c>
      <c r="M184" s="1" t="s">
        <v>27</v>
      </c>
      <c r="N184" s="1" t="s">
        <v>308</v>
      </c>
      <c r="O184" s="1" t="s">
        <v>181</v>
      </c>
    </row>
    <row r="185" spans="1:15" x14ac:dyDescent="0.2">
      <c r="A185" s="1">
        <v>178</v>
      </c>
      <c r="B185" s="5" t="s">
        <v>309</v>
      </c>
      <c r="C185" s="6">
        <v>1.56E-4</v>
      </c>
      <c r="D185" s="7">
        <v>266813</v>
      </c>
      <c r="E185" s="9">
        <v>7824</v>
      </c>
      <c r="F185" s="7">
        <v>15574275.029999999</v>
      </c>
      <c r="G185" s="3">
        <v>42947</v>
      </c>
      <c r="H185" s="1" t="s">
        <v>31</v>
      </c>
      <c r="I185" s="1" t="s">
        <v>24</v>
      </c>
      <c r="J185" s="1" t="s">
        <v>25</v>
      </c>
      <c r="K185" s="7">
        <v>13793408230.620001</v>
      </c>
      <c r="L185" s="1" t="s">
        <v>39</v>
      </c>
      <c r="M185" s="1" t="s">
        <v>27</v>
      </c>
      <c r="N185" s="1" t="s">
        <v>28</v>
      </c>
      <c r="O185" s="1" t="s">
        <v>29</v>
      </c>
    </row>
    <row r="186" spans="1:15" x14ac:dyDescent="0.2">
      <c r="A186" s="1">
        <v>179</v>
      </c>
      <c r="B186" s="5" t="s">
        <v>310</v>
      </c>
      <c r="C186" s="6">
        <v>2.0000000000000001E-4</v>
      </c>
      <c r="D186" s="7">
        <v>264800</v>
      </c>
      <c r="E186" s="8">
        <v>0</v>
      </c>
      <c r="F186" s="7">
        <v>11636132.880000001</v>
      </c>
      <c r="G186" s="3">
        <v>42490</v>
      </c>
      <c r="H186" s="1" t="s">
        <v>31</v>
      </c>
      <c r="I186" s="1" t="s">
        <v>24</v>
      </c>
      <c r="J186" s="1" t="s">
        <v>32</v>
      </c>
      <c r="K186" s="7">
        <v>4697834767.3500004</v>
      </c>
      <c r="L186" s="1" t="s">
        <v>311</v>
      </c>
      <c r="M186" s="1" t="s">
        <v>27</v>
      </c>
      <c r="N186" s="1" t="s">
        <v>28</v>
      </c>
      <c r="O186" s="1" t="s">
        <v>29</v>
      </c>
    </row>
    <row r="187" spans="1:15" x14ac:dyDescent="0.2">
      <c r="A187" s="1">
        <v>180</v>
      </c>
      <c r="B187" s="5" t="s">
        <v>312</v>
      </c>
      <c r="C187" s="6">
        <v>1.54E-4</v>
      </c>
      <c r="D187" s="7">
        <v>263745</v>
      </c>
      <c r="E187" s="8">
        <v>0</v>
      </c>
      <c r="F187" s="7">
        <v>15706542.24</v>
      </c>
      <c r="G187" s="3">
        <v>42978</v>
      </c>
      <c r="H187" s="1" t="s">
        <v>31</v>
      </c>
      <c r="I187" s="1" t="s">
        <v>24</v>
      </c>
      <c r="J187" s="1" t="s">
        <v>32</v>
      </c>
      <c r="K187" s="7">
        <v>6059137227.3100004</v>
      </c>
      <c r="L187" s="1" t="s">
        <v>39</v>
      </c>
      <c r="M187" s="1" t="s">
        <v>70</v>
      </c>
      <c r="N187" s="1" t="s">
        <v>53</v>
      </c>
      <c r="O187" s="1" t="s">
        <v>54</v>
      </c>
    </row>
    <row r="188" spans="1:15" x14ac:dyDescent="0.2">
      <c r="A188" s="1">
        <v>181</v>
      </c>
      <c r="B188" s="5" t="s">
        <v>313</v>
      </c>
      <c r="C188" s="6">
        <v>1.5300000000000001E-4</v>
      </c>
      <c r="D188" s="7">
        <v>262022</v>
      </c>
      <c r="E188" s="8">
        <v>0</v>
      </c>
      <c r="F188" s="7">
        <v>15294617.17</v>
      </c>
      <c r="G188" s="3">
        <v>42947</v>
      </c>
      <c r="H188" s="1" t="s">
        <v>31</v>
      </c>
      <c r="I188" s="1" t="s">
        <v>24</v>
      </c>
      <c r="J188" s="1" t="s">
        <v>32</v>
      </c>
      <c r="K188" s="7">
        <v>71356610762.020004</v>
      </c>
      <c r="L188" s="1" t="s">
        <v>128</v>
      </c>
      <c r="M188" s="1" t="s">
        <v>27</v>
      </c>
      <c r="N188" s="1" t="s">
        <v>192</v>
      </c>
      <c r="O188" s="1" t="s">
        <v>35</v>
      </c>
    </row>
    <row r="189" spans="1:15" ht="24" x14ac:dyDescent="0.2">
      <c r="A189" s="1">
        <v>182</v>
      </c>
      <c r="B189" s="5" t="s">
        <v>314</v>
      </c>
      <c r="C189" s="6">
        <v>1.5200000000000001E-4</v>
      </c>
      <c r="D189" s="7">
        <v>261482</v>
      </c>
      <c r="E189" s="9">
        <v>10500</v>
      </c>
      <c r="F189" s="7">
        <v>14432682.029999999</v>
      </c>
      <c r="G189" s="3">
        <v>42916</v>
      </c>
      <c r="H189" s="1" t="s">
        <v>31</v>
      </c>
      <c r="I189" s="1" t="s">
        <v>24</v>
      </c>
      <c r="J189" s="1" t="s">
        <v>25</v>
      </c>
      <c r="K189" s="7">
        <v>5055816558.9200001</v>
      </c>
      <c r="L189" s="1" t="s">
        <v>39</v>
      </c>
      <c r="M189" s="1" t="s">
        <v>27</v>
      </c>
      <c r="N189" s="1" t="s">
        <v>198</v>
      </c>
      <c r="O189" s="1" t="s">
        <v>199</v>
      </c>
    </row>
    <row r="190" spans="1:15" x14ac:dyDescent="0.2">
      <c r="A190" s="1">
        <v>183</v>
      </c>
      <c r="B190" s="5" t="s">
        <v>315</v>
      </c>
      <c r="C190" s="6">
        <v>1.46E-4</v>
      </c>
      <c r="D190" s="7">
        <v>249746</v>
      </c>
      <c r="E190" s="8">
        <v>0</v>
      </c>
      <c r="F190" s="7">
        <v>14761736.82</v>
      </c>
      <c r="G190" s="3">
        <v>43008</v>
      </c>
      <c r="H190" s="1" t="s">
        <v>31</v>
      </c>
      <c r="I190" s="1" t="s">
        <v>24</v>
      </c>
      <c r="J190" s="1" t="s">
        <v>25</v>
      </c>
      <c r="K190" s="7">
        <v>4867104569.2399998</v>
      </c>
      <c r="L190" s="1" t="s">
        <v>293</v>
      </c>
      <c r="M190" s="1" t="s">
        <v>61</v>
      </c>
      <c r="N190" s="1" t="s">
        <v>192</v>
      </c>
      <c r="O190" s="1" t="s">
        <v>35</v>
      </c>
    </row>
    <row r="191" spans="1:15" x14ac:dyDescent="0.2">
      <c r="A191" s="1">
        <v>184</v>
      </c>
      <c r="B191" s="5" t="s">
        <v>316</v>
      </c>
      <c r="C191" s="6">
        <v>1.4300000000000001E-4</v>
      </c>
      <c r="D191" s="7">
        <v>245941</v>
      </c>
      <c r="E191" s="9">
        <v>55780</v>
      </c>
      <c r="F191" s="7">
        <v>14536834.689999999</v>
      </c>
      <c r="G191" s="3">
        <v>43008</v>
      </c>
      <c r="H191" s="1" t="s">
        <v>31</v>
      </c>
      <c r="I191" s="1" t="s">
        <v>24</v>
      </c>
      <c r="J191" s="1" t="s">
        <v>32</v>
      </c>
      <c r="K191" s="7">
        <v>5722718598.4300003</v>
      </c>
      <c r="L191" s="1" t="s">
        <v>95</v>
      </c>
      <c r="M191" s="1" t="s">
        <v>27</v>
      </c>
      <c r="N191" s="1" t="s">
        <v>53</v>
      </c>
      <c r="O191" s="1" t="s">
        <v>54</v>
      </c>
    </row>
    <row r="192" spans="1:15" x14ac:dyDescent="0.2">
      <c r="A192" s="1">
        <v>185</v>
      </c>
      <c r="B192" s="5" t="s">
        <v>317</v>
      </c>
      <c r="C192" s="6">
        <v>1.4300000000000001E-4</v>
      </c>
      <c r="D192" s="7">
        <v>245709</v>
      </c>
      <c r="E192" s="9">
        <v>2232</v>
      </c>
      <c r="F192" s="7">
        <v>14342402.890000001</v>
      </c>
      <c r="G192" s="3">
        <v>42947</v>
      </c>
      <c r="H192" s="1" t="s">
        <v>31</v>
      </c>
      <c r="I192" s="1" t="s">
        <v>24</v>
      </c>
      <c r="J192" s="1" t="s">
        <v>25</v>
      </c>
      <c r="K192" s="7">
        <v>7812949267.0699997</v>
      </c>
      <c r="L192" s="1" t="s">
        <v>43</v>
      </c>
      <c r="M192" s="1" t="s">
        <v>70</v>
      </c>
      <c r="N192" s="1" t="s">
        <v>318</v>
      </c>
      <c r="O192" s="1" t="s">
        <v>103</v>
      </c>
    </row>
    <row r="193" spans="1:15" x14ac:dyDescent="0.2">
      <c r="A193" s="1">
        <v>186</v>
      </c>
      <c r="B193" s="5" t="s">
        <v>319</v>
      </c>
      <c r="C193" s="6">
        <v>1.4200000000000001E-4</v>
      </c>
      <c r="D193" s="7">
        <v>244240</v>
      </c>
      <c r="E193" s="9">
        <v>129764</v>
      </c>
      <c r="F193" s="7">
        <v>14436293.68</v>
      </c>
      <c r="G193" s="3">
        <v>43008</v>
      </c>
      <c r="H193" s="1" t="s">
        <v>31</v>
      </c>
      <c r="I193" s="1" t="s">
        <v>24</v>
      </c>
      <c r="J193" s="1" t="s">
        <v>25</v>
      </c>
      <c r="K193" s="7">
        <v>56623063268.849998</v>
      </c>
      <c r="L193" s="1" t="s">
        <v>43</v>
      </c>
      <c r="M193" s="1" t="s">
        <v>27</v>
      </c>
      <c r="N193" s="1" t="s">
        <v>28</v>
      </c>
      <c r="O193" s="1" t="s">
        <v>29</v>
      </c>
    </row>
    <row r="194" spans="1:15" x14ac:dyDescent="0.2">
      <c r="A194" s="1">
        <v>187</v>
      </c>
      <c r="B194" s="5" t="s">
        <v>320</v>
      </c>
      <c r="C194" s="6">
        <v>1.3899999999999999E-4</v>
      </c>
      <c r="D194" s="7">
        <v>238687</v>
      </c>
      <c r="E194" s="9">
        <v>198810</v>
      </c>
      <c r="F194" s="7">
        <v>13174496.050000001</v>
      </c>
      <c r="G194" s="3">
        <v>42916</v>
      </c>
      <c r="H194" s="1" t="s">
        <v>31</v>
      </c>
      <c r="I194" s="1" t="s">
        <v>24</v>
      </c>
      <c r="J194" s="1" t="s">
        <v>32</v>
      </c>
      <c r="K194" s="7">
        <v>1620449848.6900001</v>
      </c>
      <c r="L194" s="1" t="s">
        <v>39</v>
      </c>
      <c r="M194" s="1" t="s">
        <v>27</v>
      </c>
      <c r="N194" s="1" t="s">
        <v>168</v>
      </c>
      <c r="O194" s="1" t="s">
        <v>169</v>
      </c>
    </row>
    <row r="195" spans="1:15" x14ac:dyDescent="0.2">
      <c r="A195" s="1">
        <v>188</v>
      </c>
      <c r="B195" s="5" t="s">
        <v>321</v>
      </c>
      <c r="C195" s="6">
        <v>1.3799999999999999E-4</v>
      </c>
      <c r="D195" s="7">
        <v>236675</v>
      </c>
      <c r="E195" s="10">
        <v>-62992</v>
      </c>
      <c r="F195" s="7">
        <v>13488557.93</v>
      </c>
      <c r="G195" s="3">
        <v>42886</v>
      </c>
      <c r="H195" s="1" t="s">
        <v>31</v>
      </c>
      <c r="I195" s="1" t="s">
        <v>24</v>
      </c>
      <c r="J195" s="1" t="s">
        <v>25</v>
      </c>
      <c r="K195" s="7">
        <v>2850167748.8200002</v>
      </c>
      <c r="L195" s="1" t="s">
        <v>43</v>
      </c>
      <c r="M195" s="1" t="s">
        <v>27</v>
      </c>
      <c r="N195" s="1" t="s">
        <v>53</v>
      </c>
      <c r="O195" s="1" t="s">
        <v>54</v>
      </c>
    </row>
    <row r="196" spans="1:15" ht="24" x14ac:dyDescent="0.2">
      <c r="A196" s="1">
        <v>189</v>
      </c>
      <c r="B196" s="5" t="s">
        <v>322</v>
      </c>
      <c r="C196" s="6">
        <v>1.36E-4</v>
      </c>
      <c r="D196" s="7">
        <v>233662</v>
      </c>
      <c r="E196" s="10">
        <v>-97000</v>
      </c>
      <c r="F196" s="7">
        <v>13915039.42</v>
      </c>
      <c r="G196" s="3">
        <v>42978</v>
      </c>
      <c r="H196" s="1" t="s">
        <v>31</v>
      </c>
      <c r="I196" s="1" t="s">
        <v>24</v>
      </c>
      <c r="J196" s="1" t="s">
        <v>25</v>
      </c>
      <c r="K196" s="7">
        <v>4441148179.0200005</v>
      </c>
      <c r="L196" s="1" t="s">
        <v>26</v>
      </c>
      <c r="M196" s="1" t="s">
        <v>70</v>
      </c>
      <c r="N196" s="1" t="s">
        <v>44</v>
      </c>
      <c r="O196" s="1" t="s">
        <v>45</v>
      </c>
    </row>
    <row r="197" spans="1:15" ht="24" x14ac:dyDescent="0.2">
      <c r="A197" s="1">
        <v>190</v>
      </c>
      <c r="B197" s="5" t="s">
        <v>323</v>
      </c>
      <c r="C197" s="6">
        <v>1.3300000000000001E-4</v>
      </c>
      <c r="D197" s="7">
        <v>228416</v>
      </c>
      <c r="E197" s="9">
        <v>35547</v>
      </c>
      <c r="F197" s="7">
        <v>13602629.630000001</v>
      </c>
      <c r="G197" s="3">
        <v>42978</v>
      </c>
      <c r="H197" s="1" t="s">
        <v>31</v>
      </c>
      <c r="I197" s="1" t="s">
        <v>24</v>
      </c>
      <c r="J197" s="1" t="s">
        <v>32</v>
      </c>
      <c r="K197" s="7">
        <v>22073926131.52</v>
      </c>
      <c r="L197" s="1" t="s">
        <v>95</v>
      </c>
      <c r="M197" s="1" t="s">
        <v>70</v>
      </c>
      <c r="N197" s="1" t="s">
        <v>28</v>
      </c>
      <c r="O197" s="1" t="s">
        <v>29</v>
      </c>
    </row>
    <row r="198" spans="1:15" x14ac:dyDescent="0.2">
      <c r="A198" s="1">
        <v>191</v>
      </c>
      <c r="B198" s="5" t="s">
        <v>324</v>
      </c>
      <c r="C198" s="6">
        <v>1.3300000000000001E-4</v>
      </c>
      <c r="D198" s="7">
        <v>227425</v>
      </c>
      <c r="E198" s="10">
        <v>-44375</v>
      </c>
      <c r="F198" s="7">
        <v>10583609</v>
      </c>
      <c r="G198" s="3">
        <v>42551</v>
      </c>
      <c r="H198" s="1" t="s">
        <v>31</v>
      </c>
      <c r="I198" s="1" t="s">
        <v>24</v>
      </c>
      <c r="J198" s="1" t="s">
        <v>25</v>
      </c>
      <c r="K198" s="7">
        <v>97337583062.710007</v>
      </c>
      <c r="L198" s="1" t="s">
        <v>95</v>
      </c>
      <c r="M198" s="1" t="s">
        <v>27</v>
      </c>
      <c r="N198" s="1" t="s">
        <v>325</v>
      </c>
      <c r="O198" s="1" t="s">
        <v>326</v>
      </c>
    </row>
    <row r="199" spans="1:15" x14ac:dyDescent="0.2">
      <c r="A199" s="1">
        <v>192</v>
      </c>
      <c r="B199" s="5" t="s">
        <v>327</v>
      </c>
      <c r="C199" s="6">
        <v>1.3200000000000001E-4</v>
      </c>
      <c r="D199" s="7">
        <v>227014</v>
      </c>
      <c r="E199" s="9">
        <v>93707</v>
      </c>
      <c r="F199" s="7">
        <v>13251147.699999999</v>
      </c>
      <c r="G199" s="3">
        <v>42947</v>
      </c>
      <c r="H199" s="1" t="s">
        <v>31</v>
      </c>
      <c r="I199" s="1" t="s">
        <v>24</v>
      </c>
      <c r="J199" s="1" t="s">
        <v>32</v>
      </c>
      <c r="K199" s="7">
        <v>3449048747.9499998</v>
      </c>
      <c r="L199" s="1" t="s">
        <v>26</v>
      </c>
      <c r="M199" s="1" t="s">
        <v>27</v>
      </c>
      <c r="N199" s="1" t="s">
        <v>44</v>
      </c>
      <c r="O199" s="1" t="s">
        <v>45</v>
      </c>
    </row>
    <row r="200" spans="1:15" ht="24" x14ac:dyDescent="0.2">
      <c r="A200" s="1">
        <v>193</v>
      </c>
      <c r="B200" s="5" t="s">
        <v>328</v>
      </c>
      <c r="C200" s="6">
        <v>1.2899999999999999E-4</v>
      </c>
      <c r="D200" s="7">
        <v>221100</v>
      </c>
      <c r="E200" s="9">
        <v>54508</v>
      </c>
      <c r="F200" s="7">
        <v>13166947.199999999</v>
      </c>
      <c r="G200" s="3">
        <v>42978</v>
      </c>
      <c r="H200" s="1" t="s">
        <v>31</v>
      </c>
      <c r="I200" s="1" t="s">
        <v>24</v>
      </c>
      <c r="J200" s="1" t="s">
        <v>25</v>
      </c>
      <c r="K200" s="7">
        <v>2953044483.3400002</v>
      </c>
      <c r="L200" s="1" t="s">
        <v>39</v>
      </c>
      <c r="M200" s="1" t="s">
        <v>70</v>
      </c>
      <c r="N200" s="1" t="s">
        <v>28</v>
      </c>
      <c r="O200" s="1" t="s">
        <v>29</v>
      </c>
    </row>
    <row r="201" spans="1:15" x14ac:dyDescent="0.2">
      <c r="A201" s="1">
        <v>194</v>
      </c>
      <c r="B201" s="5" t="s">
        <v>329</v>
      </c>
      <c r="C201" s="6">
        <v>1.2799999999999999E-4</v>
      </c>
      <c r="D201" s="7">
        <v>220158</v>
      </c>
      <c r="E201" s="10">
        <v>-1232</v>
      </c>
      <c r="F201" s="7">
        <v>13110849.220000001</v>
      </c>
      <c r="G201" s="3">
        <v>42978</v>
      </c>
      <c r="H201" s="1" t="s">
        <v>31</v>
      </c>
      <c r="I201" s="1" t="s">
        <v>24</v>
      </c>
      <c r="J201" s="1" t="s">
        <v>32</v>
      </c>
      <c r="K201" s="7">
        <v>2939194452.0500002</v>
      </c>
      <c r="L201" s="1" t="s">
        <v>330</v>
      </c>
      <c r="M201" s="1" t="s">
        <v>27</v>
      </c>
      <c r="N201" s="1" t="s">
        <v>102</v>
      </c>
      <c r="O201" s="1" t="s">
        <v>103</v>
      </c>
    </row>
    <row r="202" spans="1:15" x14ac:dyDescent="0.2">
      <c r="A202" s="1">
        <v>195</v>
      </c>
      <c r="B202" s="5" t="s">
        <v>331</v>
      </c>
      <c r="C202" s="6">
        <v>1.2799999999999999E-4</v>
      </c>
      <c r="D202" s="7">
        <v>220000</v>
      </c>
      <c r="E202" s="8">
        <v>0</v>
      </c>
      <c r="F202" s="7">
        <v>13003540</v>
      </c>
      <c r="G202" s="3">
        <v>43008</v>
      </c>
      <c r="H202" s="1" t="s">
        <v>31</v>
      </c>
      <c r="I202" s="1" t="s">
        <v>24</v>
      </c>
      <c r="J202" s="1" t="s">
        <v>25</v>
      </c>
      <c r="K202" s="7">
        <v>1365551031.49</v>
      </c>
      <c r="L202" s="1" t="s">
        <v>332</v>
      </c>
      <c r="M202" s="1" t="s">
        <v>27</v>
      </c>
      <c r="N202" s="1" t="s">
        <v>144</v>
      </c>
      <c r="O202" s="1" t="s">
        <v>145</v>
      </c>
    </row>
    <row r="203" spans="1:15" x14ac:dyDescent="0.2">
      <c r="A203" s="1">
        <v>196</v>
      </c>
      <c r="B203" s="5" t="s">
        <v>333</v>
      </c>
      <c r="C203" s="6">
        <v>1.2799999999999999E-4</v>
      </c>
      <c r="D203" s="7">
        <v>219035</v>
      </c>
      <c r="E203" s="9">
        <v>55000</v>
      </c>
      <c r="F203" s="7">
        <v>12785401.5</v>
      </c>
      <c r="G203" s="3">
        <v>42947</v>
      </c>
      <c r="H203" s="1" t="s">
        <v>31</v>
      </c>
      <c r="I203" s="1" t="s">
        <v>24</v>
      </c>
      <c r="J203" s="1" t="s">
        <v>25</v>
      </c>
      <c r="K203" s="7">
        <v>31372691669.68</v>
      </c>
      <c r="L203" s="1" t="s">
        <v>43</v>
      </c>
      <c r="M203" s="1" t="s">
        <v>70</v>
      </c>
      <c r="N203" s="1" t="s">
        <v>28</v>
      </c>
      <c r="O203" s="1" t="s">
        <v>29</v>
      </c>
    </row>
    <row r="204" spans="1:15" ht="24" x14ac:dyDescent="0.2">
      <c r="A204" s="1">
        <v>197</v>
      </c>
      <c r="B204" s="5" t="s">
        <v>334</v>
      </c>
      <c r="C204" s="6">
        <v>1.2400000000000001E-4</v>
      </c>
      <c r="D204" s="7">
        <v>213051</v>
      </c>
      <c r="E204" s="8">
        <v>0</v>
      </c>
      <c r="F204" s="7">
        <v>11759499.08</v>
      </c>
      <c r="G204" s="3">
        <v>42916</v>
      </c>
      <c r="H204" s="1" t="s">
        <v>31</v>
      </c>
      <c r="I204" s="1" t="s">
        <v>24</v>
      </c>
      <c r="J204" s="1" t="s">
        <v>32</v>
      </c>
      <c r="K204" s="7">
        <v>3226592718.8600001</v>
      </c>
      <c r="L204" s="1" t="s">
        <v>26</v>
      </c>
      <c r="M204" s="1" t="s">
        <v>70</v>
      </c>
      <c r="N204" s="1" t="s">
        <v>180</v>
      </c>
      <c r="O204" s="1" t="s">
        <v>181</v>
      </c>
    </row>
    <row r="205" spans="1:15" x14ac:dyDescent="0.2">
      <c r="A205" s="1">
        <v>198</v>
      </c>
      <c r="B205" s="5" t="s">
        <v>335</v>
      </c>
      <c r="C205" s="6">
        <v>1.2300000000000001E-4</v>
      </c>
      <c r="D205" s="7">
        <v>211571</v>
      </c>
      <c r="E205" s="10">
        <v>-49177</v>
      </c>
      <c r="F205" s="7">
        <v>11677809.439999999</v>
      </c>
      <c r="G205" s="3">
        <v>42916</v>
      </c>
      <c r="H205" s="1" t="s">
        <v>31</v>
      </c>
      <c r="I205" s="1" t="s">
        <v>24</v>
      </c>
      <c r="J205" s="1" t="s">
        <v>32</v>
      </c>
      <c r="K205" s="7">
        <v>6657573588.1599998</v>
      </c>
      <c r="L205" s="1" t="s">
        <v>26</v>
      </c>
      <c r="M205" s="1" t="s">
        <v>27</v>
      </c>
      <c r="N205" s="1" t="s">
        <v>53</v>
      </c>
      <c r="O205" s="1" t="s">
        <v>54</v>
      </c>
    </row>
    <row r="206" spans="1:15" x14ac:dyDescent="0.2">
      <c r="A206" s="1">
        <v>199</v>
      </c>
      <c r="B206" s="5" t="s">
        <v>336</v>
      </c>
      <c r="C206" s="6">
        <v>1.2300000000000001E-4</v>
      </c>
      <c r="D206" s="7">
        <v>210240</v>
      </c>
      <c r="E206" s="9">
        <v>4000</v>
      </c>
      <c r="F206" s="7">
        <v>12426655.68</v>
      </c>
      <c r="G206" s="3">
        <v>43008</v>
      </c>
      <c r="H206" s="1" t="s">
        <v>31</v>
      </c>
      <c r="I206" s="1" t="s">
        <v>24</v>
      </c>
      <c r="J206" s="1" t="s">
        <v>32</v>
      </c>
      <c r="K206" s="7">
        <v>607311369283.89001</v>
      </c>
      <c r="L206" s="1" t="s">
        <v>43</v>
      </c>
      <c r="M206" s="1" t="s">
        <v>27</v>
      </c>
      <c r="N206" s="1" t="s">
        <v>337</v>
      </c>
      <c r="O206" s="1" t="s">
        <v>35</v>
      </c>
    </row>
    <row r="207" spans="1:15" x14ac:dyDescent="0.2">
      <c r="A207" s="1">
        <v>200</v>
      </c>
      <c r="B207" s="5" t="s">
        <v>338</v>
      </c>
      <c r="C207" s="6">
        <v>1.2E-4</v>
      </c>
      <c r="D207" s="7">
        <v>205076</v>
      </c>
      <c r="E207" s="10">
        <v>-23600</v>
      </c>
      <c r="F207" s="7">
        <v>12212685.949999999</v>
      </c>
      <c r="G207" s="3">
        <v>42978</v>
      </c>
      <c r="H207" s="1" t="s">
        <v>31</v>
      </c>
      <c r="I207" s="1" t="s">
        <v>24</v>
      </c>
      <c r="J207" s="1" t="s">
        <v>32</v>
      </c>
      <c r="K207" s="7">
        <v>3565741383.4000001</v>
      </c>
      <c r="L207" s="1" t="s">
        <v>43</v>
      </c>
      <c r="M207" s="1" t="s">
        <v>70</v>
      </c>
      <c r="N207" s="1" t="s">
        <v>339</v>
      </c>
      <c r="O207" s="1" t="s">
        <v>54</v>
      </c>
    </row>
    <row r="208" spans="1:15" x14ac:dyDescent="0.2">
      <c r="A208" s="1">
        <v>201</v>
      </c>
      <c r="B208" s="5" t="s">
        <v>340</v>
      </c>
      <c r="C208" s="6">
        <v>1.2E-4</v>
      </c>
      <c r="D208" s="7">
        <v>205000</v>
      </c>
      <c r="E208" s="8">
        <v>0</v>
      </c>
      <c r="F208" s="7">
        <v>11966157.5</v>
      </c>
      <c r="G208" s="3">
        <v>42947</v>
      </c>
      <c r="H208" s="1" t="s">
        <v>31</v>
      </c>
      <c r="I208" s="1" t="s">
        <v>24</v>
      </c>
      <c r="J208" s="1" t="s">
        <v>341</v>
      </c>
      <c r="K208" s="7">
        <v>1623868190.2</v>
      </c>
      <c r="L208" s="1" t="s">
        <v>43</v>
      </c>
      <c r="M208" s="1" t="s">
        <v>27</v>
      </c>
      <c r="N208" s="1" t="s">
        <v>342</v>
      </c>
      <c r="O208" s="1" t="s">
        <v>103</v>
      </c>
    </row>
    <row r="209" spans="1:15" x14ac:dyDescent="0.2">
      <c r="A209" s="1">
        <v>202</v>
      </c>
      <c r="B209" s="5" t="s">
        <v>343</v>
      </c>
      <c r="C209" s="6">
        <v>1.1900000000000001E-4</v>
      </c>
      <c r="D209" s="7">
        <v>203267</v>
      </c>
      <c r="E209" s="10">
        <v>-2650</v>
      </c>
      <c r="F209" s="7">
        <v>12014502.57</v>
      </c>
      <c r="G209" s="3">
        <v>43008</v>
      </c>
      <c r="H209" s="1" t="s">
        <v>31</v>
      </c>
      <c r="I209" s="1" t="s">
        <v>24</v>
      </c>
      <c r="J209" s="1" t="s">
        <v>32</v>
      </c>
      <c r="K209" s="7">
        <v>42080010582.190002</v>
      </c>
      <c r="L209" s="1" t="s">
        <v>95</v>
      </c>
      <c r="M209" s="1" t="s">
        <v>27</v>
      </c>
      <c r="N209" s="1" t="s">
        <v>344</v>
      </c>
      <c r="O209" s="1" t="s">
        <v>35</v>
      </c>
    </row>
    <row r="210" spans="1:15" x14ac:dyDescent="0.2">
      <c r="A210" s="1">
        <v>203</v>
      </c>
      <c r="B210" s="5" t="s">
        <v>345</v>
      </c>
      <c r="C210" s="6">
        <v>1.18E-4</v>
      </c>
      <c r="D210" s="7">
        <v>203000</v>
      </c>
      <c r="E210" s="10">
        <v>-266800</v>
      </c>
      <c r="F210" s="7">
        <v>8347705.0999999996</v>
      </c>
      <c r="G210" s="3">
        <v>42735</v>
      </c>
      <c r="H210" s="1" t="s">
        <v>31</v>
      </c>
      <c r="I210" s="1" t="s">
        <v>24</v>
      </c>
      <c r="J210" s="1" t="s">
        <v>32</v>
      </c>
      <c r="K210" s="7">
        <v>8448191000</v>
      </c>
      <c r="L210" s="1" t="s">
        <v>43</v>
      </c>
      <c r="M210" s="1" t="s">
        <v>27</v>
      </c>
      <c r="N210" s="1" t="s">
        <v>111</v>
      </c>
      <c r="O210" s="1" t="s">
        <v>111</v>
      </c>
    </row>
    <row r="211" spans="1:15" x14ac:dyDescent="0.2">
      <c r="A211" s="1">
        <v>204</v>
      </c>
      <c r="B211" s="5" t="s">
        <v>346</v>
      </c>
      <c r="C211" s="6">
        <v>1.18E-4</v>
      </c>
      <c r="D211" s="7">
        <v>202991</v>
      </c>
      <c r="E211" s="8">
        <v>0</v>
      </c>
      <c r="F211" s="7">
        <v>11204230.34</v>
      </c>
      <c r="G211" s="3">
        <v>42916</v>
      </c>
      <c r="H211" s="1" t="s">
        <v>31</v>
      </c>
      <c r="I211" s="1" t="s">
        <v>24</v>
      </c>
      <c r="J211" s="1" t="s">
        <v>32</v>
      </c>
      <c r="K211" s="7">
        <v>455107531.82999998</v>
      </c>
      <c r="L211" s="1" t="s">
        <v>43</v>
      </c>
      <c r="M211" s="1" t="s">
        <v>27</v>
      </c>
      <c r="N211" s="1" t="s">
        <v>347</v>
      </c>
      <c r="O211" s="1" t="s">
        <v>103</v>
      </c>
    </row>
    <row r="212" spans="1:15" x14ac:dyDescent="0.2">
      <c r="A212" s="1">
        <v>205</v>
      </c>
      <c r="B212" s="5" t="s">
        <v>348</v>
      </c>
      <c r="C212" s="6">
        <v>1.18E-4</v>
      </c>
      <c r="D212" s="7">
        <v>202661</v>
      </c>
      <c r="E212" s="9">
        <v>7831</v>
      </c>
      <c r="F212" s="7">
        <v>11978683.73</v>
      </c>
      <c r="G212" s="3">
        <v>43008</v>
      </c>
      <c r="H212" s="1" t="s">
        <v>31</v>
      </c>
      <c r="I212" s="1" t="s">
        <v>24</v>
      </c>
      <c r="J212" s="1" t="s">
        <v>32</v>
      </c>
      <c r="K212" s="7">
        <v>5358338527.6700001</v>
      </c>
      <c r="L212" s="1" t="s">
        <v>26</v>
      </c>
      <c r="M212" s="1" t="s">
        <v>70</v>
      </c>
      <c r="N212" s="1" t="s">
        <v>349</v>
      </c>
      <c r="O212" s="1" t="s">
        <v>157</v>
      </c>
    </row>
    <row r="213" spans="1:15" x14ac:dyDescent="0.2">
      <c r="A213" s="1">
        <v>206</v>
      </c>
      <c r="B213" s="5" t="s">
        <v>350</v>
      </c>
      <c r="C213" s="6">
        <v>1.18E-4</v>
      </c>
      <c r="D213" s="7">
        <v>201554</v>
      </c>
      <c r="E213" s="9">
        <v>7727</v>
      </c>
      <c r="F213" s="7">
        <v>12002943.810000001</v>
      </c>
      <c r="G213" s="3">
        <v>42978</v>
      </c>
      <c r="H213" s="1" t="s">
        <v>31</v>
      </c>
      <c r="I213" s="1" t="s">
        <v>24</v>
      </c>
      <c r="J213" s="1" t="s">
        <v>32</v>
      </c>
      <c r="K213" s="7">
        <v>2546667485.2800002</v>
      </c>
      <c r="L213" s="1" t="s">
        <v>26</v>
      </c>
      <c r="M213" s="1" t="s">
        <v>27</v>
      </c>
      <c r="N213" s="1" t="s">
        <v>53</v>
      </c>
      <c r="O213" s="1" t="s">
        <v>54</v>
      </c>
    </row>
    <row r="214" spans="1:15" ht="24" x14ac:dyDescent="0.2">
      <c r="A214" s="1">
        <v>207</v>
      </c>
      <c r="B214" s="5" t="s">
        <v>351</v>
      </c>
      <c r="C214" s="6">
        <v>1.17E-4</v>
      </c>
      <c r="D214" s="7">
        <v>200676</v>
      </c>
      <c r="E214" s="8">
        <v>0</v>
      </c>
      <c r="F214" s="7">
        <v>11950657.15</v>
      </c>
      <c r="G214" s="3">
        <v>42978</v>
      </c>
      <c r="H214" s="1" t="s">
        <v>31</v>
      </c>
      <c r="I214" s="1" t="s">
        <v>24</v>
      </c>
      <c r="J214" s="1" t="s">
        <v>32</v>
      </c>
      <c r="K214" s="7">
        <v>6370296932.4300003</v>
      </c>
      <c r="L214" s="1" t="s">
        <v>26</v>
      </c>
      <c r="M214" s="1" t="s">
        <v>61</v>
      </c>
      <c r="N214" s="1" t="s">
        <v>352</v>
      </c>
      <c r="O214" s="1" t="s">
        <v>257</v>
      </c>
    </row>
    <row r="215" spans="1:15" x14ac:dyDescent="0.2">
      <c r="A215" s="1">
        <v>208</v>
      </c>
      <c r="B215" s="5" t="s">
        <v>353</v>
      </c>
      <c r="C215" s="6">
        <v>1.16E-4</v>
      </c>
      <c r="D215" s="7">
        <v>199000</v>
      </c>
      <c r="E215" s="8">
        <v>0</v>
      </c>
      <c r="F215" s="7">
        <v>11563790.5</v>
      </c>
      <c r="G215" s="3">
        <v>43039</v>
      </c>
      <c r="H215" s="1" t="s">
        <v>31</v>
      </c>
      <c r="I215" s="1" t="s">
        <v>24</v>
      </c>
      <c r="J215" s="1" t="s">
        <v>32</v>
      </c>
      <c r="K215" s="7">
        <v>1833755416.3199999</v>
      </c>
      <c r="L215" s="1" t="s">
        <v>26</v>
      </c>
      <c r="M215" s="1" t="s">
        <v>27</v>
      </c>
      <c r="N215" s="1" t="s">
        <v>297</v>
      </c>
      <c r="O215" s="1" t="s">
        <v>298</v>
      </c>
    </row>
    <row r="216" spans="1:15" ht="24" x14ac:dyDescent="0.2">
      <c r="A216" s="1">
        <v>209</v>
      </c>
      <c r="B216" s="5" t="s">
        <v>354</v>
      </c>
      <c r="C216" s="6">
        <v>1.15E-4</v>
      </c>
      <c r="D216" s="7">
        <v>197657</v>
      </c>
      <c r="E216" s="9">
        <v>1165</v>
      </c>
      <c r="F216" s="7">
        <v>11485749.439999999</v>
      </c>
      <c r="G216" s="3">
        <v>43039</v>
      </c>
      <c r="H216" s="1" t="s">
        <v>31</v>
      </c>
      <c r="I216" s="1" t="s">
        <v>24</v>
      </c>
      <c r="J216" s="1" t="s">
        <v>32</v>
      </c>
      <c r="K216" s="7">
        <v>80156494452.169998</v>
      </c>
      <c r="L216" s="1" t="s">
        <v>26</v>
      </c>
      <c r="M216" s="1" t="s">
        <v>27</v>
      </c>
      <c r="N216" s="1" t="s">
        <v>168</v>
      </c>
      <c r="O216" s="1" t="s">
        <v>169</v>
      </c>
    </row>
    <row r="217" spans="1:15" x14ac:dyDescent="0.2">
      <c r="A217" s="1">
        <v>210</v>
      </c>
      <c r="B217" s="5" t="s">
        <v>355</v>
      </c>
      <c r="C217" s="6">
        <v>1.15E-4</v>
      </c>
      <c r="D217" s="7">
        <v>196900</v>
      </c>
      <c r="E217" s="10">
        <v>-20800</v>
      </c>
      <c r="F217" s="7">
        <v>11493348.35</v>
      </c>
      <c r="G217" s="3">
        <v>42947</v>
      </c>
      <c r="H217" s="1" t="s">
        <v>31</v>
      </c>
      <c r="I217" s="1" t="s">
        <v>24</v>
      </c>
      <c r="J217" s="1" t="s">
        <v>32</v>
      </c>
      <c r="K217" s="7">
        <v>1672162119.1099999</v>
      </c>
      <c r="L217" s="1" t="s">
        <v>150</v>
      </c>
      <c r="M217" s="1" t="s">
        <v>70</v>
      </c>
      <c r="N217" s="1" t="s">
        <v>192</v>
      </c>
      <c r="O217" s="1" t="s">
        <v>35</v>
      </c>
    </row>
    <row r="218" spans="1:15" x14ac:dyDescent="0.2">
      <c r="A218" s="1">
        <v>211</v>
      </c>
      <c r="B218" s="5" t="s">
        <v>356</v>
      </c>
      <c r="C218" s="6">
        <v>1.13E-4</v>
      </c>
      <c r="D218" s="7">
        <v>193000</v>
      </c>
      <c r="E218" s="10">
        <v>-75000</v>
      </c>
      <c r="F218" s="7">
        <v>11407651</v>
      </c>
      <c r="G218" s="3">
        <v>43008</v>
      </c>
      <c r="H218" s="1" t="s">
        <v>31</v>
      </c>
      <c r="I218" s="1" t="s">
        <v>24</v>
      </c>
      <c r="J218" s="1" t="s">
        <v>25</v>
      </c>
      <c r="K218" s="7">
        <v>1157919604.76</v>
      </c>
      <c r="M218" s="1" t="s">
        <v>70</v>
      </c>
      <c r="N218" s="1" t="s">
        <v>297</v>
      </c>
      <c r="O218" s="1" t="s">
        <v>298</v>
      </c>
    </row>
    <row r="219" spans="1:15" x14ac:dyDescent="0.2">
      <c r="A219" s="1">
        <v>212</v>
      </c>
      <c r="B219" s="5" t="s">
        <v>357</v>
      </c>
      <c r="C219" s="6">
        <v>1.12E-4</v>
      </c>
      <c r="D219" s="7">
        <v>192834</v>
      </c>
      <c r="E219" s="10">
        <v>-878413</v>
      </c>
      <c r="F219" s="7">
        <v>10643607.609999999</v>
      </c>
      <c r="G219" s="3">
        <v>42916</v>
      </c>
      <c r="H219" s="1" t="s">
        <v>31</v>
      </c>
      <c r="I219" s="1" t="s">
        <v>24</v>
      </c>
      <c r="J219" s="1" t="s">
        <v>32</v>
      </c>
      <c r="K219" s="7">
        <v>73630603916.210007</v>
      </c>
      <c r="L219" s="1" t="s">
        <v>43</v>
      </c>
      <c r="M219" s="1" t="s">
        <v>27</v>
      </c>
      <c r="N219" s="1" t="s">
        <v>99</v>
      </c>
      <c r="O219" s="1" t="s">
        <v>100</v>
      </c>
    </row>
    <row r="220" spans="1:15" x14ac:dyDescent="0.2">
      <c r="A220" s="1">
        <v>213</v>
      </c>
      <c r="B220" s="5" t="s">
        <v>358</v>
      </c>
      <c r="C220" s="6">
        <v>1.0900000000000001E-4</v>
      </c>
      <c r="D220" s="7">
        <v>186980</v>
      </c>
      <c r="E220" s="10">
        <v>-1342096</v>
      </c>
      <c r="F220" s="7">
        <v>10320491.99</v>
      </c>
      <c r="G220" s="3">
        <v>42916</v>
      </c>
      <c r="H220" s="1" t="s">
        <v>31</v>
      </c>
      <c r="I220" s="1" t="s">
        <v>24</v>
      </c>
      <c r="J220" s="1" t="s">
        <v>80</v>
      </c>
      <c r="K220" s="7">
        <v>16683749177.530001</v>
      </c>
      <c r="L220" s="1" t="s">
        <v>26</v>
      </c>
      <c r="M220" s="1" t="s">
        <v>70</v>
      </c>
      <c r="N220" s="1" t="s">
        <v>134</v>
      </c>
      <c r="O220" s="1" t="s">
        <v>135</v>
      </c>
    </row>
    <row r="221" spans="1:15" ht="24" x14ac:dyDescent="0.2">
      <c r="A221" s="1">
        <v>214</v>
      </c>
      <c r="B221" s="5" t="s">
        <v>359</v>
      </c>
      <c r="C221" s="6">
        <v>1.0900000000000001E-4</v>
      </c>
      <c r="D221" s="7">
        <v>186215</v>
      </c>
      <c r="E221" s="9">
        <v>2198</v>
      </c>
      <c r="F221" s="7">
        <v>10278267.279999999</v>
      </c>
      <c r="G221" s="3">
        <v>42916</v>
      </c>
      <c r="H221" s="1" t="s">
        <v>31</v>
      </c>
      <c r="I221" s="1" t="s">
        <v>24</v>
      </c>
      <c r="J221" s="1" t="s">
        <v>32</v>
      </c>
      <c r="K221" s="7">
        <v>516881335.81999999</v>
      </c>
      <c r="L221" s="1" t="s">
        <v>150</v>
      </c>
      <c r="M221" s="1" t="s">
        <v>27</v>
      </c>
      <c r="N221" s="1" t="s">
        <v>360</v>
      </c>
      <c r="O221" s="1" t="s">
        <v>103</v>
      </c>
    </row>
    <row r="222" spans="1:15" x14ac:dyDescent="0.2">
      <c r="A222" s="1">
        <v>215</v>
      </c>
      <c r="B222" s="5" t="s">
        <v>361</v>
      </c>
      <c r="C222" s="6">
        <v>1.08E-4</v>
      </c>
      <c r="D222" s="7">
        <v>185441</v>
      </c>
      <c r="E222" s="9">
        <v>9116</v>
      </c>
      <c r="F222" s="7">
        <v>10960861.189999999</v>
      </c>
      <c r="G222" s="3">
        <v>43008</v>
      </c>
      <c r="H222" s="1" t="s">
        <v>31</v>
      </c>
      <c r="I222" s="1" t="s">
        <v>24</v>
      </c>
      <c r="J222" s="1" t="s">
        <v>32</v>
      </c>
      <c r="K222" s="7">
        <v>4701566969.2799997</v>
      </c>
      <c r="M222" s="1" t="s">
        <v>27</v>
      </c>
      <c r="N222" s="1" t="s">
        <v>134</v>
      </c>
      <c r="O222" s="1" t="s">
        <v>135</v>
      </c>
    </row>
    <row r="223" spans="1:15" x14ac:dyDescent="0.2">
      <c r="A223" s="1">
        <v>216</v>
      </c>
      <c r="B223" s="5" t="s">
        <v>362</v>
      </c>
      <c r="C223" s="6">
        <v>1.07E-4</v>
      </c>
      <c r="D223" s="7">
        <v>182698</v>
      </c>
      <c r="E223" s="9">
        <v>2489</v>
      </c>
      <c r="F223" s="7">
        <v>10412306.15</v>
      </c>
      <c r="G223" s="3">
        <v>42886</v>
      </c>
      <c r="H223" s="1" t="s">
        <v>31</v>
      </c>
      <c r="I223" s="1" t="s">
        <v>24</v>
      </c>
      <c r="J223" s="1" t="s">
        <v>32</v>
      </c>
      <c r="K223" s="7">
        <v>722060716.19000006</v>
      </c>
      <c r="L223" s="1" t="s">
        <v>39</v>
      </c>
      <c r="M223" s="1" t="s">
        <v>70</v>
      </c>
      <c r="N223" s="1" t="s">
        <v>53</v>
      </c>
      <c r="O223" s="1" t="s">
        <v>54</v>
      </c>
    </row>
    <row r="224" spans="1:15" ht="24" x14ac:dyDescent="0.2">
      <c r="A224" s="1">
        <v>217</v>
      </c>
      <c r="B224" s="5" t="s">
        <v>363</v>
      </c>
      <c r="C224" s="6">
        <v>1.0399999999999999E-4</v>
      </c>
      <c r="D224" s="7">
        <v>178434</v>
      </c>
      <c r="E224" s="9">
        <v>1133</v>
      </c>
      <c r="F224" s="7">
        <v>10546698.439999999</v>
      </c>
      <c r="G224" s="3">
        <v>43008</v>
      </c>
      <c r="H224" s="1" t="s">
        <v>31</v>
      </c>
      <c r="I224" s="1" t="s">
        <v>24</v>
      </c>
      <c r="J224" s="1" t="s">
        <v>32</v>
      </c>
      <c r="K224" s="7">
        <v>9079133315.5900002</v>
      </c>
      <c r="L224" s="1" t="s">
        <v>43</v>
      </c>
      <c r="M224" s="1" t="s">
        <v>70</v>
      </c>
      <c r="N224" s="1" t="s">
        <v>156</v>
      </c>
      <c r="O224" s="1" t="s">
        <v>157</v>
      </c>
    </row>
    <row r="225" spans="1:15" ht="24" x14ac:dyDescent="0.2">
      <c r="A225" s="1">
        <v>218</v>
      </c>
      <c r="B225" s="5" t="s">
        <v>364</v>
      </c>
      <c r="C225" s="6">
        <v>1E-4</v>
      </c>
      <c r="D225" s="7">
        <v>175439</v>
      </c>
      <c r="E225" s="9">
        <v>10231</v>
      </c>
      <c r="F225" s="7">
        <v>8164352.1100000003</v>
      </c>
      <c r="G225" s="3">
        <v>42551</v>
      </c>
      <c r="H225" s="1" t="s">
        <v>31</v>
      </c>
      <c r="I225" s="1" t="s">
        <v>24</v>
      </c>
      <c r="J225" s="1" t="s">
        <v>32</v>
      </c>
      <c r="K225" s="7">
        <v>862175642.13999999</v>
      </c>
      <c r="L225" s="1" t="s">
        <v>26</v>
      </c>
      <c r="M225" s="1" t="s">
        <v>27</v>
      </c>
      <c r="N225" s="1" t="s">
        <v>180</v>
      </c>
      <c r="O225" s="1" t="s">
        <v>181</v>
      </c>
    </row>
    <row r="226" spans="1:15" ht="24" x14ac:dyDescent="0.2">
      <c r="A226" s="1">
        <v>219</v>
      </c>
      <c r="B226" s="5" t="s">
        <v>365</v>
      </c>
      <c r="C226" s="6">
        <v>1E-4</v>
      </c>
      <c r="D226" s="7">
        <v>171900</v>
      </c>
      <c r="E226" s="8">
        <v>0</v>
      </c>
      <c r="F226" s="7">
        <v>10160493.300000001</v>
      </c>
      <c r="G226" s="3">
        <v>43008</v>
      </c>
      <c r="H226" s="1" t="s">
        <v>31</v>
      </c>
      <c r="I226" s="1" t="s">
        <v>24</v>
      </c>
      <c r="J226" s="1" t="s">
        <v>32</v>
      </c>
      <c r="K226" s="7">
        <v>245013655.06999999</v>
      </c>
      <c r="L226" s="1" t="s">
        <v>95</v>
      </c>
      <c r="M226" s="1" t="s">
        <v>27</v>
      </c>
      <c r="N226" s="1" t="s">
        <v>366</v>
      </c>
      <c r="O226" s="1" t="s">
        <v>45</v>
      </c>
    </row>
    <row r="227" spans="1:15" ht="24" x14ac:dyDescent="0.2">
      <c r="A227" s="1">
        <v>220</v>
      </c>
      <c r="B227" s="5" t="s">
        <v>367</v>
      </c>
      <c r="C227" s="6">
        <v>9.8999999999999994E-5</v>
      </c>
      <c r="D227" s="7">
        <v>170500</v>
      </c>
      <c r="E227" s="8">
        <v>0</v>
      </c>
      <c r="F227" s="7">
        <v>9410866.8499999996</v>
      </c>
      <c r="G227" s="3">
        <v>42916</v>
      </c>
      <c r="H227" s="1" t="s">
        <v>31</v>
      </c>
      <c r="I227" s="1" t="s">
        <v>24</v>
      </c>
      <c r="J227" s="1" t="s">
        <v>32</v>
      </c>
      <c r="K227" s="7">
        <v>2995911660.8200002</v>
      </c>
      <c r="L227" s="1" t="s">
        <v>39</v>
      </c>
      <c r="M227" s="1" t="s">
        <v>27</v>
      </c>
      <c r="N227" s="1" t="s">
        <v>180</v>
      </c>
      <c r="O227" s="1" t="s">
        <v>181</v>
      </c>
    </row>
    <row r="228" spans="1:15" x14ac:dyDescent="0.2">
      <c r="A228" s="1">
        <v>221</v>
      </c>
      <c r="B228" s="5" t="s">
        <v>368</v>
      </c>
      <c r="C228" s="6">
        <v>9.8999999999999994E-5</v>
      </c>
      <c r="D228" s="7">
        <v>169000</v>
      </c>
      <c r="E228" s="9">
        <v>15000</v>
      </c>
      <c r="F228" s="7">
        <v>9864783.5</v>
      </c>
      <c r="G228" s="3">
        <v>42947</v>
      </c>
      <c r="H228" s="1" t="s">
        <v>31</v>
      </c>
      <c r="I228" s="1" t="s">
        <v>24</v>
      </c>
      <c r="J228" s="1" t="s">
        <v>25</v>
      </c>
      <c r="K228" s="7">
        <v>5613651149.8999996</v>
      </c>
      <c r="L228" s="1" t="s">
        <v>26</v>
      </c>
      <c r="M228" s="1" t="s">
        <v>27</v>
      </c>
      <c r="N228" s="1" t="s">
        <v>121</v>
      </c>
      <c r="O228" s="1" t="s">
        <v>97</v>
      </c>
    </row>
    <row r="229" spans="1:15" x14ac:dyDescent="0.2">
      <c r="A229" s="1">
        <v>222</v>
      </c>
      <c r="B229" s="5" t="s">
        <v>369</v>
      </c>
      <c r="C229" s="6">
        <v>9.7999999999999997E-5</v>
      </c>
      <c r="D229" s="7">
        <v>168426</v>
      </c>
      <c r="E229" s="9">
        <v>168426</v>
      </c>
      <c r="F229" s="7">
        <v>9831278.2599999998</v>
      </c>
      <c r="G229" s="3">
        <v>42947</v>
      </c>
      <c r="H229" s="1" t="s">
        <v>31</v>
      </c>
      <c r="I229" s="1" t="s">
        <v>24</v>
      </c>
      <c r="J229" s="1" t="s">
        <v>25</v>
      </c>
      <c r="K229" s="7">
        <v>612696596.62</v>
      </c>
      <c r="L229" s="1" t="s">
        <v>332</v>
      </c>
      <c r="M229" s="1" t="s">
        <v>61</v>
      </c>
      <c r="N229" s="1" t="s">
        <v>370</v>
      </c>
      <c r="O229" s="1" t="s">
        <v>199</v>
      </c>
    </row>
    <row r="230" spans="1:15" x14ac:dyDescent="0.2">
      <c r="A230" s="1">
        <v>223</v>
      </c>
      <c r="B230" s="5" t="s">
        <v>371</v>
      </c>
      <c r="C230" s="6">
        <v>9.6000000000000002E-5</v>
      </c>
      <c r="D230" s="7">
        <v>164844</v>
      </c>
      <c r="E230" s="10">
        <v>-68514</v>
      </c>
      <c r="F230" s="7">
        <v>9743434.3100000005</v>
      </c>
      <c r="G230" s="3">
        <v>43008</v>
      </c>
      <c r="H230" s="1" t="s">
        <v>31</v>
      </c>
      <c r="I230" s="1" t="s">
        <v>24</v>
      </c>
      <c r="J230" s="1" t="s">
        <v>25</v>
      </c>
      <c r="K230" s="7">
        <v>25649031266.93</v>
      </c>
      <c r="L230" s="1" t="s">
        <v>95</v>
      </c>
      <c r="M230" s="1" t="s">
        <v>70</v>
      </c>
      <c r="N230" s="1" t="s">
        <v>53</v>
      </c>
      <c r="O230" s="1" t="s">
        <v>54</v>
      </c>
    </row>
    <row r="231" spans="1:15" x14ac:dyDescent="0.2">
      <c r="A231" s="1">
        <v>224</v>
      </c>
      <c r="B231" s="5" t="s">
        <v>372</v>
      </c>
      <c r="C231" s="6">
        <v>9.6000000000000002E-5</v>
      </c>
      <c r="D231" s="7">
        <v>164500</v>
      </c>
      <c r="E231" s="8">
        <v>0</v>
      </c>
      <c r="F231" s="7">
        <v>9602111.75</v>
      </c>
      <c r="G231" s="3">
        <v>42947</v>
      </c>
      <c r="H231" s="1" t="s">
        <v>31</v>
      </c>
      <c r="I231" s="1" t="s">
        <v>24</v>
      </c>
      <c r="J231" s="1" t="s">
        <v>32</v>
      </c>
      <c r="K231" s="7">
        <v>579250015.25</v>
      </c>
      <c r="L231" s="1" t="s">
        <v>128</v>
      </c>
      <c r="M231" s="1" t="s">
        <v>27</v>
      </c>
      <c r="N231" s="1" t="s">
        <v>53</v>
      </c>
      <c r="O231" s="1" t="s">
        <v>54</v>
      </c>
    </row>
    <row r="232" spans="1:15" ht="24" x14ac:dyDescent="0.2">
      <c r="A232" s="1">
        <v>225</v>
      </c>
      <c r="B232" s="5" t="s">
        <v>373</v>
      </c>
      <c r="C232" s="6">
        <v>9.5000000000000005E-5</v>
      </c>
      <c r="D232" s="7">
        <v>163682</v>
      </c>
      <c r="E232" s="9">
        <v>39015</v>
      </c>
      <c r="F232" s="7">
        <v>9674751.9700000007</v>
      </c>
      <c r="G232" s="3">
        <v>43008</v>
      </c>
      <c r="H232" s="1" t="s">
        <v>31</v>
      </c>
      <c r="I232" s="1" t="s">
        <v>24</v>
      </c>
      <c r="J232" s="1" t="s">
        <v>25</v>
      </c>
      <c r="K232" s="7">
        <v>7375281861.25</v>
      </c>
      <c r="L232" s="1" t="s">
        <v>39</v>
      </c>
      <c r="M232" s="1" t="s">
        <v>70</v>
      </c>
      <c r="N232" s="1" t="s">
        <v>374</v>
      </c>
      <c r="O232" s="1" t="s">
        <v>199</v>
      </c>
    </row>
    <row r="233" spans="1:15" ht="24" x14ac:dyDescent="0.2">
      <c r="A233" s="1">
        <v>226</v>
      </c>
      <c r="B233" s="5" t="s">
        <v>375</v>
      </c>
      <c r="C233" s="6">
        <v>9.5000000000000005E-5</v>
      </c>
      <c r="D233" s="7">
        <v>163272</v>
      </c>
      <c r="E233" s="8">
        <v>0</v>
      </c>
      <c r="F233" s="7">
        <v>9723174.1400000006</v>
      </c>
      <c r="G233" s="3">
        <v>42978</v>
      </c>
      <c r="H233" s="1" t="s">
        <v>31</v>
      </c>
      <c r="I233" s="1" t="s">
        <v>24</v>
      </c>
      <c r="J233" s="1" t="s">
        <v>25</v>
      </c>
      <c r="K233" s="7">
        <v>7979799684.5699997</v>
      </c>
      <c r="L233" s="1" t="s">
        <v>43</v>
      </c>
      <c r="M233" s="1" t="s">
        <v>27</v>
      </c>
      <c r="N233" s="1" t="s">
        <v>144</v>
      </c>
      <c r="O233" s="1" t="s">
        <v>145</v>
      </c>
    </row>
    <row r="234" spans="1:15" x14ac:dyDescent="0.2">
      <c r="A234" s="1">
        <v>227</v>
      </c>
      <c r="B234" s="5" t="s">
        <v>376</v>
      </c>
      <c r="C234" s="6">
        <v>9.2999999999999997E-5</v>
      </c>
      <c r="D234" s="7">
        <v>159709</v>
      </c>
      <c r="E234" s="9">
        <v>33530</v>
      </c>
      <c r="F234" s="7">
        <v>8815250.0500000007</v>
      </c>
      <c r="G234" s="3">
        <v>42916</v>
      </c>
      <c r="H234" s="1" t="s">
        <v>31</v>
      </c>
      <c r="I234" s="1" t="s">
        <v>24</v>
      </c>
      <c r="J234" s="1" t="s">
        <v>32</v>
      </c>
      <c r="K234" s="7">
        <v>3974833029.9899998</v>
      </c>
      <c r="L234" s="1" t="s">
        <v>26</v>
      </c>
      <c r="M234" s="1" t="s">
        <v>70</v>
      </c>
      <c r="N234" s="1" t="s">
        <v>180</v>
      </c>
      <c r="O234" s="1" t="s">
        <v>181</v>
      </c>
    </row>
    <row r="235" spans="1:15" x14ac:dyDescent="0.2">
      <c r="A235" s="1">
        <v>228</v>
      </c>
      <c r="B235" s="5" t="s">
        <v>377</v>
      </c>
      <c r="C235" s="6">
        <v>9.2E-5</v>
      </c>
      <c r="D235" s="7">
        <v>158603</v>
      </c>
      <c r="E235" s="9">
        <v>916</v>
      </c>
      <c r="F235" s="7">
        <v>9374547.5199999996</v>
      </c>
      <c r="G235" s="3">
        <v>43008</v>
      </c>
      <c r="H235" s="1" t="s">
        <v>31</v>
      </c>
      <c r="I235" s="1" t="s">
        <v>24</v>
      </c>
      <c r="J235" s="1" t="s">
        <v>25</v>
      </c>
      <c r="K235" s="7">
        <v>1266080968.27</v>
      </c>
      <c r="L235" s="1" t="s">
        <v>128</v>
      </c>
      <c r="M235" s="1" t="s">
        <v>70</v>
      </c>
      <c r="N235" s="1" t="s">
        <v>378</v>
      </c>
      <c r="O235" s="1" t="s">
        <v>181</v>
      </c>
    </row>
    <row r="236" spans="1:15" x14ac:dyDescent="0.2">
      <c r="A236" s="1">
        <v>229</v>
      </c>
      <c r="B236" s="5" t="s">
        <v>379</v>
      </c>
      <c r="C236" s="6">
        <v>9.2E-5</v>
      </c>
      <c r="D236" s="7">
        <v>157934</v>
      </c>
      <c r="E236" s="10">
        <v>-209803</v>
      </c>
      <c r="F236" s="7">
        <v>8717277.6799999997</v>
      </c>
      <c r="G236" s="3">
        <v>42916</v>
      </c>
      <c r="H236" s="1" t="s">
        <v>31</v>
      </c>
      <c r="I236" s="1" t="s">
        <v>24</v>
      </c>
      <c r="J236" s="1" t="s">
        <v>25</v>
      </c>
      <c r="K236" s="7">
        <v>25512162954.43</v>
      </c>
      <c r="L236" s="1" t="s">
        <v>43</v>
      </c>
      <c r="M236" s="1" t="s">
        <v>70</v>
      </c>
      <c r="N236" s="1" t="s">
        <v>138</v>
      </c>
      <c r="O236" s="1" t="s">
        <v>100</v>
      </c>
    </row>
    <row r="237" spans="1:15" x14ac:dyDescent="0.2">
      <c r="A237" s="1">
        <v>230</v>
      </c>
      <c r="B237" s="5" t="s">
        <v>380</v>
      </c>
      <c r="C237" s="6">
        <v>9.0000000000000006E-5</v>
      </c>
      <c r="D237" s="7">
        <v>154760</v>
      </c>
      <c r="E237" s="9">
        <v>3500</v>
      </c>
      <c r="F237" s="7">
        <v>9216267.5199999996</v>
      </c>
      <c r="G237" s="3">
        <v>42978</v>
      </c>
      <c r="H237" s="1" t="s">
        <v>31</v>
      </c>
      <c r="I237" s="1" t="s">
        <v>24</v>
      </c>
      <c r="J237" s="1" t="s">
        <v>32</v>
      </c>
      <c r="K237" s="7">
        <v>773490312.46000004</v>
      </c>
      <c r="L237" s="1" t="s">
        <v>26</v>
      </c>
      <c r="M237" s="1" t="s">
        <v>70</v>
      </c>
      <c r="N237" s="1" t="s">
        <v>381</v>
      </c>
      <c r="O237" s="1" t="s">
        <v>45</v>
      </c>
    </row>
    <row r="238" spans="1:15" x14ac:dyDescent="0.2">
      <c r="A238" s="1">
        <v>231</v>
      </c>
      <c r="B238" s="5" t="s">
        <v>382</v>
      </c>
      <c r="C238" s="6">
        <v>9.0000000000000006E-5</v>
      </c>
      <c r="D238" s="7">
        <v>154140</v>
      </c>
      <c r="E238" s="9">
        <v>142940</v>
      </c>
      <c r="F238" s="7">
        <v>6338498.8399999999</v>
      </c>
      <c r="G238" s="3">
        <v>42735</v>
      </c>
      <c r="H238" s="1" t="s">
        <v>31</v>
      </c>
      <c r="I238" s="1" t="s">
        <v>24</v>
      </c>
      <c r="J238" s="1" t="s">
        <v>25</v>
      </c>
      <c r="K238" s="7">
        <v>188560967.59</v>
      </c>
      <c r="M238" s="1" t="s">
        <v>61</v>
      </c>
      <c r="N238" s="1" t="s">
        <v>111</v>
      </c>
      <c r="O238" s="1" t="s">
        <v>111</v>
      </c>
    </row>
    <row r="239" spans="1:15" x14ac:dyDescent="0.2">
      <c r="A239" s="1">
        <v>232</v>
      </c>
      <c r="B239" s="5" t="s">
        <v>383</v>
      </c>
      <c r="C239" s="6">
        <v>8.7999999999999998E-5</v>
      </c>
      <c r="D239" s="7">
        <v>151000</v>
      </c>
      <c r="E239" s="8">
        <v>0</v>
      </c>
      <c r="F239" s="7">
        <v>8814096.5</v>
      </c>
      <c r="G239" s="3">
        <v>42947</v>
      </c>
      <c r="H239" s="1" t="s">
        <v>31</v>
      </c>
      <c r="I239" s="1" t="s">
        <v>24</v>
      </c>
      <c r="J239" s="1" t="s">
        <v>25</v>
      </c>
      <c r="K239" s="7">
        <v>2912497559.2399998</v>
      </c>
      <c r="L239" s="1" t="s">
        <v>39</v>
      </c>
      <c r="M239" s="1" t="s">
        <v>27</v>
      </c>
      <c r="N239" s="1" t="s">
        <v>384</v>
      </c>
      <c r="O239" s="1" t="s">
        <v>35</v>
      </c>
    </row>
    <row r="240" spans="1:15" x14ac:dyDescent="0.2">
      <c r="A240" s="1">
        <v>233</v>
      </c>
      <c r="B240" s="5" t="s">
        <v>385</v>
      </c>
      <c r="C240" s="6">
        <v>8.7000000000000001E-5</v>
      </c>
      <c r="D240" s="7">
        <v>148400</v>
      </c>
      <c r="E240" s="10">
        <v>-37800</v>
      </c>
      <c r="F240" s="7">
        <v>5990626.04</v>
      </c>
      <c r="G240" s="3">
        <v>42766</v>
      </c>
      <c r="H240" s="1" t="s">
        <v>31</v>
      </c>
      <c r="I240" s="1" t="s">
        <v>24</v>
      </c>
      <c r="J240" s="1" t="s">
        <v>32</v>
      </c>
      <c r="K240" s="7">
        <v>1147314063.3800001</v>
      </c>
      <c r="L240" s="1" t="s">
        <v>26</v>
      </c>
      <c r="M240" s="1" t="s">
        <v>27</v>
      </c>
      <c r="N240" s="1" t="s">
        <v>386</v>
      </c>
      <c r="O240" s="1" t="s">
        <v>103</v>
      </c>
    </row>
    <row r="241" spans="1:15" x14ac:dyDescent="0.2">
      <c r="A241" s="1">
        <v>234</v>
      </c>
      <c r="B241" s="5" t="s">
        <v>387</v>
      </c>
      <c r="C241" s="6">
        <v>8.5000000000000006E-5</v>
      </c>
      <c r="D241" s="7">
        <v>145446</v>
      </c>
      <c r="E241" s="9">
        <v>1394</v>
      </c>
      <c r="F241" s="7">
        <v>8596876.7200000007</v>
      </c>
      <c r="G241" s="3">
        <v>43008</v>
      </c>
      <c r="H241" s="1" t="s">
        <v>31</v>
      </c>
      <c r="I241" s="1" t="s">
        <v>24</v>
      </c>
      <c r="J241" s="1" t="s">
        <v>32</v>
      </c>
      <c r="K241" s="7">
        <v>1036969560.9400001</v>
      </c>
      <c r="L241" s="1" t="s">
        <v>26</v>
      </c>
      <c r="M241" s="1" t="s">
        <v>70</v>
      </c>
      <c r="N241" s="1" t="s">
        <v>65</v>
      </c>
      <c r="O241" s="1" t="s">
        <v>45</v>
      </c>
    </row>
    <row r="242" spans="1:15" ht="24" x14ac:dyDescent="0.2">
      <c r="A242" s="1">
        <v>235</v>
      </c>
      <c r="B242" s="5" t="s">
        <v>388</v>
      </c>
      <c r="C242" s="6">
        <v>8.3999999999999995E-5</v>
      </c>
      <c r="D242" s="7">
        <v>144653</v>
      </c>
      <c r="E242" s="9">
        <v>6455</v>
      </c>
      <c r="F242" s="7">
        <v>8614375.4600000009</v>
      </c>
      <c r="G242" s="3">
        <v>42978</v>
      </c>
      <c r="H242" s="1" t="s">
        <v>31</v>
      </c>
      <c r="I242" s="1" t="s">
        <v>24</v>
      </c>
      <c r="J242" s="1" t="s">
        <v>25</v>
      </c>
      <c r="K242" s="7">
        <v>13216846184.639999</v>
      </c>
      <c r="L242" s="1" t="s">
        <v>39</v>
      </c>
      <c r="M242" s="1" t="s">
        <v>27</v>
      </c>
      <c r="N242" s="1" t="s">
        <v>44</v>
      </c>
      <c r="O242" s="1" t="s">
        <v>45</v>
      </c>
    </row>
    <row r="243" spans="1:15" x14ac:dyDescent="0.2">
      <c r="A243" s="1">
        <v>236</v>
      </c>
      <c r="B243" s="5" t="s">
        <v>389</v>
      </c>
      <c r="C243" s="6">
        <v>8.3999999999999995E-5</v>
      </c>
      <c r="D243" s="7">
        <v>144441</v>
      </c>
      <c r="E243" s="10">
        <v>-154525</v>
      </c>
      <c r="F243" s="7">
        <v>7972522.0999999996</v>
      </c>
      <c r="G243" s="3">
        <v>42916</v>
      </c>
      <c r="H243" s="1" t="s">
        <v>31</v>
      </c>
      <c r="I243" s="1" t="s">
        <v>24</v>
      </c>
      <c r="J243" s="1" t="s">
        <v>32</v>
      </c>
      <c r="K243" s="7">
        <v>11481067674.790001</v>
      </c>
      <c r="L243" s="1" t="s">
        <v>26</v>
      </c>
      <c r="M243" s="1" t="s">
        <v>70</v>
      </c>
      <c r="N243" s="1" t="s">
        <v>390</v>
      </c>
      <c r="O243" s="1" t="s">
        <v>29</v>
      </c>
    </row>
    <row r="244" spans="1:15" x14ac:dyDescent="0.2">
      <c r="A244" s="1">
        <v>237</v>
      </c>
      <c r="B244" s="5" t="s">
        <v>391</v>
      </c>
      <c r="C244" s="6">
        <v>8.3999999999999995E-5</v>
      </c>
      <c r="D244" s="7">
        <v>143887</v>
      </c>
      <c r="E244" s="8">
        <v>0</v>
      </c>
      <c r="F244" s="7">
        <v>8568758.6199999992</v>
      </c>
      <c r="G244" s="3">
        <v>42978</v>
      </c>
      <c r="H244" s="1" t="s">
        <v>31</v>
      </c>
      <c r="I244" s="1" t="s">
        <v>24</v>
      </c>
      <c r="J244" s="1" t="s">
        <v>32</v>
      </c>
      <c r="K244" s="7">
        <v>306530596.81</v>
      </c>
      <c r="L244" s="1" t="s">
        <v>43</v>
      </c>
      <c r="M244" s="1" t="s">
        <v>70</v>
      </c>
      <c r="N244" s="1" t="s">
        <v>392</v>
      </c>
      <c r="O244" s="1" t="s">
        <v>45</v>
      </c>
    </row>
    <row r="245" spans="1:15" x14ac:dyDescent="0.2">
      <c r="A245" s="1">
        <v>238</v>
      </c>
      <c r="B245" s="5" t="s">
        <v>393</v>
      </c>
      <c r="C245" s="6">
        <v>8.2000000000000001E-5</v>
      </c>
      <c r="D245" s="7">
        <v>140903</v>
      </c>
      <c r="E245" s="8">
        <v>0</v>
      </c>
      <c r="F245" s="7">
        <v>8224719.46</v>
      </c>
      <c r="G245" s="3">
        <v>42947</v>
      </c>
      <c r="H245" s="1" t="s">
        <v>31</v>
      </c>
      <c r="I245" s="1" t="s">
        <v>24</v>
      </c>
      <c r="J245" s="1" t="s">
        <v>154</v>
      </c>
      <c r="K245" s="7">
        <v>922263934.29999995</v>
      </c>
      <c r="L245" s="1" t="s">
        <v>394</v>
      </c>
      <c r="M245" s="1" t="s">
        <v>27</v>
      </c>
      <c r="N245" s="1" t="s">
        <v>256</v>
      </c>
      <c r="O245" s="1" t="s">
        <v>257</v>
      </c>
    </row>
    <row r="246" spans="1:15" ht="24" x14ac:dyDescent="0.2">
      <c r="A246" s="1">
        <v>239</v>
      </c>
      <c r="B246" s="5" t="s">
        <v>395</v>
      </c>
      <c r="C246" s="6">
        <v>8.2000000000000001E-5</v>
      </c>
      <c r="D246" s="7">
        <v>140731</v>
      </c>
      <c r="E246" s="10">
        <v>-40808</v>
      </c>
      <c r="F246" s="7">
        <v>6979145.8300000001</v>
      </c>
      <c r="G246" s="3">
        <v>42825</v>
      </c>
      <c r="H246" s="1" t="s">
        <v>31</v>
      </c>
      <c r="I246" s="1" t="s">
        <v>24</v>
      </c>
      <c r="J246" s="1" t="s">
        <v>32</v>
      </c>
      <c r="K246" s="7">
        <v>2374638356.3899999</v>
      </c>
      <c r="L246" s="1" t="s">
        <v>26</v>
      </c>
      <c r="M246" s="1" t="s">
        <v>27</v>
      </c>
      <c r="N246" s="1" t="s">
        <v>180</v>
      </c>
      <c r="O246" s="1" t="s">
        <v>181</v>
      </c>
    </row>
    <row r="247" spans="1:15" x14ac:dyDescent="0.2">
      <c r="A247" s="1">
        <v>240</v>
      </c>
      <c r="B247" s="5" t="s">
        <v>396</v>
      </c>
      <c r="C247" s="6">
        <v>8.2000000000000001E-5</v>
      </c>
      <c r="D247" s="7">
        <v>140597</v>
      </c>
      <c r="E247" s="10">
        <v>-800</v>
      </c>
      <c r="F247" s="7">
        <v>8310266.8799999999</v>
      </c>
      <c r="G247" s="3">
        <v>43008</v>
      </c>
      <c r="H247" s="1" t="s">
        <v>31</v>
      </c>
      <c r="I247" s="1" t="s">
        <v>24</v>
      </c>
      <c r="J247" s="1" t="s">
        <v>32</v>
      </c>
      <c r="K247" s="7">
        <v>7435624783.7299995</v>
      </c>
      <c r="L247" s="1" t="s">
        <v>39</v>
      </c>
      <c r="M247" s="1" t="s">
        <v>70</v>
      </c>
      <c r="N247" s="1" t="s">
        <v>144</v>
      </c>
      <c r="O247" s="1" t="s">
        <v>145</v>
      </c>
    </row>
    <row r="248" spans="1:15" ht="24" x14ac:dyDescent="0.2">
      <c r="A248" s="1">
        <v>241</v>
      </c>
      <c r="B248" s="5" t="s">
        <v>397</v>
      </c>
      <c r="C248" s="6">
        <v>1E-4</v>
      </c>
      <c r="D248" s="7">
        <v>140454</v>
      </c>
      <c r="E248" s="8">
        <v>0</v>
      </c>
      <c r="F248" s="7">
        <v>6483356.6399999997</v>
      </c>
      <c r="G248" s="3">
        <v>42643</v>
      </c>
      <c r="H248" s="1" t="s">
        <v>31</v>
      </c>
      <c r="I248" s="1" t="s">
        <v>24</v>
      </c>
      <c r="J248" s="1" t="s">
        <v>32</v>
      </c>
      <c r="K248" s="7">
        <v>653280232.61000001</v>
      </c>
      <c r="M248" s="1" t="s">
        <v>27</v>
      </c>
      <c r="N248" s="1" t="s">
        <v>116</v>
      </c>
      <c r="O248" s="1" t="s">
        <v>45</v>
      </c>
    </row>
    <row r="249" spans="1:15" x14ac:dyDescent="0.2">
      <c r="A249" s="1">
        <v>242</v>
      </c>
      <c r="B249" s="5" t="s">
        <v>398</v>
      </c>
      <c r="C249" s="6">
        <v>8.2000000000000001E-5</v>
      </c>
      <c r="D249" s="7">
        <v>139759</v>
      </c>
      <c r="E249" s="9">
        <v>761</v>
      </c>
      <c r="F249" s="7">
        <v>7714095.8399999999</v>
      </c>
      <c r="G249" s="3">
        <v>42916</v>
      </c>
      <c r="H249" s="1" t="s">
        <v>31</v>
      </c>
      <c r="I249" s="1" t="s">
        <v>24</v>
      </c>
      <c r="J249" s="1" t="s">
        <v>32</v>
      </c>
      <c r="K249" s="7">
        <v>3855420490.1700001</v>
      </c>
      <c r="L249" s="1" t="s">
        <v>330</v>
      </c>
      <c r="M249" s="1" t="s">
        <v>70</v>
      </c>
      <c r="N249" s="1" t="s">
        <v>399</v>
      </c>
      <c r="O249" s="1" t="s">
        <v>35</v>
      </c>
    </row>
    <row r="250" spans="1:15" ht="24" x14ac:dyDescent="0.2">
      <c r="A250" s="1">
        <v>243</v>
      </c>
      <c r="B250" s="5" t="s">
        <v>400</v>
      </c>
      <c r="C250" s="6">
        <v>8.1000000000000004E-5</v>
      </c>
      <c r="D250" s="7">
        <v>139635</v>
      </c>
      <c r="E250" s="10">
        <v>-4386</v>
      </c>
      <c r="F250" s="7">
        <v>8253405.9500000002</v>
      </c>
      <c r="G250" s="3">
        <v>43008</v>
      </c>
      <c r="H250" s="1" t="s">
        <v>31</v>
      </c>
      <c r="I250" s="1" t="s">
        <v>24</v>
      </c>
      <c r="J250" s="1" t="s">
        <v>32</v>
      </c>
      <c r="K250" s="7">
        <v>665869705.45000005</v>
      </c>
      <c r="L250" s="1" t="s">
        <v>26</v>
      </c>
      <c r="M250" s="1" t="s">
        <v>61</v>
      </c>
      <c r="N250" s="1" t="s">
        <v>352</v>
      </c>
      <c r="O250" s="1" t="s">
        <v>257</v>
      </c>
    </row>
    <row r="251" spans="1:15" x14ac:dyDescent="0.2">
      <c r="A251" s="1">
        <v>244</v>
      </c>
      <c r="B251" s="5" t="s">
        <v>401</v>
      </c>
      <c r="C251" s="6">
        <v>8.1000000000000004E-5</v>
      </c>
      <c r="D251" s="7">
        <v>138500</v>
      </c>
      <c r="E251" s="8">
        <v>0</v>
      </c>
      <c r="F251" s="7">
        <v>8247952</v>
      </c>
      <c r="G251" s="3">
        <v>42978</v>
      </c>
      <c r="H251" s="1" t="s">
        <v>31</v>
      </c>
      <c r="I251" s="1" t="s">
        <v>24</v>
      </c>
      <c r="J251" s="1" t="s">
        <v>32</v>
      </c>
      <c r="K251" s="7">
        <v>658861356.23000002</v>
      </c>
      <c r="L251" s="1" t="s">
        <v>95</v>
      </c>
      <c r="M251" s="1" t="s">
        <v>70</v>
      </c>
      <c r="N251" s="1" t="s">
        <v>53</v>
      </c>
      <c r="O251" s="1" t="s">
        <v>54</v>
      </c>
    </row>
    <row r="252" spans="1:15" ht="24" x14ac:dyDescent="0.2">
      <c r="A252" s="1">
        <v>245</v>
      </c>
      <c r="B252" s="5" t="s">
        <v>402</v>
      </c>
      <c r="C252" s="6">
        <v>8.0000000000000007E-5</v>
      </c>
      <c r="D252" s="7">
        <v>137879</v>
      </c>
      <c r="E252" s="10">
        <v>-1009</v>
      </c>
      <c r="F252" s="7">
        <v>8210970.21</v>
      </c>
      <c r="G252" s="3">
        <v>42978</v>
      </c>
      <c r="H252" s="1" t="s">
        <v>31</v>
      </c>
      <c r="I252" s="1" t="s">
        <v>24</v>
      </c>
      <c r="J252" s="1" t="s">
        <v>32</v>
      </c>
      <c r="K252" s="7">
        <v>3685690691.98</v>
      </c>
      <c r="L252" s="1" t="s">
        <v>33</v>
      </c>
      <c r="M252" s="1" t="s">
        <v>27</v>
      </c>
      <c r="N252" s="1" t="s">
        <v>403</v>
      </c>
      <c r="O252" s="1" t="s">
        <v>54</v>
      </c>
    </row>
    <row r="253" spans="1:15" ht="24" x14ac:dyDescent="0.2">
      <c r="A253" s="1">
        <v>246</v>
      </c>
      <c r="B253" s="5" t="s">
        <v>404</v>
      </c>
      <c r="C253" s="6">
        <v>7.8999999999999996E-5</v>
      </c>
      <c r="D253" s="7">
        <v>135769</v>
      </c>
      <c r="E253" s="9">
        <v>2</v>
      </c>
      <c r="F253" s="7">
        <v>8024898.2800000003</v>
      </c>
      <c r="G253" s="3">
        <v>43008</v>
      </c>
      <c r="H253" s="1" t="s">
        <v>31</v>
      </c>
      <c r="I253" s="1" t="s">
        <v>24</v>
      </c>
      <c r="J253" s="1" t="s">
        <v>32</v>
      </c>
      <c r="K253" s="7">
        <v>5032723560.9099998</v>
      </c>
      <c r="L253" s="1" t="s">
        <v>26</v>
      </c>
      <c r="M253" s="1" t="s">
        <v>27</v>
      </c>
      <c r="N253" s="1" t="s">
        <v>44</v>
      </c>
      <c r="O253" s="1" t="s">
        <v>45</v>
      </c>
    </row>
    <row r="254" spans="1:15" x14ac:dyDescent="0.2">
      <c r="A254" s="1">
        <v>247</v>
      </c>
      <c r="B254" s="5" t="s">
        <v>405</v>
      </c>
      <c r="C254" s="6">
        <v>7.8999999999999996E-5</v>
      </c>
      <c r="D254" s="7">
        <v>135350</v>
      </c>
      <c r="E254" s="9">
        <v>10700</v>
      </c>
      <c r="F254" s="7">
        <v>8000132.4500000002</v>
      </c>
      <c r="G254" s="3">
        <v>43008</v>
      </c>
      <c r="H254" s="1" t="s">
        <v>31</v>
      </c>
      <c r="I254" s="1" t="s">
        <v>24</v>
      </c>
      <c r="J254" s="1" t="s">
        <v>25</v>
      </c>
      <c r="K254" s="7">
        <v>6790307882.8199997</v>
      </c>
      <c r="L254" s="1" t="s">
        <v>43</v>
      </c>
      <c r="M254" s="1" t="s">
        <v>70</v>
      </c>
      <c r="N254" s="1" t="s">
        <v>406</v>
      </c>
      <c r="O254" s="1" t="s">
        <v>45</v>
      </c>
    </row>
    <row r="255" spans="1:15" x14ac:dyDescent="0.2">
      <c r="A255" s="1">
        <v>248</v>
      </c>
      <c r="B255" s="5" t="s">
        <v>407</v>
      </c>
      <c r="C255" s="6">
        <v>7.8999999999999996E-5</v>
      </c>
      <c r="D255" s="7">
        <v>135079</v>
      </c>
      <c r="E255" s="10">
        <v>-7308</v>
      </c>
      <c r="F255" s="7">
        <v>7455779.96</v>
      </c>
      <c r="G255" s="3">
        <v>42916</v>
      </c>
      <c r="H255" s="1" t="s">
        <v>31</v>
      </c>
      <c r="I255" s="1" t="s">
        <v>24</v>
      </c>
      <c r="J255" s="1" t="s">
        <v>32</v>
      </c>
      <c r="K255" s="7">
        <v>714770713.22000003</v>
      </c>
      <c r="L255" s="1" t="s">
        <v>394</v>
      </c>
      <c r="M255" s="1" t="s">
        <v>27</v>
      </c>
      <c r="N255" s="1" t="s">
        <v>180</v>
      </c>
      <c r="O255" s="1" t="s">
        <v>181</v>
      </c>
    </row>
    <row r="256" spans="1:15" ht="24" x14ac:dyDescent="0.2">
      <c r="A256" s="1">
        <v>249</v>
      </c>
      <c r="B256" s="5" t="s">
        <v>408</v>
      </c>
      <c r="C256" s="6">
        <v>7.7999999999999999E-5</v>
      </c>
      <c r="D256" s="7">
        <v>134306</v>
      </c>
      <c r="E256" s="8">
        <v>0</v>
      </c>
      <c r="F256" s="7">
        <v>7938424.7400000002</v>
      </c>
      <c r="G256" s="3">
        <v>43008</v>
      </c>
      <c r="H256" s="1" t="s">
        <v>31</v>
      </c>
      <c r="I256" s="1" t="s">
        <v>24</v>
      </c>
      <c r="J256" s="1" t="s">
        <v>25</v>
      </c>
      <c r="K256" s="7">
        <v>2693283694.6700001</v>
      </c>
      <c r="L256" s="1" t="s">
        <v>26</v>
      </c>
      <c r="M256" s="1" t="s">
        <v>27</v>
      </c>
      <c r="N256" s="1" t="s">
        <v>132</v>
      </c>
      <c r="O256" s="1" t="s">
        <v>29</v>
      </c>
    </row>
    <row r="257" spans="1:15" x14ac:dyDescent="0.2">
      <c r="A257" s="1">
        <v>250</v>
      </c>
      <c r="B257" s="5" t="s">
        <v>409</v>
      </c>
      <c r="C257" s="6">
        <v>7.7999999999999999E-5</v>
      </c>
      <c r="D257" s="7">
        <v>133786</v>
      </c>
      <c r="E257" s="9">
        <v>2300</v>
      </c>
      <c r="F257" s="7">
        <v>6634728.6900000004</v>
      </c>
      <c r="G257" s="3">
        <v>42825</v>
      </c>
      <c r="H257" s="1" t="s">
        <v>31</v>
      </c>
      <c r="I257" s="1" t="s">
        <v>24</v>
      </c>
      <c r="J257" s="1" t="s">
        <v>154</v>
      </c>
      <c r="K257" s="7">
        <v>11923777084.129999</v>
      </c>
      <c r="L257" s="1" t="s">
        <v>43</v>
      </c>
      <c r="M257" s="1" t="s">
        <v>70</v>
      </c>
      <c r="N257" s="1" t="s">
        <v>90</v>
      </c>
      <c r="O257" s="1" t="s">
        <v>35</v>
      </c>
    </row>
    <row r="258" spans="1:15" x14ac:dyDescent="0.2">
      <c r="A258" s="1">
        <v>251</v>
      </c>
      <c r="B258" s="5" t="s">
        <v>410</v>
      </c>
      <c r="C258" s="6">
        <v>7.7000000000000001E-5</v>
      </c>
      <c r="D258" s="7">
        <v>132795</v>
      </c>
      <c r="E258" s="9">
        <v>47552</v>
      </c>
      <c r="F258" s="7">
        <v>7329712.9800000004</v>
      </c>
      <c r="G258" s="3">
        <v>42916</v>
      </c>
      <c r="H258" s="1" t="s">
        <v>31</v>
      </c>
      <c r="I258" s="1" t="s">
        <v>24</v>
      </c>
      <c r="J258" s="1" t="s">
        <v>25</v>
      </c>
      <c r="K258" s="7">
        <v>66067938453.480003</v>
      </c>
      <c r="L258" s="1" t="s">
        <v>39</v>
      </c>
      <c r="M258" s="1" t="s">
        <v>27</v>
      </c>
      <c r="N258" s="1" t="s">
        <v>411</v>
      </c>
      <c r="O258" s="1" t="s">
        <v>29</v>
      </c>
    </row>
    <row r="259" spans="1:15" ht="24" x14ac:dyDescent="0.2">
      <c r="A259" s="1">
        <v>252</v>
      </c>
      <c r="B259" s="5" t="s">
        <v>412</v>
      </c>
      <c r="C259" s="6">
        <v>7.7000000000000001E-5</v>
      </c>
      <c r="D259" s="7">
        <v>132443</v>
      </c>
      <c r="E259" s="9">
        <v>13900</v>
      </c>
      <c r="F259" s="7">
        <v>6568126.5</v>
      </c>
      <c r="G259" s="3">
        <v>42825</v>
      </c>
      <c r="H259" s="1" t="s">
        <v>31</v>
      </c>
      <c r="I259" s="1" t="s">
        <v>24</v>
      </c>
      <c r="J259" s="1" t="s">
        <v>32</v>
      </c>
      <c r="K259" s="7">
        <v>3957425053.04</v>
      </c>
      <c r="L259" s="1" t="s">
        <v>39</v>
      </c>
      <c r="M259" s="1" t="s">
        <v>61</v>
      </c>
      <c r="N259" s="1" t="s">
        <v>65</v>
      </c>
      <c r="O259" s="1" t="s">
        <v>45</v>
      </c>
    </row>
    <row r="260" spans="1:15" ht="24" x14ac:dyDescent="0.2">
      <c r="A260" s="1">
        <v>253</v>
      </c>
      <c r="B260" s="5" t="s">
        <v>413</v>
      </c>
      <c r="C260" s="6">
        <v>7.7000000000000001E-5</v>
      </c>
      <c r="D260" s="7">
        <v>131954</v>
      </c>
      <c r="E260" s="9">
        <v>1263</v>
      </c>
      <c r="F260" s="7">
        <v>7799405.0800000001</v>
      </c>
      <c r="G260" s="3">
        <v>43008</v>
      </c>
      <c r="H260" s="1" t="s">
        <v>31</v>
      </c>
      <c r="I260" s="1" t="s">
        <v>24</v>
      </c>
      <c r="J260" s="1" t="s">
        <v>32</v>
      </c>
      <c r="K260" s="7">
        <v>1006073750.0700001</v>
      </c>
      <c r="M260" s="1" t="s">
        <v>70</v>
      </c>
      <c r="N260" s="1" t="s">
        <v>414</v>
      </c>
      <c r="O260" s="1" t="s">
        <v>45</v>
      </c>
    </row>
    <row r="261" spans="1:15" x14ac:dyDescent="0.2">
      <c r="A261" s="1">
        <v>254</v>
      </c>
      <c r="B261" s="5" t="s">
        <v>415</v>
      </c>
      <c r="C261" s="6">
        <v>7.6000000000000004E-5</v>
      </c>
      <c r="D261" s="7">
        <v>131051</v>
      </c>
      <c r="E261" s="9">
        <v>38225</v>
      </c>
      <c r="F261" s="7">
        <v>7746031.46</v>
      </c>
      <c r="G261" s="3">
        <v>43008</v>
      </c>
      <c r="H261" s="1" t="s">
        <v>31</v>
      </c>
      <c r="I261" s="1" t="s">
        <v>24</v>
      </c>
      <c r="J261" s="1" t="s">
        <v>32</v>
      </c>
      <c r="K261" s="7">
        <v>7525258644.7200003</v>
      </c>
      <c r="L261" s="1" t="s">
        <v>39</v>
      </c>
      <c r="M261" s="1" t="s">
        <v>27</v>
      </c>
      <c r="N261" s="1" t="s">
        <v>62</v>
      </c>
      <c r="O261" s="1" t="s">
        <v>63</v>
      </c>
    </row>
    <row r="262" spans="1:15" ht="24" x14ac:dyDescent="0.2">
      <c r="A262" s="1">
        <v>255</v>
      </c>
      <c r="B262" s="5" t="s">
        <v>416</v>
      </c>
      <c r="C262" s="6">
        <v>7.6000000000000004E-5</v>
      </c>
      <c r="D262" s="7">
        <v>130935</v>
      </c>
      <c r="E262" s="9">
        <v>111700</v>
      </c>
      <c r="F262" s="7">
        <v>7227048.9800000004</v>
      </c>
      <c r="G262" s="3">
        <v>42916</v>
      </c>
      <c r="H262" s="1" t="s">
        <v>31</v>
      </c>
      <c r="I262" s="1" t="s">
        <v>24</v>
      </c>
      <c r="J262" s="1" t="s">
        <v>25</v>
      </c>
      <c r="K262" s="7">
        <v>38417609451.260002</v>
      </c>
      <c r="L262" s="1" t="s">
        <v>39</v>
      </c>
      <c r="M262" s="1" t="s">
        <v>27</v>
      </c>
      <c r="N262" s="1" t="s">
        <v>28</v>
      </c>
      <c r="O262" s="1" t="s">
        <v>29</v>
      </c>
    </row>
    <row r="263" spans="1:15" x14ac:dyDescent="0.2">
      <c r="A263" s="1">
        <v>256</v>
      </c>
      <c r="B263" s="5" t="s">
        <v>417</v>
      </c>
      <c r="C263" s="6">
        <v>7.6000000000000004E-5</v>
      </c>
      <c r="D263" s="7">
        <v>130579</v>
      </c>
      <c r="E263" s="9">
        <v>130579</v>
      </c>
      <c r="F263" s="7">
        <v>7718132.9500000002</v>
      </c>
      <c r="G263" s="3">
        <v>43008</v>
      </c>
      <c r="H263" s="1" t="s">
        <v>31</v>
      </c>
      <c r="I263" s="1" t="s">
        <v>24</v>
      </c>
      <c r="J263" s="1" t="s">
        <v>32</v>
      </c>
      <c r="K263" s="7">
        <v>7650347241.0100002</v>
      </c>
      <c r="L263" s="1" t="s">
        <v>128</v>
      </c>
      <c r="M263" s="1" t="s">
        <v>61</v>
      </c>
      <c r="N263" s="1" t="s">
        <v>192</v>
      </c>
      <c r="O263" s="1" t="s">
        <v>35</v>
      </c>
    </row>
    <row r="264" spans="1:15" ht="24" x14ac:dyDescent="0.2">
      <c r="A264" s="1">
        <v>257</v>
      </c>
      <c r="B264" s="5" t="s">
        <v>418</v>
      </c>
      <c r="C264" s="6">
        <v>7.3999999999999996E-5</v>
      </c>
      <c r="D264" s="7">
        <v>127107</v>
      </c>
      <c r="E264" s="10">
        <v>-46709</v>
      </c>
      <c r="F264" s="7">
        <v>6303503.0499999998</v>
      </c>
      <c r="G264" s="3">
        <v>42825</v>
      </c>
      <c r="H264" s="1" t="s">
        <v>31</v>
      </c>
      <c r="I264" s="1" t="s">
        <v>24</v>
      </c>
      <c r="J264" s="1" t="s">
        <v>32</v>
      </c>
      <c r="K264" s="7">
        <v>682562453.70000005</v>
      </c>
      <c r="L264" s="1" t="s">
        <v>39</v>
      </c>
      <c r="M264" s="1" t="s">
        <v>70</v>
      </c>
      <c r="N264" s="1" t="s">
        <v>352</v>
      </c>
      <c r="O264" s="1" t="s">
        <v>257</v>
      </c>
    </row>
    <row r="265" spans="1:15" ht="24" x14ac:dyDescent="0.2">
      <c r="A265" s="1">
        <v>258</v>
      </c>
      <c r="B265" s="5" t="s">
        <v>419</v>
      </c>
      <c r="C265" s="6">
        <v>7.2999999999999999E-5</v>
      </c>
      <c r="D265" s="7">
        <v>125966</v>
      </c>
      <c r="E265" s="9">
        <v>3932</v>
      </c>
      <c r="F265" s="7">
        <v>7352824.3700000001</v>
      </c>
      <c r="G265" s="3">
        <v>42947</v>
      </c>
      <c r="H265" s="1" t="s">
        <v>31</v>
      </c>
      <c r="I265" s="1" t="s">
        <v>24</v>
      </c>
      <c r="J265" s="1" t="s">
        <v>32</v>
      </c>
      <c r="K265" s="7">
        <v>169710244.13999999</v>
      </c>
      <c r="M265" s="1" t="s">
        <v>27</v>
      </c>
      <c r="N265" s="1" t="s">
        <v>420</v>
      </c>
      <c r="O265" s="1" t="s">
        <v>157</v>
      </c>
    </row>
    <row r="266" spans="1:15" x14ac:dyDescent="0.2">
      <c r="A266" s="1">
        <v>259</v>
      </c>
      <c r="B266" s="5" t="s">
        <v>421</v>
      </c>
      <c r="C266" s="6">
        <v>7.2999999999999999E-5</v>
      </c>
      <c r="D266" s="7">
        <v>125212</v>
      </c>
      <c r="E266" s="9">
        <v>14393</v>
      </c>
      <c r="F266" s="7">
        <v>7400905.6799999997</v>
      </c>
      <c r="G266" s="3">
        <v>43008</v>
      </c>
      <c r="H266" s="1" t="s">
        <v>31</v>
      </c>
      <c r="I266" s="1" t="s">
        <v>24</v>
      </c>
      <c r="J266" s="1" t="s">
        <v>32</v>
      </c>
      <c r="K266" s="7">
        <v>4761610455.21</v>
      </c>
      <c r="L266" s="1" t="s">
        <v>26</v>
      </c>
      <c r="M266" s="1" t="s">
        <v>70</v>
      </c>
      <c r="N266" s="1" t="s">
        <v>422</v>
      </c>
      <c r="O266" s="1" t="s">
        <v>35</v>
      </c>
    </row>
    <row r="267" spans="1:15" x14ac:dyDescent="0.2">
      <c r="A267" s="1">
        <v>260</v>
      </c>
      <c r="B267" s="5" t="s">
        <v>423</v>
      </c>
      <c r="C267" s="6">
        <v>7.2000000000000002E-5</v>
      </c>
      <c r="D267" s="7">
        <v>124128</v>
      </c>
      <c r="E267" s="8">
        <v>0</v>
      </c>
      <c r="F267" s="7">
        <v>7392070.6600000001</v>
      </c>
      <c r="G267" s="3">
        <v>42978</v>
      </c>
      <c r="H267" s="1" t="s">
        <v>31</v>
      </c>
      <c r="I267" s="1" t="s">
        <v>24</v>
      </c>
      <c r="J267" s="1" t="s">
        <v>32</v>
      </c>
      <c r="K267" s="7">
        <v>2040550194.6199999</v>
      </c>
      <c r="L267" s="1" t="s">
        <v>26</v>
      </c>
      <c r="M267" s="1" t="s">
        <v>27</v>
      </c>
      <c r="N267" s="1" t="s">
        <v>47</v>
      </c>
      <c r="O267" s="1" t="s">
        <v>35</v>
      </c>
    </row>
    <row r="268" spans="1:15" ht="24" x14ac:dyDescent="0.2">
      <c r="A268" s="1">
        <v>261</v>
      </c>
      <c r="B268" s="5" t="s">
        <v>424</v>
      </c>
      <c r="C268" s="6">
        <v>7.2000000000000002E-5</v>
      </c>
      <c r="D268" s="7">
        <v>122917</v>
      </c>
      <c r="E268" s="8">
        <v>0</v>
      </c>
      <c r="F268" s="7">
        <v>7265255.1200000001</v>
      </c>
      <c r="G268" s="3">
        <v>43008</v>
      </c>
      <c r="H268" s="1" t="s">
        <v>31</v>
      </c>
      <c r="I268" s="1" t="s">
        <v>24</v>
      </c>
      <c r="J268" s="1" t="s">
        <v>25</v>
      </c>
      <c r="K268" s="7">
        <v>63765461560.269997</v>
      </c>
      <c r="L268" s="1" t="s">
        <v>43</v>
      </c>
      <c r="M268" s="1" t="s">
        <v>27</v>
      </c>
      <c r="N268" s="1" t="s">
        <v>56</v>
      </c>
      <c r="O268" s="1" t="s">
        <v>35</v>
      </c>
    </row>
    <row r="269" spans="1:15" x14ac:dyDescent="0.2">
      <c r="A269" s="1">
        <v>262</v>
      </c>
      <c r="B269" s="5" t="s">
        <v>425</v>
      </c>
      <c r="C269" s="6">
        <v>7.1000000000000005E-5</v>
      </c>
      <c r="D269" s="7">
        <v>122321</v>
      </c>
      <c r="E269" s="10">
        <v>-5276</v>
      </c>
      <c r="F269" s="7">
        <v>7230027.3499999996</v>
      </c>
      <c r="G269" s="3">
        <v>43008</v>
      </c>
      <c r="H269" s="1" t="s">
        <v>31</v>
      </c>
      <c r="I269" s="1" t="s">
        <v>24</v>
      </c>
      <c r="J269" s="1" t="s">
        <v>341</v>
      </c>
      <c r="K269" s="7">
        <v>17308090889.619999</v>
      </c>
      <c r="L269" s="1" t="s">
        <v>33</v>
      </c>
      <c r="M269" s="1" t="s">
        <v>27</v>
      </c>
      <c r="N269" s="1" t="s">
        <v>426</v>
      </c>
      <c r="O269" s="1" t="s">
        <v>35</v>
      </c>
    </row>
    <row r="270" spans="1:15" x14ac:dyDescent="0.2">
      <c r="A270" s="1">
        <v>263</v>
      </c>
      <c r="B270" s="5" t="s">
        <v>427</v>
      </c>
      <c r="C270" s="6">
        <v>6.9999999999999994E-5</v>
      </c>
      <c r="D270" s="7">
        <v>120145</v>
      </c>
      <c r="E270" s="10">
        <v>-1086</v>
      </c>
      <c r="F270" s="7">
        <v>7101410.5199999996</v>
      </c>
      <c r="G270" s="3">
        <v>43008</v>
      </c>
      <c r="H270" s="1" t="s">
        <v>31</v>
      </c>
      <c r="I270" s="1" t="s">
        <v>24</v>
      </c>
      <c r="J270" s="1" t="s">
        <v>32</v>
      </c>
      <c r="K270" s="7">
        <v>11836026478.469999</v>
      </c>
      <c r="L270" s="1" t="s">
        <v>39</v>
      </c>
      <c r="M270" s="1" t="s">
        <v>70</v>
      </c>
      <c r="N270" s="1" t="s">
        <v>28</v>
      </c>
      <c r="O270" s="1" t="s">
        <v>29</v>
      </c>
    </row>
    <row r="271" spans="1:15" x14ac:dyDescent="0.2">
      <c r="A271" s="1">
        <v>264</v>
      </c>
      <c r="B271" s="5" t="s">
        <v>428</v>
      </c>
      <c r="C271" s="6">
        <v>6.8999999999999997E-5</v>
      </c>
      <c r="D271" s="7">
        <v>118542</v>
      </c>
      <c r="E271" s="9">
        <v>118542</v>
      </c>
      <c r="F271" s="7">
        <v>7006661.9900000002</v>
      </c>
      <c r="G271" s="3">
        <v>43008</v>
      </c>
      <c r="H271" s="1" t="s">
        <v>31</v>
      </c>
      <c r="I271" s="1" t="s">
        <v>24</v>
      </c>
      <c r="J271" s="1" t="s">
        <v>32</v>
      </c>
      <c r="K271" s="7">
        <v>27679096597.779999</v>
      </c>
      <c r="L271" s="1" t="s">
        <v>43</v>
      </c>
      <c r="M271" s="1" t="s">
        <v>27</v>
      </c>
      <c r="N271" s="1" t="s">
        <v>429</v>
      </c>
      <c r="O271" s="1" t="s">
        <v>35</v>
      </c>
    </row>
    <row r="272" spans="1:15" x14ac:dyDescent="0.2">
      <c r="A272" s="1">
        <v>265</v>
      </c>
      <c r="B272" s="5" t="s">
        <v>430</v>
      </c>
      <c r="C272" s="6">
        <v>6.8999999999999997E-5</v>
      </c>
      <c r="D272" s="7">
        <v>117899</v>
      </c>
      <c r="E272" s="9">
        <v>3036</v>
      </c>
      <c r="F272" s="7">
        <v>6719288.0199999996</v>
      </c>
      <c r="G272" s="3">
        <v>42886</v>
      </c>
      <c r="H272" s="1" t="s">
        <v>31</v>
      </c>
      <c r="I272" s="1" t="s">
        <v>24</v>
      </c>
      <c r="J272" s="1" t="s">
        <v>32</v>
      </c>
      <c r="K272" s="7">
        <v>95702111051.830002</v>
      </c>
      <c r="L272" s="1" t="s">
        <v>43</v>
      </c>
      <c r="M272" s="1" t="s">
        <v>27</v>
      </c>
      <c r="N272" s="1" t="s">
        <v>297</v>
      </c>
      <c r="O272" s="1" t="s">
        <v>298</v>
      </c>
    </row>
    <row r="273" spans="1:15" ht="24" x14ac:dyDescent="0.2">
      <c r="A273" s="1">
        <v>266</v>
      </c>
      <c r="B273" s="5" t="s">
        <v>431</v>
      </c>
      <c r="C273" s="6">
        <v>6.7999999999999999E-5</v>
      </c>
      <c r="D273" s="7">
        <v>116470</v>
      </c>
      <c r="E273" s="10">
        <v>-17769</v>
      </c>
      <c r="F273" s="7">
        <v>6884192.29</v>
      </c>
      <c r="G273" s="3">
        <v>43008</v>
      </c>
      <c r="H273" s="1" t="s">
        <v>31</v>
      </c>
      <c r="I273" s="1" t="s">
        <v>24</v>
      </c>
      <c r="J273" s="1" t="s">
        <v>25</v>
      </c>
      <c r="K273" s="7">
        <v>22688257613.119999</v>
      </c>
      <c r="L273" s="1" t="s">
        <v>26</v>
      </c>
      <c r="M273" s="1" t="s">
        <v>70</v>
      </c>
      <c r="N273" s="1" t="s">
        <v>432</v>
      </c>
      <c r="O273" s="1" t="s">
        <v>35</v>
      </c>
    </row>
    <row r="274" spans="1:15" x14ac:dyDescent="0.2">
      <c r="A274" s="1">
        <v>267</v>
      </c>
      <c r="B274" s="5" t="s">
        <v>433</v>
      </c>
      <c r="C274" s="6">
        <v>6.7999999999999999E-5</v>
      </c>
      <c r="D274" s="7">
        <v>115789</v>
      </c>
      <c r="E274" s="10">
        <v>-12553</v>
      </c>
      <c r="F274" s="7">
        <v>6391054.9100000001</v>
      </c>
      <c r="G274" s="3">
        <v>42916</v>
      </c>
      <c r="H274" s="1" t="s">
        <v>31</v>
      </c>
      <c r="I274" s="1" t="s">
        <v>24</v>
      </c>
      <c r="J274" s="1" t="s">
        <v>25</v>
      </c>
      <c r="K274" s="7">
        <v>1169573487.8599999</v>
      </c>
      <c r="L274" s="1" t="s">
        <v>394</v>
      </c>
      <c r="M274" s="1" t="s">
        <v>70</v>
      </c>
      <c r="N274" s="1" t="s">
        <v>44</v>
      </c>
      <c r="O274" s="1" t="s">
        <v>45</v>
      </c>
    </row>
    <row r="275" spans="1:15" x14ac:dyDescent="0.2">
      <c r="A275" s="1">
        <v>268</v>
      </c>
      <c r="B275" s="5" t="s">
        <v>434</v>
      </c>
      <c r="C275" s="6">
        <v>6.7000000000000002E-5</v>
      </c>
      <c r="D275" s="7">
        <v>114422</v>
      </c>
      <c r="E275" s="8">
        <v>0</v>
      </c>
      <c r="F275" s="7">
        <v>6763141.1500000004</v>
      </c>
      <c r="G275" s="3">
        <v>43008</v>
      </c>
      <c r="H275" s="1" t="s">
        <v>31</v>
      </c>
      <c r="I275" s="1" t="s">
        <v>24</v>
      </c>
      <c r="J275" s="1" t="s">
        <v>32</v>
      </c>
      <c r="K275" s="7">
        <v>1604104281.0899999</v>
      </c>
      <c r="L275" s="1" t="s">
        <v>43</v>
      </c>
      <c r="M275" s="1" t="s">
        <v>27</v>
      </c>
      <c r="N275" s="1" t="s">
        <v>116</v>
      </c>
      <c r="O275" s="1" t="s">
        <v>45</v>
      </c>
    </row>
    <row r="276" spans="1:15" x14ac:dyDescent="0.2">
      <c r="A276" s="1">
        <v>269</v>
      </c>
      <c r="B276" s="5" t="s">
        <v>435</v>
      </c>
      <c r="C276" s="6">
        <v>6.6000000000000005E-5</v>
      </c>
      <c r="D276" s="7">
        <v>113200</v>
      </c>
      <c r="E276" s="9">
        <v>10200</v>
      </c>
      <c r="F276" s="7">
        <v>4654976.4400000004</v>
      </c>
      <c r="G276" s="3">
        <v>42735</v>
      </c>
      <c r="H276" s="1" t="s">
        <v>31</v>
      </c>
      <c r="I276" s="1" t="s">
        <v>24</v>
      </c>
      <c r="J276" s="1" t="s">
        <v>25</v>
      </c>
      <c r="K276" s="7">
        <v>6494446844.3999996</v>
      </c>
      <c r="L276" s="1" t="s">
        <v>39</v>
      </c>
      <c r="M276" s="1" t="s">
        <v>61</v>
      </c>
      <c r="N276" s="1" t="s">
        <v>360</v>
      </c>
      <c r="O276" s="1" t="s">
        <v>103</v>
      </c>
    </row>
    <row r="277" spans="1:15" ht="24" x14ac:dyDescent="0.2">
      <c r="A277" s="1">
        <v>270</v>
      </c>
      <c r="B277" s="5" t="s">
        <v>436</v>
      </c>
      <c r="C277" s="6">
        <v>6.6000000000000005E-5</v>
      </c>
      <c r="D277" s="7">
        <v>113140</v>
      </c>
      <c r="E277" s="10">
        <v>-350</v>
      </c>
      <c r="F277" s="7">
        <v>6687365.9800000004</v>
      </c>
      <c r="G277" s="3">
        <v>43008</v>
      </c>
      <c r="H277" s="1" t="s">
        <v>31</v>
      </c>
      <c r="I277" s="1" t="s">
        <v>24</v>
      </c>
      <c r="J277" s="1" t="s">
        <v>32</v>
      </c>
      <c r="K277" s="7">
        <v>101573614480.78999</v>
      </c>
      <c r="L277" s="1" t="s">
        <v>33</v>
      </c>
      <c r="M277" s="1" t="s">
        <v>27</v>
      </c>
      <c r="N277" s="1" t="s">
        <v>437</v>
      </c>
      <c r="O277" s="1" t="s">
        <v>35</v>
      </c>
    </row>
    <row r="278" spans="1:15" x14ac:dyDescent="0.2">
      <c r="A278" s="1">
        <v>271</v>
      </c>
      <c r="B278" s="5" t="s">
        <v>438</v>
      </c>
      <c r="C278" s="6">
        <v>6.6000000000000005E-5</v>
      </c>
      <c r="D278" s="7">
        <v>112665</v>
      </c>
      <c r="E278" s="9">
        <v>14942</v>
      </c>
      <c r="F278" s="7">
        <v>6218623.54</v>
      </c>
      <c r="G278" s="3">
        <v>42916</v>
      </c>
      <c r="H278" s="1" t="s">
        <v>31</v>
      </c>
      <c r="I278" s="1" t="s">
        <v>24</v>
      </c>
      <c r="J278" s="1" t="s">
        <v>154</v>
      </c>
      <c r="K278" s="7">
        <v>754589791.88</v>
      </c>
      <c r="L278" s="1" t="s">
        <v>128</v>
      </c>
      <c r="M278" s="1" t="s">
        <v>27</v>
      </c>
      <c r="N278" s="1" t="s">
        <v>439</v>
      </c>
      <c r="O278" s="1" t="s">
        <v>97</v>
      </c>
    </row>
    <row r="279" spans="1:15" x14ac:dyDescent="0.2">
      <c r="A279" s="1">
        <v>272</v>
      </c>
      <c r="B279" s="5" t="s">
        <v>440</v>
      </c>
      <c r="C279" s="6">
        <v>6.4999999999999994E-5</v>
      </c>
      <c r="D279" s="7">
        <v>111477</v>
      </c>
      <c r="E279" s="8">
        <v>0</v>
      </c>
      <c r="F279" s="7">
        <v>6589071.04</v>
      </c>
      <c r="G279" s="3">
        <v>43008</v>
      </c>
      <c r="H279" s="1" t="s">
        <v>31</v>
      </c>
      <c r="I279" s="1" t="s">
        <v>24</v>
      </c>
      <c r="J279" s="1" t="s">
        <v>32</v>
      </c>
      <c r="K279" s="7">
        <v>1026939986.1</v>
      </c>
      <c r="L279" s="1" t="s">
        <v>33</v>
      </c>
      <c r="M279" s="1" t="s">
        <v>27</v>
      </c>
      <c r="N279" s="1" t="s">
        <v>441</v>
      </c>
      <c r="O279" s="1" t="s">
        <v>257</v>
      </c>
    </row>
    <row r="280" spans="1:15" x14ac:dyDescent="0.2">
      <c r="A280" s="1">
        <v>273</v>
      </c>
      <c r="B280" s="5" t="s">
        <v>442</v>
      </c>
      <c r="C280" s="6">
        <v>6.4999999999999994E-5</v>
      </c>
      <c r="D280" s="7">
        <v>111225</v>
      </c>
      <c r="E280" s="8">
        <v>0</v>
      </c>
      <c r="F280" s="7">
        <v>6492370.0899999999</v>
      </c>
      <c r="G280" s="3">
        <v>42947</v>
      </c>
      <c r="H280" s="1" t="s">
        <v>31</v>
      </c>
      <c r="I280" s="1" t="s">
        <v>24</v>
      </c>
      <c r="J280" s="1" t="s">
        <v>25</v>
      </c>
      <c r="K280" s="7">
        <v>45731606733.480003</v>
      </c>
      <c r="L280" s="1" t="s">
        <v>26</v>
      </c>
      <c r="M280" s="1" t="s">
        <v>70</v>
      </c>
      <c r="N280" s="1" t="s">
        <v>443</v>
      </c>
      <c r="O280" s="1" t="s">
        <v>35</v>
      </c>
    </row>
    <row r="281" spans="1:15" x14ac:dyDescent="0.2">
      <c r="A281" s="1">
        <v>274</v>
      </c>
      <c r="B281" s="5" t="s">
        <v>444</v>
      </c>
      <c r="C281" s="6">
        <v>6.3E-5</v>
      </c>
      <c r="D281" s="7">
        <v>108709</v>
      </c>
      <c r="E281" s="9">
        <v>300</v>
      </c>
      <c r="F281" s="7">
        <v>6473838.3700000001</v>
      </c>
      <c r="G281" s="3">
        <v>42978</v>
      </c>
      <c r="H281" s="1" t="s">
        <v>31</v>
      </c>
      <c r="I281" s="1" t="s">
        <v>24</v>
      </c>
      <c r="J281" s="1" t="s">
        <v>32</v>
      </c>
      <c r="K281" s="7">
        <v>6877981549.3800001</v>
      </c>
      <c r="L281" s="1" t="s">
        <v>39</v>
      </c>
      <c r="M281" s="1" t="s">
        <v>27</v>
      </c>
      <c r="N281" s="1" t="s">
        <v>168</v>
      </c>
      <c r="O281" s="1" t="s">
        <v>169</v>
      </c>
    </row>
    <row r="282" spans="1:15" x14ac:dyDescent="0.2">
      <c r="A282" s="1">
        <v>275</v>
      </c>
      <c r="B282" s="5" t="s">
        <v>445</v>
      </c>
      <c r="C282" s="6">
        <v>6.3E-5</v>
      </c>
      <c r="D282" s="7">
        <v>107220</v>
      </c>
      <c r="E282" s="10">
        <v>-66810</v>
      </c>
      <c r="F282" s="7">
        <v>5317264.96</v>
      </c>
      <c r="G282" s="3">
        <v>42825</v>
      </c>
      <c r="H282" s="1" t="s">
        <v>31</v>
      </c>
      <c r="I282" s="1" t="s">
        <v>24</v>
      </c>
      <c r="J282" s="1" t="s">
        <v>32</v>
      </c>
      <c r="K282" s="7">
        <v>5327667708.9899998</v>
      </c>
      <c r="L282" s="1" t="s">
        <v>43</v>
      </c>
      <c r="M282" s="1" t="s">
        <v>70</v>
      </c>
      <c r="N282" s="1" t="s">
        <v>111</v>
      </c>
      <c r="O282" s="1" t="s">
        <v>111</v>
      </c>
    </row>
    <row r="283" spans="1:15" x14ac:dyDescent="0.2">
      <c r="A283" s="1">
        <v>276</v>
      </c>
      <c r="B283" s="5" t="s">
        <v>446</v>
      </c>
      <c r="C283" s="6">
        <v>6.2000000000000003E-5</v>
      </c>
      <c r="D283" s="7">
        <v>106213</v>
      </c>
      <c r="E283" s="8">
        <v>0</v>
      </c>
      <c r="F283" s="7">
        <v>6199812.1299999999</v>
      </c>
      <c r="G283" s="3">
        <v>42947</v>
      </c>
      <c r="H283" s="1" t="s">
        <v>31</v>
      </c>
      <c r="I283" s="1" t="s">
        <v>24</v>
      </c>
      <c r="J283" s="1" t="s">
        <v>32</v>
      </c>
      <c r="K283" s="7">
        <v>1007707819.76</v>
      </c>
      <c r="L283" s="1" t="s">
        <v>43</v>
      </c>
      <c r="M283" s="1" t="s">
        <v>70</v>
      </c>
      <c r="N283" s="1" t="s">
        <v>180</v>
      </c>
      <c r="O283" s="1" t="s">
        <v>181</v>
      </c>
    </row>
    <row r="284" spans="1:15" ht="24" x14ac:dyDescent="0.2">
      <c r="A284" s="1">
        <v>277</v>
      </c>
      <c r="B284" s="5" t="s">
        <v>447</v>
      </c>
      <c r="C284" s="6">
        <v>6.2000000000000003E-5</v>
      </c>
      <c r="D284" s="7">
        <v>105480</v>
      </c>
      <c r="E284" s="10">
        <v>-14520</v>
      </c>
      <c r="F284" s="7">
        <v>4868956.8</v>
      </c>
      <c r="G284" s="3">
        <v>42643</v>
      </c>
      <c r="H284" s="1" t="s">
        <v>31</v>
      </c>
      <c r="I284" s="1" t="s">
        <v>24</v>
      </c>
      <c r="J284" s="1" t="s">
        <v>32</v>
      </c>
      <c r="K284" s="7">
        <v>9959974277.9300003</v>
      </c>
      <c r="L284" s="1" t="s">
        <v>39</v>
      </c>
      <c r="M284" s="1" t="s">
        <v>27</v>
      </c>
      <c r="N284" s="1" t="s">
        <v>53</v>
      </c>
      <c r="O284" s="1" t="s">
        <v>54</v>
      </c>
    </row>
    <row r="285" spans="1:15" x14ac:dyDescent="0.2">
      <c r="A285" s="1">
        <v>278</v>
      </c>
      <c r="B285" s="5" t="s">
        <v>448</v>
      </c>
      <c r="C285" s="6">
        <v>6.0999999999999999E-5</v>
      </c>
      <c r="D285" s="7">
        <v>105119</v>
      </c>
      <c r="E285" s="8">
        <v>0</v>
      </c>
      <c r="F285" s="7">
        <v>6260046.6900000004</v>
      </c>
      <c r="G285" s="3">
        <v>42978</v>
      </c>
      <c r="H285" s="1" t="s">
        <v>31</v>
      </c>
      <c r="I285" s="1" t="s">
        <v>24</v>
      </c>
      <c r="J285" s="1" t="s">
        <v>32</v>
      </c>
      <c r="K285" s="7">
        <v>2101269604.5599999</v>
      </c>
      <c r="L285" s="1" t="s">
        <v>43</v>
      </c>
      <c r="M285" s="1" t="s">
        <v>70</v>
      </c>
      <c r="N285" s="1" t="s">
        <v>53</v>
      </c>
      <c r="O285" s="1" t="s">
        <v>54</v>
      </c>
    </row>
    <row r="286" spans="1:15" x14ac:dyDescent="0.2">
      <c r="A286" s="1">
        <v>279</v>
      </c>
      <c r="B286" s="5" t="s">
        <v>449</v>
      </c>
      <c r="C286" s="6">
        <v>5.8999999999999998E-5</v>
      </c>
      <c r="D286" s="7">
        <v>101843</v>
      </c>
      <c r="E286" s="9">
        <v>5455</v>
      </c>
      <c r="F286" s="7">
        <v>6064954.3399999999</v>
      </c>
      <c r="G286" s="3">
        <v>42978</v>
      </c>
      <c r="H286" s="1" t="s">
        <v>31</v>
      </c>
      <c r="I286" s="1" t="s">
        <v>24</v>
      </c>
      <c r="J286" s="1" t="s">
        <v>32</v>
      </c>
      <c r="K286" s="7">
        <v>2232014454.1900001</v>
      </c>
      <c r="L286" s="1" t="s">
        <v>33</v>
      </c>
      <c r="M286" s="1" t="s">
        <v>70</v>
      </c>
      <c r="N286" s="1" t="s">
        <v>111</v>
      </c>
      <c r="O286" s="1" t="s">
        <v>111</v>
      </c>
    </row>
    <row r="287" spans="1:15" x14ac:dyDescent="0.2">
      <c r="A287" s="1">
        <v>280</v>
      </c>
      <c r="B287" s="5" t="s">
        <v>450</v>
      </c>
      <c r="C287" s="6">
        <v>5.8999999999999998E-5</v>
      </c>
      <c r="D287" s="7">
        <v>100801</v>
      </c>
      <c r="E287" s="10">
        <v>-26332</v>
      </c>
      <c r="F287" s="7">
        <v>5563781.7599999998</v>
      </c>
      <c r="G287" s="3">
        <v>42916</v>
      </c>
      <c r="H287" s="1" t="s">
        <v>31</v>
      </c>
      <c r="I287" s="1" t="s">
        <v>24</v>
      </c>
      <c r="J287" s="1" t="s">
        <v>32</v>
      </c>
      <c r="K287" s="7">
        <v>482140268.33999997</v>
      </c>
      <c r="L287" s="1" t="s">
        <v>95</v>
      </c>
      <c r="M287" s="1" t="s">
        <v>27</v>
      </c>
      <c r="N287" s="1" t="s">
        <v>254</v>
      </c>
      <c r="O287" s="1" t="s">
        <v>181</v>
      </c>
    </row>
    <row r="288" spans="1:15" x14ac:dyDescent="0.2">
      <c r="A288" s="1">
        <v>281</v>
      </c>
      <c r="B288" s="5" t="s">
        <v>451</v>
      </c>
      <c r="C288" s="6">
        <v>5.8E-5</v>
      </c>
      <c r="D288" s="7">
        <v>100000</v>
      </c>
      <c r="E288" s="10">
        <v>-120000</v>
      </c>
      <c r="F288" s="7">
        <v>4959210</v>
      </c>
      <c r="G288" s="3">
        <v>42825</v>
      </c>
      <c r="H288" s="1" t="s">
        <v>31</v>
      </c>
      <c r="I288" s="1" t="s">
        <v>24</v>
      </c>
      <c r="J288" s="1" t="s">
        <v>32</v>
      </c>
      <c r="K288" s="7">
        <v>3681672158.4899998</v>
      </c>
      <c r="L288" s="1" t="s">
        <v>43</v>
      </c>
      <c r="M288" s="1" t="s">
        <v>70</v>
      </c>
      <c r="N288" s="1" t="s">
        <v>53</v>
      </c>
      <c r="O288" s="1" t="s">
        <v>54</v>
      </c>
    </row>
    <row r="289" spans="1:15" ht="24" x14ac:dyDescent="0.2">
      <c r="A289" s="1">
        <v>282</v>
      </c>
      <c r="B289" s="5" t="s">
        <v>452</v>
      </c>
      <c r="C289" s="6">
        <v>5.5999999999999999E-5</v>
      </c>
      <c r="D289" s="7">
        <v>96662</v>
      </c>
      <c r="E289" s="8">
        <v>0</v>
      </c>
      <c r="F289" s="7">
        <v>5756415.4199999999</v>
      </c>
      <c r="G289" s="3">
        <v>42978</v>
      </c>
      <c r="H289" s="1" t="s">
        <v>31</v>
      </c>
      <c r="I289" s="1" t="s">
        <v>24</v>
      </c>
      <c r="J289" s="1" t="s">
        <v>32</v>
      </c>
      <c r="K289" s="7">
        <v>31819021943.860001</v>
      </c>
      <c r="L289" s="1" t="s">
        <v>330</v>
      </c>
      <c r="M289" s="1" t="s">
        <v>27</v>
      </c>
      <c r="N289" s="1" t="s">
        <v>453</v>
      </c>
      <c r="O289" s="1" t="s">
        <v>35</v>
      </c>
    </row>
    <row r="290" spans="1:15" x14ac:dyDescent="0.2">
      <c r="A290" s="1">
        <v>283</v>
      </c>
      <c r="B290" s="5" t="s">
        <v>454</v>
      </c>
      <c r="C290" s="6">
        <v>5.5999999999999999E-5</v>
      </c>
      <c r="D290" s="7">
        <v>96213</v>
      </c>
      <c r="E290" s="8">
        <v>0</v>
      </c>
      <c r="F290" s="7">
        <v>5616097.1299999999</v>
      </c>
      <c r="G290" s="3">
        <v>42947</v>
      </c>
      <c r="H290" s="1" t="s">
        <v>31</v>
      </c>
      <c r="I290" s="1" t="s">
        <v>24</v>
      </c>
      <c r="J290" s="1" t="s">
        <v>32</v>
      </c>
      <c r="K290" s="7">
        <v>227596043.40000001</v>
      </c>
      <c r="L290" s="1" t="s">
        <v>39</v>
      </c>
      <c r="M290" s="1" t="s">
        <v>70</v>
      </c>
      <c r="N290" s="1" t="s">
        <v>455</v>
      </c>
      <c r="O290" s="1" t="s">
        <v>103</v>
      </c>
    </row>
    <row r="291" spans="1:15" x14ac:dyDescent="0.2">
      <c r="A291" s="1">
        <v>284</v>
      </c>
      <c r="B291" s="5" t="s">
        <v>456</v>
      </c>
      <c r="C291" s="6">
        <v>5.5000000000000002E-5</v>
      </c>
      <c r="D291" s="7">
        <v>94571</v>
      </c>
      <c r="E291" s="8">
        <v>0</v>
      </c>
      <c r="F291" s="7">
        <v>5520251.1299999999</v>
      </c>
      <c r="G291" s="3">
        <v>42947</v>
      </c>
      <c r="H291" s="1" t="s">
        <v>31</v>
      </c>
      <c r="I291" s="1" t="s">
        <v>24</v>
      </c>
      <c r="J291" s="1" t="s">
        <v>32</v>
      </c>
      <c r="K291" s="7">
        <v>3381598292.0999999</v>
      </c>
      <c r="L291" s="1" t="s">
        <v>26</v>
      </c>
      <c r="M291" s="1" t="s">
        <v>70</v>
      </c>
      <c r="N291" s="1" t="s">
        <v>28</v>
      </c>
      <c r="O291" s="1" t="s">
        <v>29</v>
      </c>
    </row>
    <row r="292" spans="1:15" ht="24" x14ac:dyDescent="0.2">
      <c r="A292" s="1">
        <v>285</v>
      </c>
      <c r="B292" s="5" t="s">
        <v>457</v>
      </c>
      <c r="C292" s="6">
        <v>5.5000000000000002E-5</v>
      </c>
      <c r="D292" s="7">
        <v>94344</v>
      </c>
      <c r="E292" s="9">
        <v>3858</v>
      </c>
      <c r="F292" s="7">
        <v>5576390.8099999996</v>
      </c>
      <c r="G292" s="3">
        <v>43008</v>
      </c>
      <c r="H292" s="1" t="s">
        <v>31</v>
      </c>
      <c r="I292" s="1" t="s">
        <v>24</v>
      </c>
      <c r="J292" s="1" t="s">
        <v>25</v>
      </c>
      <c r="K292" s="7">
        <v>33035156858.299999</v>
      </c>
      <c r="L292" s="1" t="s">
        <v>33</v>
      </c>
      <c r="M292" s="1" t="s">
        <v>27</v>
      </c>
      <c r="N292" s="1" t="s">
        <v>99</v>
      </c>
      <c r="O292" s="1" t="s">
        <v>100</v>
      </c>
    </row>
    <row r="293" spans="1:15" x14ac:dyDescent="0.2">
      <c r="A293" s="1">
        <v>286</v>
      </c>
      <c r="B293" s="5" t="s">
        <v>458</v>
      </c>
      <c r="C293" s="6">
        <v>5.5000000000000002E-5</v>
      </c>
      <c r="D293" s="7">
        <v>94275</v>
      </c>
      <c r="E293" s="8">
        <v>0</v>
      </c>
      <c r="F293" s="7">
        <v>5502973.1600000001</v>
      </c>
      <c r="G293" s="3">
        <v>42947</v>
      </c>
      <c r="H293" s="1" t="s">
        <v>31</v>
      </c>
      <c r="I293" s="1" t="s">
        <v>24</v>
      </c>
      <c r="J293" s="1" t="s">
        <v>32</v>
      </c>
      <c r="K293" s="7">
        <v>323610063.79000002</v>
      </c>
      <c r="L293" s="1" t="s">
        <v>26</v>
      </c>
      <c r="M293" s="1" t="s">
        <v>70</v>
      </c>
      <c r="N293" s="1" t="s">
        <v>53</v>
      </c>
      <c r="O293" s="1" t="s">
        <v>54</v>
      </c>
    </row>
    <row r="294" spans="1:15" x14ac:dyDescent="0.2">
      <c r="A294" s="1">
        <v>287</v>
      </c>
      <c r="B294" s="5" t="s">
        <v>459</v>
      </c>
      <c r="C294" s="6">
        <v>5.5000000000000002E-5</v>
      </c>
      <c r="D294" s="7">
        <v>94041</v>
      </c>
      <c r="E294" s="10">
        <v>-4100</v>
      </c>
      <c r="F294" s="7">
        <v>5558481.3899999997</v>
      </c>
      <c r="G294" s="3">
        <v>43008</v>
      </c>
      <c r="H294" s="1" t="s">
        <v>31</v>
      </c>
      <c r="I294" s="1" t="s">
        <v>24</v>
      </c>
      <c r="J294" s="1" t="s">
        <v>25</v>
      </c>
      <c r="K294" s="7">
        <v>9110328082.3899994</v>
      </c>
      <c r="L294" s="1" t="s">
        <v>39</v>
      </c>
      <c r="M294" s="1" t="s">
        <v>70</v>
      </c>
      <c r="N294" s="1" t="s">
        <v>138</v>
      </c>
      <c r="O294" s="1" t="s">
        <v>100</v>
      </c>
    </row>
    <row r="295" spans="1:15" x14ac:dyDescent="0.2">
      <c r="A295" s="1">
        <v>288</v>
      </c>
      <c r="B295" s="5" t="s">
        <v>460</v>
      </c>
      <c r="C295" s="6">
        <v>5.3999999999999998E-5</v>
      </c>
      <c r="D295" s="7">
        <v>91749</v>
      </c>
      <c r="E295" s="9">
        <v>389</v>
      </c>
      <c r="F295" s="7">
        <v>5423008.1399999997</v>
      </c>
      <c r="G295" s="3">
        <v>43008</v>
      </c>
      <c r="H295" s="1" t="s">
        <v>31</v>
      </c>
      <c r="I295" s="1" t="s">
        <v>24</v>
      </c>
      <c r="J295" s="1" t="s">
        <v>25</v>
      </c>
      <c r="K295" s="7">
        <v>22153848157.41</v>
      </c>
      <c r="L295" s="1" t="s">
        <v>95</v>
      </c>
      <c r="M295" s="1" t="s">
        <v>70</v>
      </c>
      <c r="N295" s="1" t="s">
        <v>40</v>
      </c>
      <c r="O295" s="1" t="s">
        <v>41</v>
      </c>
    </row>
    <row r="296" spans="1:15" x14ac:dyDescent="0.2">
      <c r="A296" s="1">
        <v>289</v>
      </c>
      <c r="B296" s="5" t="s">
        <v>461</v>
      </c>
      <c r="C296" s="6">
        <v>5.1999999999999997E-5</v>
      </c>
      <c r="D296" s="7">
        <v>89800</v>
      </c>
      <c r="E296" s="9">
        <v>800</v>
      </c>
      <c r="F296" s="7">
        <v>5241760.7</v>
      </c>
      <c r="G296" s="3">
        <v>42947</v>
      </c>
      <c r="H296" s="1" t="s">
        <v>31</v>
      </c>
      <c r="I296" s="1" t="s">
        <v>24</v>
      </c>
      <c r="J296" s="1" t="s">
        <v>32</v>
      </c>
      <c r="K296" s="7">
        <v>459254984.85000002</v>
      </c>
      <c r="L296" s="1" t="s">
        <v>43</v>
      </c>
      <c r="M296" s="1" t="s">
        <v>61</v>
      </c>
      <c r="N296" s="1" t="s">
        <v>111</v>
      </c>
      <c r="O296" s="1" t="s">
        <v>111</v>
      </c>
    </row>
    <row r="297" spans="1:15" x14ac:dyDescent="0.2">
      <c r="A297" s="1">
        <v>290</v>
      </c>
      <c r="B297" s="5" t="s">
        <v>462</v>
      </c>
      <c r="C297" s="6">
        <v>5.1999999999999997E-5</v>
      </c>
      <c r="D297" s="7">
        <v>88500</v>
      </c>
      <c r="E297" s="8">
        <v>0</v>
      </c>
      <c r="F297" s="7">
        <v>5230969.5</v>
      </c>
      <c r="G297" s="3">
        <v>43008</v>
      </c>
      <c r="H297" s="1" t="s">
        <v>31</v>
      </c>
      <c r="I297" s="1" t="s">
        <v>24</v>
      </c>
      <c r="J297" s="1" t="s">
        <v>154</v>
      </c>
      <c r="K297" s="7">
        <v>1954330841.9300001</v>
      </c>
      <c r="L297" s="1" t="s">
        <v>39</v>
      </c>
      <c r="M297" s="1" t="s">
        <v>27</v>
      </c>
      <c r="N297" s="1" t="s">
        <v>121</v>
      </c>
      <c r="O297" s="1" t="s">
        <v>97</v>
      </c>
    </row>
    <row r="298" spans="1:15" x14ac:dyDescent="0.2">
      <c r="A298" s="1">
        <v>291</v>
      </c>
      <c r="B298" s="5" t="s">
        <v>463</v>
      </c>
      <c r="C298" s="6">
        <v>5.1E-5</v>
      </c>
      <c r="D298" s="7">
        <v>88280</v>
      </c>
      <c r="E298" s="9">
        <v>88280</v>
      </c>
      <c r="F298" s="7">
        <v>3630223.68</v>
      </c>
      <c r="G298" s="3">
        <v>42735</v>
      </c>
      <c r="H298" s="1" t="s">
        <v>31</v>
      </c>
      <c r="I298" s="1" t="s">
        <v>24</v>
      </c>
      <c r="J298" s="1" t="s">
        <v>32</v>
      </c>
      <c r="K298" s="7">
        <v>18578082589.77</v>
      </c>
      <c r="L298" s="1" t="s">
        <v>26</v>
      </c>
      <c r="M298" s="1" t="s">
        <v>27</v>
      </c>
      <c r="N298" s="1" t="s">
        <v>53</v>
      </c>
      <c r="O298" s="1" t="s">
        <v>54</v>
      </c>
    </row>
    <row r="299" spans="1:15" x14ac:dyDescent="0.2">
      <c r="A299" s="1">
        <v>292</v>
      </c>
      <c r="B299" s="5" t="s">
        <v>464</v>
      </c>
      <c r="C299" s="6">
        <v>5.1E-5</v>
      </c>
      <c r="D299" s="7">
        <v>88170</v>
      </c>
      <c r="E299" s="9">
        <v>86187</v>
      </c>
      <c r="F299" s="7">
        <v>5146615.1500000004</v>
      </c>
      <c r="G299" s="3">
        <v>42947</v>
      </c>
      <c r="H299" s="1" t="s">
        <v>31</v>
      </c>
      <c r="I299" s="1" t="s">
        <v>24</v>
      </c>
      <c r="J299" s="1" t="s">
        <v>32</v>
      </c>
      <c r="K299" s="7">
        <v>1996740181.27</v>
      </c>
      <c r="L299" s="1" t="s">
        <v>43</v>
      </c>
      <c r="M299" s="1" t="s">
        <v>61</v>
      </c>
      <c r="N299" s="1" t="s">
        <v>53</v>
      </c>
      <c r="O299" s="1" t="s">
        <v>54</v>
      </c>
    </row>
    <row r="300" spans="1:15" x14ac:dyDescent="0.2">
      <c r="A300" s="1">
        <v>293</v>
      </c>
      <c r="B300" s="5" t="s">
        <v>465</v>
      </c>
      <c r="C300" s="6">
        <v>5.1E-5</v>
      </c>
      <c r="D300" s="7">
        <v>87090</v>
      </c>
      <c r="E300" s="10">
        <v>-313373</v>
      </c>
      <c r="F300" s="7">
        <v>5083573.93</v>
      </c>
      <c r="G300" s="3">
        <v>42947</v>
      </c>
      <c r="H300" s="1" t="s">
        <v>31</v>
      </c>
      <c r="I300" s="1" t="s">
        <v>24</v>
      </c>
      <c r="J300" s="1" t="s">
        <v>32</v>
      </c>
      <c r="K300" s="7">
        <v>4231753044.5599999</v>
      </c>
      <c r="L300" s="1" t="s">
        <v>39</v>
      </c>
      <c r="M300" s="1" t="s">
        <v>70</v>
      </c>
      <c r="N300" s="1" t="s">
        <v>360</v>
      </c>
      <c r="O300" s="1" t="s">
        <v>103</v>
      </c>
    </row>
    <row r="301" spans="1:15" ht="24" x14ac:dyDescent="0.2">
      <c r="A301" s="1">
        <v>294</v>
      </c>
      <c r="B301" s="5" t="s">
        <v>466</v>
      </c>
      <c r="C301" s="6">
        <v>5.0000000000000002E-5</v>
      </c>
      <c r="D301" s="7">
        <v>85269</v>
      </c>
      <c r="E301" s="9">
        <v>85269</v>
      </c>
      <c r="F301" s="7">
        <v>4228668.7699999996</v>
      </c>
      <c r="G301" s="3">
        <v>42825</v>
      </c>
      <c r="H301" s="1" t="s">
        <v>31</v>
      </c>
      <c r="I301" s="1" t="s">
        <v>24</v>
      </c>
      <c r="J301" s="1" t="s">
        <v>32</v>
      </c>
      <c r="K301" s="7">
        <v>1134511766.9200001</v>
      </c>
      <c r="M301" s="1" t="s">
        <v>61</v>
      </c>
      <c r="N301" s="1" t="s">
        <v>467</v>
      </c>
      <c r="O301" s="1" t="s">
        <v>257</v>
      </c>
    </row>
    <row r="302" spans="1:15" ht="24" x14ac:dyDescent="0.2">
      <c r="A302" s="1">
        <v>295</v>
      </c>
      <c r="B302" s="5" t="s">
        <v>468</v>
      </c>
      <c r="C302" s="6">
        <v>5.0000000000000002E-5</v>
      </c>
      <c r="D302" s="7">
        <v>85205</v>
      </c>
      <c r="E302" s="8">
        <v>0</v>
      </c>
      <c r="F302" s="7">
        <v>5036211.93</v>
      </c>
      <c r="G302" s="3">
        <v>43008</v>
      </c>
      <c r="H302" s="1" t="s">
        <v>31</v>
      </c>
      <c r="I302" s="1" t="s">
        <v>24</v>
      </c>
      <c r="J302" s="1" t="s">
        <v>25</v>
      </c>
      <c r="K302" s="7">
        <v>3701253945.8400002</v>
      </c>
      <c r="L302" s="1" t="s">
        <v>150</v>
      </c>
      <c r="M302" s="1" t="s">
        <v>27</v>
      </c>
      <c r="N302" s="1" t="s">
        <v>28</v>
      </c>
      <c r="O302" s="1" t="s">
        <v>29</v>
      </c>
    </row>
    <row r="303" spans="1:15" x14ac:dyDescent="0.2">
      <c r="A303" s="1">
        <v>296</v>
      </c>
      <c r="B303" s="5" t="s">
        <v>469</v>
      </c>
      <c r="C303" s="6">
        <v>4.8999999999999998E-5</v>
      </c>
      <c r="D303" s="7">
        <v>84877</v>
      </c>
      <c r="E303" s="8">
        <v>0</v>
      </c>
      <c r="F303" s="7">
        <v>5016824.84</v>
      </c>
      <c r="G303" s="3">
        <v>43008</v>
      </c>
      <c r="H303" s="1" t="s">
        <v>31</v>
      </c>
      <c r="I303" s="1" t="s">
        <v>24</v>
      </c>
      <c r="J303" s="1" t="s">
        <v>154</v>
      </c>
      <c r="K303" s="7">
        <v>19033327038.75</v>
      </c>
      <c r="L303" s="1" t="s">
        <v>26</v>
      </c>
      <c r="M303" s="1" t="s">
        <v>27</v>
      </c>
      <c r="N303" s="1" t="s">
        <v>56</v>
      </c>
      <c r="O303" s="1" t="s">
        <v>35</v>
      </c>
    </row>
    <row r="304" spans="1:15" ht="24" x14ac:dyDescent="0.2">
      <c r="A304" s="1">
        <v>297</v>
      </c>
      <c r="B304" s="5" t="s">
        <v>470</v>
      </c>
      <c r="C304" s="6">
        <v>4.8999999999999998E-5</v>
      </c>
      <c r="D304" s="7">
        <v>84100</v>
      </c>
      <c r="E304" s="8">
        <v>0</v>
      </c>
      <c r="F304" s="7">
        <v>4909043.1500000004</v>
      </c>
      <c r="G304" s="3">
        <v>42947</v>
      </c>
      <c r="H304" s="1" t="s">
        <v>31</v>
      </c>
      <c r="I304" s="1" t="s">
        <v>24</v>
      </c>
      <c r="J304" s="1" t="s">
        <v>32</v>
      </c>
      <c r="K304" s="7">
        <v>1133169425.3800001</v>
      </c>
      <c r="L304" s="1" t="s">
        <v>43</v>
      </c>
      <c r="M304" s="1" t="s">
        <v>70</v>
      </c>
      <c r="N304" s="1" t="s">
        <v>44</v>
      </c>
      <c r="O304" s="1" t="s">
        <v>45</v>
      </c>
    </row>
    <row r="305" spans="1:15" x14ac:dyDescent="0.2">
      <c r="A305" s="1">
        <v>298</v>
      </c>
      <c r="B305" s="5" t="s">
        <v>471</v>
      </c>
      <c r="C305" s="6">
        <v>4.8999999999999998E-5</v>
      </c>
      <c r="D305" s="7">
        <v>83925</v>
      </c>
      <c r="E305" s="9">
        <v>37</v>
      </c>
      <c r="F305" s="7">
        <v>4632299.12</v>
      </c>
      <c r="G305" s="3">
        <v>42916</v>
      </c>
      <c r="H305" s="1" t="s">
        <v>31</v>
      </c>
      <c r="I305" s="1" t="s">
        <v>24</v>
      </c>
      <c r="J305" s="1" t="s">
        <v>32</v>
      </c>
      <c r="K305" s="7">
        <v>135995394.12</v>
      </c>
      <c r="M305" s="1" t="s">
        <v>27</v>
      </c>
      <c r="N305" s="1" t="s">
        <v>472</v>
      </c>
      <c r="O305" s="1" t="s">
        <v>45</v>
      </c>
    </row>
    <row r="306" spans="1:15" x14ac:dyDescent="0.2">
      <c r="A306" s="1">
        <v>299</v>
      </c>
      <c r="B306" s="5" t="s">
        <v>473</v>
      </c>
      <c r="C306" s="6">
        <v>4.8000000000000001E-5</v>
      </c>
      <c r="D306" s="7">
        <v>82750</v>
      </c>
      <c r="E306" s="10">
        <v>-1000</v>
      </c>
      <c r="F306" s="7">
        <v>4891104.25</v>
      </c>
      <c r="G306" s="3">
        <v>43008</v>
      </c>
      <c r="H306" s="1" t="s">
        <v>31</v>
      </c>
      <c r="I306" s="1" t="s">
        <v>24</v>
      </c>
      <c r="J306" s="1" t="s">
        <v>32</v>
      </c>
      <c r="K306" s="7">
        <v>257361432.55000001</v>
      </c>
      <c r="M306" s="1" t="s">
        <v>70</v>
      </c>
      <c r="N306" s="1" t="s">
        <v>474</v>
      </c>
      <c r="O306" s="1" t="s">
        <v>145</v>
      </c>
    </row>
    <row r="307" spans="1:15" x14ac:dyDescent="0.2">
      <c r="A307" s="1">
        <v>300</v>
      </c>
      <c r="B307" s="5" t="s">
        <v>475</v>
      </c>
      <c r="C307" s="6">
        <v>4.8000000000000001E-5</v>
      </c>
      <c r="D307" s="7">
        <v>82727</v>
      </c>
      <c r="E307" s="8">
        <v>0</v>
      </c>
      <c r="F307" s="7">
        <v>4889744.79</v>
      </c>
      <c r="G307" s="3">
        <v>43008</v>
      </c>
      <c r="H307" s="1" t="s">
        <v>31</v>
      </c>
      <c r="I307" s="1" t="s">
        <v>24</v>
      </c>
      <c r="J307" s="1" t="s">
        <v>32</v>
      </c>
      <c r="K307" s="7">
        <v>3339483811.1500001</v>
      </c>
      <c r="L307" s="1" t="s">
        <v>26</v>
      </c>
      <c r="M307" s="1" t="s">
        <v>70</v>
      </c>
      <c r="N307" s="1" t="s">
        <v>476</v>
      </c>
      <c r="O307" s="1" t="s">
        <v>45</v>
      </c>
    </row>
    <row r="308" spans="1:15" x14ac:dyDescent="0.2">
      <c r="A308" s="1">
        <v>301</v>
      </c>
      <c r="B308" s="5" t="s">
        <v>477</v>
      </c>
      <c r="C308" s="6">
        <v>4.6999999999999997E-5</v>
      </c>
      <c r="D308" s="7">
        <v>81000</v>
      </c>
      <c r="E308" s="9">
        <v>6000</v>
      </c>
      <c r="F308" s="7">
        <v>4470851.7</v>
      </c>
      <c r="G308" s="3">
        <v>42916</v>
      </c>
      <c r="H308" s="1" t="s">
        <v>31</v>
      </c>
      <c r="I308" s="1" t="s">
        <v>24</v>
      </c>
      <c r="J308" s="1" t="s">
        <v>25</v>
      </c>
      <c r="K308" s="7">
        <v>1957229558.52</v>
      </c>
      <c r="L308" s="1" t="s">
        <v>26</v>
      </c>
      <c r="M308" s="1" t="s">
        <v>70</v>
      </c>
      <c r="N308" s="1" t="s">
        <v>144</v>
      </c>
      <c r="O308" s="1" t="s">
        <v>145</v>
      </c>
    </row>
    <row r="309" spans="1:15" x14ac:dyDescent="0.2">
      <c r="A309" s="1">
        <v>302</v>
      </c>
      <c r="B309" s="5" t="s">
        <v>478</v>
      </c>
      <c r="C309" s="6">
        <v>4.6999999999999997E-5</v>
      </c>
      <c r="D309" s="7">
        <v>80762</v>
      </c>
      <c r="E309" s="10">
        <v>-351</v>
      </c>
      <c r="F309" s="7">
        <v>4773599.53</v>
      </c>
      <c r="G309" s="3">
        <v>43008</v>
      </c>
      <c r="H309" s="1" t="s">
        <v>31</v>
      </c>
      <c r="I309" s="1" t="s">
        <v>24</v>
      </c>
      <c r="J309" s="1" t="s">
        <v>32</v>
      </c>
      <c r="K309" s="7">
        <v>3123067265.46</v>
      </c>
      <c r="L309" s="1" t="s">
        <v>39</v>
      </c>
      <c r="M309" s="1" t="s">
        <v>27</v>
      </c>
      <c r="N309" s="1" t="s">
        <v>479</v>
      </c>
      <c r="O309" s="1" t="s">
        <v>480</v>
      </c>
    </row>
    <row r="310" spans="1:15" x14ac:dyDescent="0.2">
      <c r="A310" s="1">
        <v>303</v>
      </c>
      <c r="B310" s="5" t="s">
        <v>481</v>
      </c>
      <c r="C310" s="6">
        <v>4.6999999999999997E-5</v>
      </c>
      <c r="D310" s="7">
        <v>80123</v>
      </c>
      <c r="E310" s="9">
        <v>15144</v>
      </c>
      <c r="F310" s="7">
        <v>3294793.97</v>
      </c>
      <c r="G310" s="3">
        <v>42735</v>
      </c>
      <c r="H310" s="1" t="s">
        <v>31</v>
      </c>
      <c r="I310" s="1" t="s">
        <v>24</v>
      </c>
      <c r="J310" s="1" t="s">
        <v>32</v>
      </c>
      <c r="K310" s="7">
        <v>1386630401.49</v>
      </c>
      <c r="M310" s="1" t="s">
        <v>27</v>
      </c>
      <c r="N310" s="1" t="s">
        <v>482</v>
      </c>
      <c r="O310" s="1" t="s">
        <v>35</v>
      </c>
    </row>
    <row r="311" spans="1:15" ht="24" x14ac:dyDescent="0.2">
      <c r="A311" s="1">
        <v>304</v>
      </c>
      <c r="B311" s="5" t="s">
        <v>483</v>
      </c>
      <c r="C311" s="6">
        <v>4.6E-5</v>
      </c>
      <c r="D311" s="7">
        <v>79386</v>
      </c>
      <c r="E311" s="9">
        <v>75886</v>
      </c>
      <c r="F311" s="7">
        <v>4381765.84</v>
      </c>
      <c r="G311" s="3">
        <v>42916</v>
      </c>
      <c r="H311" s="1" t="s">
        <v>31</v>
      </c>
      <c r="I311" s="1" t="s">
        <v>24</v>
      </c>
      <c r="J311" s="1" t="s">
        <v>32</v>
      </c>
      <c r="K311" s="7">
        <v>586565597.96000004</v>
      </c>
      <c r="L311" s="1" t="s">
        <v>150</v>
      </c>
      <c r="M311" s="1" t="s">
        <v>61</v>
      </c>
      <c r="N311" s="1" t="s">
        <v>484</v>
      </c>
      <c r="O311" s="1" t="s">
        <v>45</v>
      </c>
    </row>
    <row r="312" spans="1:15" x14ac:dyDescent="0.2">
      <c r="A312" s="1">
        <v>305</v>
      </c>
      <c r="B312" s="5" t="s">
        <v>485</v>
      </c>
      <c r="C312" s="6">
        <v>4.5000000000000003E-5</v>
      </c>
      <c r="D312" s="7">
        <v>77868</v>
      </c>
      <c r="E312" s="9">
        <v>875</v>
      </c>
      <c r="F312" s="7">
        <v>4602543.88</v>
      </c>
      <c r="G312" s="3">
        <v>43008</v>
      </c>
      <c r="H312" s="1" t="s">
        <v>31</v>
      </c>
      <c r="I312" s="1" t="s">
        <v>24</v>
      </c>
      <c r="J312" s="1" t="s">
        <v>32</v>
      </c>
      <c r="K312" s="7">
        <v>5674552886.8500004</v>
      </c>
      <c r="L312" s="1" t="s">
        <v>95</v>
      </c>
      <c r="M312" s="1" t="s">
        <v>27</v>
      </c>
      <c r="N312" s="1" t="s">
        <v>134</v>
      </c>
      <c r="O312" s="1" t="s">
        <v>135</v>
      </c>
    </row>
    <row r="313" spans="1:15" x14ac:dyDescent="0.2">
      <c r="A313" s="1">
        <v>306</v>
      </c>
      <c r="B313" s="5" t="s">
        <v>486</v>
      </c>
      <c r="C313" s="6">
        <v>4.3999999999999999E-5</v>
      </c>
      <c r="D313" s="7">
        <v>75567</v>
      </c>
      <c r="E313" s="8">
        <v>0</v>
      </c>
      <c r="F313" s="7">
        <v>4410959.1399999997</v>
      </c>
      <c r="G313" s="3">
        <v>42947</v>
      </c>
      <c r="H313" s="1" t="s">
        <v>31</v>
      </c>
      <c r="I313" s="1" t="s">
        <v>24</v>
      </c>
      <c r="J313" s="1" t="s">
        <v>32</v>
      </c>
      <c r="K313" s="7">
        <v>245300874.63</v>
      </c>
      <c r="M313" s="1" t="s">
        <v>27</v>
      </c>
      <c r="N313" s="1" t="s">
        <v>360</v>
      </c>
      <c r="O313" s="1" t="s">
        <v>103</v>
      </c>
    </row>
    <row r="314" spans="1:15" ht="24" x14ac:dyDescent="0.2">
      <c r="A314" s="1">
        <v>307</v>
      </c>
      <c r="B314" s="5" t="s">
        <v>487</v>
      </c>
      <c r="C314" s="6">
        <v>0</v>
      </c>
      <c r="D314" s="7">
        <v>74999</v>
      </c>
      <c r="E314" s="10">
        <v>-2248</v>
      </c>
      <c r="F314" s="7">
        <v>3490205.96</v>
      </c>
      <c r="G314" s="3">
        <v>42551</v>
      </c>
      <c r="H314" s="1" t="s">
        <v>31</v>
      </c>
      <c r="I314" s="1" t="s">
        <v>24</v>
      </c>
      <c r="J314" s="1" t="s">
        <v>32</v>
      </c>
      <c r="K314" s="7">
        <v>716212592.97000003</v>
      </c>
      <c r="L314" s="1" t="s">
        <v>43</v>
      </c>
      <c r="M314" s="1" t="s">
        <v>27</v>
      </c>
      <c r="N314" s="1" t="s">
        <v>180</v>
      </c>
      <c r="O314" s="1" t="s">
        <v>181</v>
      </c>
    </row>
    <row r="315" spans="1:15" ht="24" x14ac:dyDescent="0.2">
      <c r="A315" s="1">
        <v>308</v>
      </c>
      <c r="B315" s="5" t="s">
        <v>488</v>
      </c>
      <c r="C315" s="6">
        <v>4.3999999999999999E-5</v>
      </c>
      <c r="D315" s="7">
        <v>74787</v>
      </c>
      <c r="E315" s="10">
        <v>-15510</v>
      </c>
      <c r="F315" s="7">
        <v>3019009.09</v>
      </c>
      <c r="G315" s="3">
        <v>42766</v>
      </c>
      <c r="H315" s="1" t="s">
        <v>31</v>
      </c>
      <c r="I315" s="1" t="s">
        <v>24</v>
      </c>
      <c r="J315" s="1" t="s">
        <v>32</v>
      </c>
      <c r="K315" s="7">
        <v>111388691.73999999</v>
      </c>
      <c r="M315" s="1" t="s">
        <v>27</v>
      </c>
      <c r="N315" s="1" t="s">
        <v>489</v>
      </c>
      <c r="O315" s="1" t="s">
        <v>45</v>
      </c>
    </row>
    <row r="316" spans="1:15" x14ac:dyDescent="0.2">
      <c r="A316" s="1">
        <v>309</v>
      </c>
      <c r="B316" s="5" t="s">
        <v>490</v>
      </c>
      <c r="C316" s="6">
        <v>4.3000000000000002E-5</v>
      </c>
      <c r="D316" s="7">
        <v>74093</v>
      </c>
      <c r="E316" s="9">
        <v>1601</v>
      </c>
      <c r="F316" s="7">
        <v>4379414.95</v>
      </c>
      <c r="G316" s="3">
        <v>43008</v>
      </c>
      <c r="H316" s="1" t="s">
        <v>31</v>
      </c>
      <c r="I316" s="1" t="s">
        <v>24</v>
      </c>
      <c r="J316" s="1" t="s">
        <v>25</v>
      </c>
      <c r="K316" s="7">
        <v>102757269638.85001</v>
      </c>
      <c r="L316" s="1" t="s">
        <v>332</v>
      </c>
      <c r="M316" s="1" t="s">
        <v>70</v>
      </c>
      <c r="N316" s="1" t="s">
        <v>491</v>
      </c>
      <c r="O316" s="1" t="s">
        <v>35</v>
      </c>
    </row>
    <row r="317" spans="1:15" ht="24" x14ac:dyDescent="0.2">
      <c r="A317" s="1">
        <v>310</v>
      </c>
      <c r="B317" s="5" t="s">
        <v>492</v>
      </c>
      <c r="C317" s="6">
        <v>4.3000000000000002E-5</v>
      </c>
      <c r="D317" s="7">
        <v>74000</v>
      </c>
      <c r="E317" s="8">
        <v>0</v>
      </c>
      <c r="F317" s="7">
        <v>3881603.4</v>
      </c>
      <c r="G317" s="3">
        <v>42855</v>
      </c>
      <c r="H317" s="1" t="s">
        <v>31</v>
      </c>
      <c r="I317" s="1" t="s">
        <v>24</v>
      </c>
      <c r="J317" s="1" t="s">
        <v>32</v>
      </c>
      <c r="K317" s="7">
        <v>431763165.93000001</v>
      </c>
      <c r="L317" s="1" t="s">
        <v>95</v>
      </c>
      <c r="M317" s="1" t="s">
        <v>70</v>
      </c>
      <c r="N317" s="1" t="s">
        <v>156</v>
      </c>
      <c r="O317" s="1" t="s">
        <v>157</v>
      </c>
    </row>
    <row r="318" spans="1:15" x14ac:dyDescent="0.2">
      <c r="A318" s="1">
        <v>311</v>
      </c>
      <c r="B318" s="5" t="s">
        <v>493</v>
      </c>
      <c r="C318" s="6">
        <v>4.3000000000000002E-5</v>
      </c>
      <c r="D318" s="7">
        <v>73622</v>
      </c>
      <c r="E318" s="10">
        <v>-17500</v>
      </c>
      <c r="F318" s="7">
        <v>4063617.83</v>
      </c>
      <c r="G318" s="3">
        <v>42916</v>
      </c>
      <c r="H318" s="1" t="s">
        <v>31</v>
      </c>
      <c r="I318" s="1" t="s">
        <v>24</v>
      </c>
      <c r="J318" s="1" t="s">
        <v>25</v>
      </c>
      <c r="K318" s="7">
        <v>1676594243.5599999</v>
      </c>
      <c r="L318" s="1" t="s">
        <v>43</v>
      </c>
      <c r="M318" s="1" t="s">
        <v>70</v>
      </c>
      <c r="N318" s="1" t="s">
        <v>144</v>
      </c>
      <c r="O318" s="1" t="s">
        <v>145</v>
      </c>
    </row>
    <row r="319" spans="1:15" x14ac:dyDescent="0.2">
      <c r="A319" s="1">
        <v>312</v>
      </c>
      <c r="B319" s="5" t="s">
        <v>494</v>
      </c>
      <c r="C319" s="6">
        <v>4.3000000000000002E-5</v>
      </c>
      <c r="D319" s="7">
        <v>72900</v>
      </c>
      <c r="E319" s="8">
        <v>0</v>
      </c>
      <c r="F319" s="7">
        <v>4308900.3</v>
      </c>
      <c r="G319" s="3">
        <v>43008</v>
      </c>
      <c r="H319" s="1" t="s">
        <v>31</v>
      </c>
      <c r="I319" s="1" t="s">
        <v>24</v>
      </c>
      <c r="J319" s="1" t="s">
        <v>32</v>
      </c>
      <c r="K319" s="7">
        <v>555325656.61000001</v>
      </c>
      <c r="L319" s="1" t="s">
        <v>150</v>
      </c>
      <c r="M319" s="1" t="s">
        <v>27</v>
      </c>
      <c r="N319" s="1" t="s">
        <v>495</v>
      </c>
      <c r="O319" s="1" t="s">
        <v>199</v>
      </c>
    </row>
    <row r="320" spans="1:15" ht="24" x14ac:dyDescent="0.2">
      <c r="A320" s="1">
        <v>313</v>
      </c>
      <c r="B320" s="5" t="s">
        <v>496</v>
      </c>
      <c r="C320" s="6">
        <v>4.1999999999999998E-5</v>
      </c>
      <c r="D320" s="7">
        <v>71418</v>
      </c>
      <c r="E320" s="8">
        <v>0</v>
      </c>
      <c r="F320" s="7">
        <v>4253084.74</v>
      </c>
      <c r="G320" s="3">
        <v>42978</v>
      </c>
      <c r="H320" s="1" t="s">
        <v>31</v>
      </c>
      <c r="I320" s="1" t="s">
        <v>24</v>
      </c>
      <c r="J320" s="1" t="s">
        <v>32</v>
      </c>
      <c r="K320" s="7">
        <v>76426179.870000005</v>
      </c>
      <c r="L320" s="1" t="s">
        <v>26</v>
      </c>
      <c r="M320" s="1" t="s">
        <v>27</v>
      </c>
      <c r="N320" s="1" t="s">
        <v>497</v>
      </c>
      <c r="O320" s="1" t="s">
        <v>45</v>
      </c>
    </row>
    <row r="321" spans="1:15" x14ac:dyDescent="0.2">
      <c r="A321" s="1">
        <v>314</v>
      </c>
      <c r="B321" s="5" t="s">
        <v>498</v>
      </c>
      <c r="C321" s="6">
        <v>4.1E-5</v>
      </c>
      <c r="D321" s="7">
        <v>71151</v>
      </c>
      <c r="E321" s="8">
        <v>0</v>
      </c>
      <c r="F321" s="7">
        <v>4237184.3499999996</v>
      </c>
      <c r="G321" s="3">
        <v>42978</v>
      </c>
      <c r="H321" s="1" t="s">
        <v>31</v>
      </c>
      <c r="I321" s="1" t="s">
        <v>24</v>
      </c>
      <c r="J321" s="1" t="s">
        <v>32</v>
      </c>
      <c r="K321" s="7">
        <v>628425262.38</v>
      </c>
      <c r="L321" s="1" t="s">
        <v>394</v>
      </c>
      <c r="M321" s="1" t="s">
        <v>70</v>
      </c>
      <c r="N321" s="1" t="s">
        <v>53</v>
      </c>
      <c r="O321" s="1" t="s">
        <v>54</v>
      </c>
    </row>
    <row r="322" spans="1:15" x14ac:dyDescent="0.2">
      <c r="A322" s="1">
        <v>315</v>
      </c>
      <c r="B322" s="5" t="s">
        <v>499</v>
      </c>
      <c r="C322" s="6">
        <v>4.1E-5</v>
      </c>
      <c r="D322" s="7">
        <v>70437</v>
      </c>
      <c r="E322" s="8">
        <v>0</v>
      </c>
      <c r="F322" s="7">
        <v>4093058.85</v>
      </c>
      <c r="G322" s="3">
        <v>43039</v>
      </c>
      <c r="H322" s="1" t="s">
        <v>31</v>
      </c>
      <c r="I322" s="1" t="s">
        <v>24</v>
      </c>
      <c r="J322" s="1" t="s">
        <v>25</v>
      </c>
      <c r="K322" s="7">
        <v>14748802673.379999</v>
      </c>
      <c r="L322" s="1" t="s">
        <v>95</v>
      </c>
      <c r="M322" s="1" t="s">
        <v>27</v>
      </c>
      <c r="N322" s="1" t="s">
        <v>56</v>
      </c>
      <c r="O322" s="1" t="s">
        <v>35</v>
      </c>
    </row>
    <row r="323" spans="1:15" x14ac:dyDescent="0.2">
      <c r="A323" s="1">
        <v>316</v>
      </c>
      <c r="B323" s="5" t="s">
        <v>500</v>
      </c>
      <c r="C323" s="6">
        <v>0</v>
      </c>
      <c r="D323" s="7">
        <v>70202</v>
      </c>
      <c r="E323" s="8">
        <v>0</v>
      </c>
      <c r="F323" s="7">
        <v>3220011.3</v>
      </c>
      <c r="G323" s="3">
        <v>42613</v>
      </c>
      <c r="H323" s="1" t="s">
        <v>31</v>
      </c>
      <c r="I323" s="1" t="s">
        <v>24</v>
      </c>
      <c r="J323" s="1" t="s">
        <v>32</v>
      </c>
      <c r="K323" s="7">
        <v>108827395.06999999</v>
      </c>
      <c r="L323" s="1" t="s">
        <v>150</v>
      </c>
      <c r="N323" s="1" t="s">
        <v>116</v>
      </c>
      <c r="O323" s="1" t="s">
        <v>45</v>
      </c>
    </row>
    <row r="324" spans="1:15" x14ac:dyDescent="0.2">
      <c r="A324" s="1">
        <v>317</v>
      </c>
      <c r="B324" s="5" t="s">
        <v>501</v>
      </c>
      <c r="C324" s="6">
        <v>4.1E-5</v>
      </c>
      <c r="D324" s="7">
        <v>69934</v>
      </c>
      <c r="E324" s="8">
        <v>0</v>
      </c>
      <c r="F324" s="7">
        <v>4133588.94</v>
      </c>
      <c r="G324" s="3">
        <v>43008</v>
      </c>
      <c r="H324" s="1" t="s">
        <v>31</v>
      </c>
      <c r="I324" s="1" t="s">
        <v>24</v>
      </c>
      <c r="J324" s="1" t="s">
        <v>25</v>
      </c>
      <c r="K324" s="7">
        <v>7894711357.5</v>
      </c>
      <c r="L324" s="1" t="s">
        <v>26</v>
      </c>
      <c r="M324" s="1" t="s">
        <v>27</v>
      </c>
      <c r="N324" s="1" t="s">
        <v>53</v>
      </c>
      <c r="O324" s="1" t="s">
        <v>54</v>
      </c>
    </row>
    <row r="325" spans="1:15" ht="24" x14ac:dyDescent="0.2">
      <c r="A325" s="1">
        <v>318</v>
      </c>
      <c r="B325" s="5" t="s">
        <v>502</v>
      </c>
      <c r="C325" s="6">
        <v>4.0000000000000003E-5</v>
      </c>
      <c r="D325" s="7">
        <v>68952</v>
      </c>
      <c r="E325" s="10">
        <v>-1321</v>
      </c>
      <c r="F325" s="7">
        <v>4075545.86</v>
      </c>
      <c r="G325" s="3">
        <v>43008</v>
      </c>
      <c r="H325" s="1" t="s">
        <v>31</v>
      </c>
      <c r="I325" s="1" t="s">
        <v>24</v>
      </c>
      <c r="J325" s="1" t="s">
        <v>25</v>
      </c>
      <c r="K325" s="7">
        <v>5533188720.6700001</v>
      </c>
      <c r="L325" s="1" t="s">
        <v>33</v>
      </c>
      <c r="M325" s="1" t="s">
        <v>27</v>
      </c>
      <c r="N325" s="1" t="s">
        <v>138</v>
      </c>
      <c r="O325" s="1" t="s">
        <v>100</v>
      </c>
    </row>
    <row r="326" spans="1:15" ht="24" x14ac:dyDescent="0.2">
      <c r="A326" s="1">
        <v>319</v>
      </c>
      <c r="B326" s="5" t="s">
        <v>503</v>
      </c>
      <c r="C326" s="6">
        <v>4.0000000000000003E-5</v>
      </c>
      <c r="D326" s="7">
        <v>68400</v>
      </c>
      <c r="E326" s="8">
        <v>0</v>
      </c>
      <c r="F326" s="7">
        <v>4042918.8</v>
      </c>
      <c r="G326" s="3">
        <v>43008</v>
      </c>
      <c r="H326" s="1" t="s">
        <v>31</v>
      </c>
      <c r="I326" s="1" t="s">
        <v>24</v>
      </c>
      <c r="J326" s="1" t="s">
        <v>32</v>
      </c>
      <c r="K326" s="7">
        <v>32718851115.259998</v>
      </c>
      <c r="L326" s="1" t="s">
        <v>26</v>
      </c>
      <c r="M326" s="1" t="s">
        <v>70</v>
      </c>
      <c r="N326" s="1" t="s">
        <v>47</v>
      </c>
      <c r="O326" s="1" t="s">
        <v>35</v>
      </c>
    </row>
    <row r="327" spans="1:15" ht="24" x14ac:dyDescent="0.2">
      <c r="A327" s="1">
        <v>320</v>
      </c>
      <c r="B327" s="5" t="s">
        <v>504</v>
      </c>
      <c r="C327" s="6">
        <v>3.8999999999999999E-5</v>
      </c>
      <c r="D327" s="7">
        <v>67286</v>
      </c>
      <c r="E327" s="9">
        <v>378</v>
      </c>
      <c r="F327" s="7">
        <v>4007015.87</v>
      </c>
      <c r="G327" s="3">
        <v>42978</v>
      </c>
      <c r="H327" s="1" t="s">
        <v>31</v>
      </c>
      <c r="I327" s="1" t="s">
        <v>24</v>
      </c>
      <c r="J327" s="1" t="s">
        <v>32</v>
      </c>
      <c r="K327" s="7">
        <v>1774334661.8</v>
      </c>
      <c r="L327" s="1" t="s">
        <v>39</v>
      </c>
      <c r="M327" s="1" t="s">
        <v>70</v>
      </c>
      <c r="N327" s="1" t="s">
        <v>44</v>
      </c>
      <c r="O327" s="1" t="s">
        <v>45</v>
      </c>
    </row>
    <row r="328" spans="1:15" x14ac:dyDescent="0.2">
      <c r="A328" s="1">
        <v>321</v>
      </c>
      <c r="B328" s="5" t="s">
        <v>505</v>
      </c>
      <c r="C328" s="6">
        <v>3.8999999999999999E-5</v>
      </c>
      <c r="D328" s="7">
        <v>67200</v>
      </c>
      <c r="E328" s="8">
        <v>0</v>
      </c>
      <c r="F328" s="7">
        <v>3709151.04</v>
      </c>
      <c r="G328" s="3">
        <v>42916</v>
      </c>
      <c r="H328" s="1" t="s">
        <v>31</v>
      </c>
      <c r="I328" s="1" t="s">
        <v>24</v>
      </c>
      <c r="J328" s="1" t="s">
        <v>32</v>
      </c>
      <c r="K328" s="7">
        <v>258627370.05000001</v>
      </c>
      <c r="M328" s="1" t="s">
        <v>27</v>
      </c>
      <c r="N328" s="1" t="s">
        <v>506</v>
      </c>
      <c r="O328" s="1" t="s">
        <v>45</v>
      </c>
    </row>
    <row r="329" spans="1:15" x14ac:dyDescent="0.2">
      <c r="A329" s="1">
        <v>322</v>
      </c>
      <c r="B329" s="5" t="s">
        <v>507</v>
      </c>
      <c r="C329" s="6">
        <v>3.8000000000000002E-5</v>
      </c>
      <c r="D329" s="7">
        <v>65447</v>
      </c>
      <c r="E329" s="8">
        <v>0</v>
      </c>
      <c r="F329" s="7">
        <v>3868375.83</v>
      </c>
      <c r="G329" s="3">
        <v>43008</v>
      </c>
      <c r="H329" s="1" t="s">
        <v>31</v>
      </c>
      <c r="I329" s="1" t="s">
        <v>24</v>
      </c>
      <c r="J329" s="1" t="s">
        <v>154</v>
      </c>
      <c r="K329" s="7">
        <v>332138996</v>
      </c>
      <c r="L329" s="1" t="s">
        <v>39</v>
      </c>
      <c r="M329" s="1" t="s">
        <v>70</v>
      </c>
      <c r="N329" s="1" t="s">
        <v>508</v>
      </c>
      <c r="O329" s="1" t="s">
        <v>103</v>
      </c>
    </row>
    <row r="330" spans="1:15" x14ac:dyDescent="0.2">
      <c r="A330" s="1">
        <v>323</v>
      </c>
      <c r="B330" s="5" t="s">
        <v>509</v>
      </c>
      <c r="C330" s="6">
        <v>3.8000000000000002E-5</v>
      </c>
      <c r="D330" s="7">
        <v>65056</v>
      </c>
      <c r="E330" s="8">
        <v>0</v>
      </c>
      <c r="F330" s="7">
        <v>3845264.99</v>
      </c>
      <c r="G330" s="3">
        <v>43008</v>
      </c>
      <c r="H330" s="1" t="s">
        <v>31</v>
      </c>
      <c r="I330" s="1" t="s">
        <v>24</v>
      </c>
      <c r="J330" s="1" t="s">
        <v>32</v>
      </c>
      <c r="K330" s="7">
        <v>2867767516.0300002</v>
      </c>
      <c r="L330" s="1" t="s">
        <v>26</v>
      </c>
      <c r="M330" s="1" t="s">
        <v>27</v>
      </c>
      <c r="N330" s="1" t="s">
        <v>134</v>
      </c>
      <c r="O330" s="1" t="s">
        <v>135</v>
      </c>
    </row>
    <row r="331" spans="1:15" ht="24" x14ac:dyDescent="0.2">
      <c r="A331" s="1">
        <v>324</v>
      </c>
      <c r="B331" s="5" t="s">
        <v>510</v>
      </c>
      <c r="C331" s="6">
        <v>3.8000000000000002E-5</v>
      </c>
      <c r="D331" s="7">
        <v>64964</v>
      </c>
      <c r="E331" s="9">
        <v>59162</v>
      </c>
      <c r="F331" s="7">
        <v>3585733.45</v>
      </c>
      <c r="G331" s="3">
        <v>42916</v>
      </c>
      <c r="H331" s="1" t="s">
        <v>31</v>
      </c>
      <c r="I331" s="1" t="s">
        <v>24</v>
      </c>
      <c r="J331" s="1" t="s">
        <v>32</v>
      </c>
      <c r="K331" s="7">
        <v>1003500109.58</v>
      </c>
      <c r="L331" s="1" t="s">
        <v>39</v>
      </c>
      <c r="M331" s="1" t="s">
        <v>27</v>
      </c>
      <c r="N331" s="1" t="s">
        <v>53</v>
      </c>
      <c r="O331" s="1" t="s">
        <v>54</v>
      </c>
    </row>
    <row r="332" spans="1:15" x14ac:dyDescent="0.2">
      <c r="A332" s="1">
        <v>325</v>
      </c>
      <c r="B332" s="5" t="s">
        <v>511</v>
      </c>
      <c r="C332" s="6">
        <v>3.6999999999999998E-5</v>
      </c>
      <c r="D332" s="7">
        <v>64232</v>
      </c>
      <c r="E332" s="10">
        <v>-7900</v>
      </c>
      <c r="F332" s="7">
        <v>3796560.82</v>
      </c>
      <c r="G332" s="3">
        <v>43008</v>
      </c>
      <c r="H332" s="1" t="s">
        <v>31</v>
      </c>
      <c r="I332" s="1" t="s">
        <v>24</v>
      </c>
      <c r="J332" s="1" t="s">
        <v>32</v>
      </c>
      <c r="K332" s="7">
        <v>7263449021</v>
      </c>
      <c r="L332" s="1" t="s">
        <v>39</v>
      </c>
      <c r="M332" s="1" t="s">
        <v>61</v>
      </c>
      <c r="N332" s="1" t="s">
        <v>111</v>
      </c>
      <c r="O332" s="1" t="s">
        <v>111</v>
      </c>
    </row>
    <row r="333" spans="1:15" x14ac:dyDescent="0.2">
      <c r="A333" s="1">
        <v>326</v>
      </c>
      <c r="B333" s="5" t="s">
        <v>512</v>
      </c>
      <c r="C333" s="6">
        <v>3.6999999999999998E-5</v>
      </c>
      <c r="D333" s="7">
        <v>62747</v>
      </c>
      <c r="E333" s="10">
        <v>-1152</v>
      </c>
      <c r="F333" s="7">
        <v>3576070.75</v>
      </c>
      <c r="G333" s="3">
        <v>42886</v>
      </c>
      <c r="H333" s="1" t="s">
        <v>31</v>
      </c>
      <c r="I333" s="1" t="s">
        <v>24</v>
      </c>
      <c r="J333" s="1" t="s">
        <v>32</v>
      </c>
      <c r="K333" s="7">
        <v>136963329309.08</v>
      </c>
      <c r="L333" s="1" t="s">
        <v>26</v>
      </c>
      <c r="M333" s="1" t="s">
        <v>27</v>
      </c>
      <c r="N333" s="1" t="s">
        <v>513</v>
      </c>
      <c r="O333" s="1" t="s">
        <v>326</v>
      </c>
    </row>
    <row r="334" spans="1:15" x14ac:dyDescent="0.2">
      <c r="A334" s="1">
        <v>327</v>
      </c>
      <c r="B334" s="5" t="s">
        <v>514</v>
      </c>
      <c r="C334" s="6">
        <v>3.6000000000000001E-5</v>
      </c>
      <c r="D334" s="7">
        <v>62541</v>
      </c>
      <c r="E334" s="8">
        <v>0</v>
      </c>
      <c r="F334" s="7">
        <v>3451994.27</v>
      </c>
      <c r="G334" s="3">
        <v>42916</v>
      </c>
      <c r="H334" s="1" t="s">
        <v>31</v>
      </c>
      <c r="I334" s="1" t="s">
        <v>24</v>
      </c>
      <c r="J334" s="1" t="s">
        <v>341</v>
      </c>
      <c r="K334" s="7">
        <v>404753211.75999999</v>
      </c>
      <c r="L334" s="1" t="s">
        <v>394</v>
      </c>
      <c r="M334" s="1" t="s">
        <v>27</v>
      </c>
      <c r="N334" s="1" t="s">
        <v>378</v>
      </c>
      <c r="O334" s="1" t="s">
        <v>181</v>
      </c>
    </row>
    <row r="335" spans="1:15" x14ac:dyDescent="0.2">
      <c r="A335" s="1">
        <v>328</v>
      </c>
      <c r="B335" s="5" t="s">
        <v>515</v>
      </c>
      <c r="C335" s="6">
        <v>3.6000000000000001E-5</v>
      </c>
      <c r="D335" s="7">
        <v>62000</v>
      </c>
      <c r="E335" s="8">
        <v>0</v>
      </c>
      <c r="F335" s="7">
        <v>3619033</v>
      </c>
      <c r="G335" s="3">
        <v>42947</v>
      </c>
      <c r="H335" s="1" t="s">
        <v>31</v>
      </c>
      <c r="I335" s="1" t="s">
        <v>24</v>
      </c>
      <c r="J335" s="1" t="s">
        <v>32</v>
      </c>
      <c r="K335" s="7">
        <v>7050373162.8999996</v>
      </c>
      <c r="L335" s="1" t="s">
        <v>43</v>
      </c>
      <c r="M335" s="1" t="s">
        <v>27</v>
      </c>
      <c r="N335" s="1" t="s">
        <v>28</v>
      </c>
      <c r="O335" s="1" t="s">
        <v>29</v>
      </c>
    </row>
    <row r="336" spans="1:15" x14ac:dyDescent="0.2">
      <c r="A336" s="1">
        <v>329</v>
      </c>
      <c r="B336" s="5" t="s">
        <v>516</v>
      </c>
      <c r="C336" s="6">
        <v>3.6000000000000001E-5</v>
      </c>
      <c r="D336" s="7">
        <v>61600</v>
      </c>
      <c r="E336" s="8">
        <v>0</v>
      </c>
      <c r="F336" s="7">
        <v>3400055.12</v>
      </c>
      <c r="G336" s="3">
        <v>42916</v>
      </c>
      <c r="H336" s="1" t="s">
        <v>31</v>
      </c>
      <c r="I336" s="1" t="s">
        <v>24</v>
      </c>
      <c r="J336" s="1" t="s">
        <v>32</v>
      </c>
      <c r="K336" s="7">
        <v>85151383.010000005</v>
      </c>
      <c r="L336" s="1" t="s">
        <v>39</v>
      </c>
      <c r="M336" s="1" t="s">
        <v>70</v>
      </c>
      <c r="N336" s="1" t="s">
        <v>180</v>
      </c>
      <c r="O336" s="1" t="s">
        <v>181</v>
      </c>
    </row>
    <row r="337" spans="1:15" ht="24" x14ac:dyDescent="0.2">
      <c r="A337" s="1">
        <v>330</v>
      </c>
      <c r="B337" s="5" t="s">
        <v>517</v>
      </c>
      <c r="C337" s="6">
        <v>3.4999999999999997E-5</v>
      </c>
      <c r="D337" s="7">
        <v>60104</v>
      </c>
      <c r="E337" s="10">
        <v>-2</v>
      </c>
      <c r="F337" s="7">
        <v>3552567.13</v>
      </c>
      <c r="G337" s="3">
        <v>43008</v>
      </c>
      <c r="H337" s="1" t="s">
        <v>31</v>
      </c>
      <c r="I337" s="1" t="s">
        <v>24</v>
      </c>
      <c r="J337" s="1" t="s">
        <v>32</v>
      </c>
      <c r="K337" s="7">
        <v>1960097188.74</v>
      </c>
      <c r="L337" s="1" t="s">
        <v>39</v>
      </c>
      <c r="M337" s="1" t="s">
        <v>27</v>
      </c>
      <c r="N337" s="1" t="s">
        <v>366</v>
      </c>
      <c r="O337" s="1" t="s">
        <v>45</v>
      </c>
    </row>
    <row r="338" spans="1:15" x14ac:dyDescent="0.2">
      <c r="A338" s="1">
        <v>331</v>
      </c>
      <c r="B338" s="5" t="s">
        <v>518</v>
      </c>
      <c r="C338" s="6">
        <v>3.4999999999999997E-5</v>
      </c>
      <c r="D338" s="7">
        <v>60000</v>
      </c>
      <c r="E338" s="10">
        <v>-3600</v>
      </c>
      <c r="F338" s="7">
        <v>3546420</v>
      </c>
      <c r="G338" s="3">
        <v>43008</v>
      </c>
      <c r="H338" s="1" t="s">
        <v>31</v>
      </c>
      <c r="I338" s="1" t="s">
        <v>24</v>
      </c>
      <c r="J338" s="1" t="s">
        <v>32</v>
      </c>
      <c r="K338" s="7">
        <v>780662667.48000002</v>
      </c>
      <c r="M338" s="1" t="s">
        <v>70</v>
      </c>
      <c r="N338" s="1" t="s">
        <v>366</v>
      </c>
      <c r="O338" s="1" t="s">
        <v>45</v>
      </c>
    </row>
    <row r="339" spans="1:15" x14ac:dyDescent="0.2">
      <c r="A339" s="1">
        <v>332</v>
      </c>
      <c r="B339" s="5" t="s">
        <v>519</v>
      </c>
      <c r="C339" s="6">
        <v>0</v>
      </c>
      <c r="D339" s="7">
        <v>59183</v>
      </c>
      <c r="E339" s="10">
        <v>-3000</v>
      </c>
      <c r="F339" s="7">
        <v>2714594.01</v>
      </c>
      <c r="G339" s="3">
        <v>42613</v>
      </c>
      <c r="H339" s="1" t="s">
        <v>31</v>
      </c>
      <c r="I339" s="1" t="s">
        <v>24</v>
      </c>
      <c r="J339" s="1" t="s">
        <v>32</v>
      </c>
      <c r="K339" s="7">
        <v>906561495.50999999</v>
      </c>
      <c r="L339" s="1" t="s">
        <v>274</v>
      </c>
      <c r="M339" s="1" t="s">
        <v>27</v>
      </c>
      <c r="N339" s="1" t="s">
        <v>168</v>
      </c>
      <c r="O339" s="1" t="s">
        <v>169</v>
      </c>
    </row>
    <row r="340" spans="1:15" x14ac:dyDescent="0.2">
      <c r="A340" s="1">
        <v>333</v>
      </c>
      <c r="B340" s="5" t="s">
        <v>520</v>
      </c>
      <c r="C340" s="6">
        <v>3.4E-5</v>
      </c>
      <c r="D340" s="7">
        <v>58384</v>
      </c>
      <c r="E340" s="8">
        <v>0</v>
      </c>
      <c r="F340" s="7">
        <v>3222545.75</v>
      </c>
      <c r="G340" s="3">
        <v>42916</v>
      </c>
      <c r="H340" s="1" t="s">
        <v>31</v>
      </c>
      <c r="I340" s="1" t="s">
        <v>24</v>
      </c>
      <c r="J340" s="1" t="s">
        <v>25</v>
      </c>
      <c r="K340" s="7">
        <v>7870106245.8999996</v>
      </c>
      <c r="L340" s="1" t="s">
        <v>26</v>
      </c>
      <c r="M340" s="1" t="s">
        <v>27</v>
      </c>
      <c r="N340" s="1" t="s">
        <v>99</v>
      </c>
      <c r="O340" s="1" t="s">
        <v>100</v>
      </c>
    </row>
    <row r="341" spans="1:15" ht="24" x14ac:dyDescent="0.2">
      <c r="A341" s="1">
        <v>334</v>
      </c>
      <c r="B341" s="5" t="s">
        <v>521</v>
      </c>
      <c r="C341" s="6">
        <v>3.4E-5</v>
      </c>
      <c r="D341" s="7">
        <v>57863</v>
      </c>
      <c r="E341" s="9">
        <v>29750</v>
      </c>
      <c r="F341" s="7">
        <v>3420108.34</v>
      </c>
      <c r="G341" s="3">
        <v>43008</v>
      </c>
      <c r="H341" s="1" t="s">
        <v>31</v>
      </c>
      <c r="I341" s="1" t="s">
        <v>24</v>
      </c>
      <c r="J341" s="1" t="s">
        <v>32</v>
      </c>
      <c r="K341" s="7">
        <v>146338976.72999999</v>
      </c>
      <c r="L341" s="1" t="s">
        <v>39</v>
      </c>
      <c r="M341" s="1" t="s">
        <v>70</v>
      </c>
      <c r="N341" s="1" t="s">
        <v>522</v>
      </c>
      <c r="O341" s="1" t="s">
        <v>523</v>
      </c>
    </row>
    <row r="342" spans="1:15" x14ac:dyDescent="0.2">
      <c r="A342" s="1">
        <v>335</v>
      </c>
      <c r="B342" s="5" t="s">
        <v>524</v>
      </c>
      <c r="C342" s="6">
        <v>3.4E-5</v>
      </c>
      <c r="D342" s="7">
        <v>57816</v>
      </c>
      <c r="E342" s="10">
        <v>-323500</v>
      </c>
      <c r="F342" s="7">
        <v>3417330.31</v>
      </c>
      <c r="G342" s="3">
        <v>43008</v>
      </c>
      <c r="H342" s="1" t="s">
        <v>31</v>
      </c>
      <c r="I342" s="1" t="s">
        <v>24</v>
      </c>
      <c r="J342" s="1" t="s">
        <v>32</v>
      </c>
      <c r="K342" s="7">
        <v>2733874071.6399999</v>
      </c>
      <c r="M342" s="1" t="s">
        <v>61</v>
      </c>
      <c r="N342" s="1" t="s">
        <v>53</v>
      </c>
      <c r="O342" s="1" t="s">
        <v>54</v>
      </c>
    </row>
    <row r="343" spans="1:15" ht="24" x14ac:dyDescent="0.2">
      <c r="A343" s="1">
        <v>336</v>
      </c>
      <c r="B343" s="5" t="s">
        <v>525</v>
      </c>
      <c r="C343" s="6">
        <v>0</v>
      </c>
      <c r="D343" s="7">
        <v>57348</v>
      </c>
      <c r="E343" s="9">
        <v>14806</v>
      </c>
      <c r="F343" s="7">
        <v>2668786.67</v>
      </c>
      <c r="G343" s="3">
        <v>42551</v>
      </c>
      <c r="H343" s="1" t="s">
        <v>31</v>
      </c>
      <c r="I343" s="1" t="s">
        <v>24</v>
      </c>
      <c r="J343" s="1" t="s">
        <v>32</v>
      </c>
      <c r="K343" s="7">
        <v>235872213.27000001</v>
      </c>
      <c r="L343" s="1" t="s">
        <v>26</v>
      </c>
      <c r="M343" s="1" t="s">
        <v>27</v>
      </c>
      <c r="N343" s="1" t="s">
        <v>180</v>
      </c>
      <c r="O343" s="1" t="s">
        <v>181</v>
      </c>
    </row>
    <row r="344" spans="1:15" x14ac:dyDescent="0.2">
      <c r="A344" s="1">
        <v>337</v>
      </c>
      <c r="B344" s="5" t="s">
        <v>526</v>
      </c>
      <c r="C344" s="6">
        <v>3.3000000000000003E-5</v>
      </c>
      <c r="D344" s="7">
        <v>57100</v>
      </c>
      <c r="E344" s="10">
        <v>-18400</v>
      </c>
      <c r="F344" s="7">
        <v>2348049.0699999998</v>
      </c>
      <c r="G344" s="3">
        <v>42735</v>
      </c>
      <c r="H344" s="1" t="s">
        <v>31</v>
      </c>
      <c r="I344" s="1" t="s">
        <v>24</v>
      </c>
      <c r="J344" s="1" t="s">
        <v>332</v>
      </c>
      <c r="K344" s="7">
        <v>126370805.23</v>
      </c>
      <c r="L344" s="1" t="s">
        <v>332</v>
      </c>
      <c r="M344" s="1" t="s">
        <v>70</v>
      </c>
      <c r="N344" s="1" t="s">
        <v>360</v>
      </c>
      <c r="O344" s="1" t="s">
        <v>103</v>
      </c>
    </row>
    <row r="345" spans="1:15" x14ac:dyDescent="0.2">
      <c r="A345" s="1">
        <v>338</v>
      </c>
      <c r="B345" s="5" t="s">
        <v>527</v>
      </c>
      <c r="C345" s="6">
        <v>3.3000000000000003E-5</v>
      </c>
      <c r="D345" s="7">
        <v>56302</v>
      </c>
      <c r="E345" s="8">
        <v>0</v>
      </c>
      <c r="F345" s="7">
        <v>3352896.7</v>
      </c>
      <c r="G345" s="3">
        <v>42978</v>
      </c>
      <c r="H345" s="1" t="s">
        <v>31</v>
      </c>
      <c r="I345" s="1" t="s">
        <v>24</v>
      </c>
      <c r="J345" s="1" t="s">
        <v>25</v>
      </c>
      <c r="K345" s="7">
        <v>4015899156.8000002</v>
      </c>
      <c r="L345" s="1" t="s">
        <v>39</v>
      </c>
      <c r="M345" s="1" t="s">
        <v>27</v>
      </c>
      <c r="N345" s="1" t="s">
        <v>528</v>
      </c>
      <c r="O345" s="1" t="s">
        <v>157</v>
      </c>
    </row>
    <row r="346" spans="1:15" x14ac:dyDescent="0.2">
      <c r="A346" s="1">
        <v>339</v>
      </c>
      <c r="B346" s="5" t="s">
        <v>529</v>
      </c>
      <c r="C346" s="6">
        <v>3.3000000000000003E-5</v>
      </c>
      <c r="D346" s="7">
        <v>56007</v>
      </c>
      <c r="E346" s="10">
        <v>-3936</v>
      </c>
      <c r="F346" s="7">
        <v>3310405.75</v>
      </c>
      <c r="G346" s="3">
        <v>43008</v>
      </c>
      <c r="H346" s="1" t="s">
        <v>31</v>
      </c>
      <c r="I346" s="1" t="s">
        <v>24</v>
      </c>
      <c r="J346" s="1" t="s">
        <v>154</v>
      </c>
      <c r="K346" s="7">
        <v>1452139494.5899999</v>
      </c>
      <c r="L346" s="1" t="s">
        <v>95</v>
      </c>
      <c r="M346" s="1" t="s">
        <v>27</v>
      </c>
      <c r="N346" s="1" t="s">
        <v>156</v>
      </c>
      <c r="O346" s="1" t="s">
        <v>157</v>
      </c>
    </row>
    <row r="347" spans="1:15" x14ac:dyDescent="0.2">
      <c r="A347" s="1">
        <v>340</v>
      </c>
      <c r="B347" s="5" t="s">
        <v>530</v>
      </c>
      <c r="C347" s="6">
        <v>3.3000000000000003E-5</v>
      </c>
      <c r="D347" s="7">
        <v>55800</v>
      </c>
      <c r="E347" s="8">
        <v>0</v>
      </c>
      <c r="F347" s="7">
        <v>3298170.6</v>
      </c>
      <c r="G347" s="3">
        <v>43008</v>
      </c>
      <c r="H347" s="1" t="s">
        <v>31</v>
      </c>
      <c r="I347" s="1" t="s">
        <v>24</v>
      </c>
      <c r="J347" s="1" t="s">
        <v>154</v>
      </c>
      <c r="K347" s="7">
        <v>388181515.25999999</v>
      </c>
      <c r="L347" s="1" t="s">
        <v>26</v>
      </c>
      <c r="M347" s="1" t="s">
        <v>27</v>
      </c>
      <c r="N347" s="1" t="s">
        <v>44</v>
      </c>
      <c r="O347" s="1" t="s">
        <v>45</v>
      </c>
    </row>
    <row r="348" spans="1:15" x14ac:dyDescent="0.2">
      <c r="A348" s="1">
        <v>341</v>
      </c>
      <c r="B348" s="5" t="s">
        <v>531</v>
      </c>
      <c r="C348" s="6">
        <v>3.3000000000000003E-5</v>
      </c>
      <c r="D348" s="7">
        <v>55772</v>
      </c>
      <c r="E348" s="9">
        <v>55772</v>
      </c>
      <c r="F348" s="7">
        <v>3321334.14</v>
      </c>
      <c r="G348" s="3">
        <v>42978</v>
      </c>
      <c r="H348" s="1" t="s">
        <v>31</v>
      </c>
      <c r="I348" s="1" t="s">
        <v>24</v>
      </c>
      <c r="J348" s="1" t="s">
        <v>25</v>
      </c>
      <c r="K348" s="7">
        <v>1236022859.76</v>
      </c>
      <c r="L348" s="1" t="s">
        <v>43</v>
      </c>
      <c r="M348" s="1" t="s">
        <v>27</v>
      </c>
      <c r="N348" s="1" t="s">
        <v>40</v>
      </c>
      <c r="O348" s="1" t="s">
        <v>41</v>
      </c>
    </row>
    <row r="349" spans="1:15" x14ac:dyDescent="0.2">
      <c r="A349" s="1">
        <v>342</v>
      </c>
      <c r="B349" s="5" t="s">
        <v>532</v>
      </c>
      <c r="C349" s="6">
        <v>3.1999999999999999E-5</v>
      </c>
      <c r="D349" s="7">
        <v>55659</v>
      </c>
      <c r="E349" s="10">
        <v>-9363</v>
      </c>
      <c r="F349" s="7">
        <v>3289836.51</v>
      </c>
      <c r="G349" s="3">
        <v>43008</v>
      </c>
      <c r="H349" s="1" t="s">
        <v>31</v>
      </c>
      <c r="I349" s="1" t="s">
        <v>24</v>
      </c>
      <c r="J349" s="1" t="s">
        <v>25</v>
      </c>
      <c r="K349" s="7">
        <v>3016700550.1399999</v>
      </c>
      <c r="L349" s="1" t="s">
        <v>43</v>
      </c>
      <c r="M349" s="1" t="s">
        <v>61</v>
      </c>
      <c r="N349" s="1" t="s">
        <v>533</v>
      </c>
      <c r="O349" s="1" t="s">
        <v>35</v>
      </c>
    </row>
    <row r="350" spans="1:15" x14ac:dyDescent="0.2">
      <c r="A350" s="1">
        <v>343</v>
      </c>
      <c r="B350" s="5" t="s">
        <v>534</v>
      </c>
      <c r="C350" s="6">
        <v>3.1999999999999999E-5</v>
      </c>
      <c r="D350" s="7">
        <v>55658</v>
      </c>
      <c r="E350" s="8">
        <v>0</v>
      </c>
      <c r="F350" s="7">
        <v>3248840.95</v>
      </c>
      <c r="G350" s="3">
        <v>42947</v>
      </c>
      <c r="H350" s="1" t="s">
        <v>31</v>
      </c>
      <c r="I350" s="1" t="s">
        <v>24</v>
      </c>
      <c r="J350" s="1" t="s">
        <v>154</v>
      </c>
      <c r="K350" s="7">
        <v>753634350.37</v>
      </c>
      <c r="L350" s="1" t="s">
        <v>43</v>
      </c>
      <c r="M350" s="1" t="s">
        <v>70</v>
      </c>
      <c r="N350" s="1" t="s">
        <v>360</v>
      </c>
      <c r="O350" s="1" t="s">
        <v>103</v>
      </c>
    </row>
    <row r="351" spans="1:15" x14ac:dyDescent="0.2">
      <c r="A351" s="1">
        <v>344</v>
      </c>
      <c r="B351" s="5" t="s">
        <v>535</v>
      </c>
      <c r="C351" s="6">
        <v>3.1999999999999999E-5</v>
      </c>
      <c r="D351" s="7">
        <v>55420</v>
      </c>
      <c r="E351" s="10">
        <v>-4700</v>
      </c>
      <c r="F351" s="7">
        <v>3300371.84</v>
      </c>
      <c r="G351" s="3">
        <v>42978</v>
      </c>
      <c r="H351" s="1" t="s">
        <v>31</v>
      </c>
      <c r="I351" s="1" t="s">
        <v>24</v>
      </c>
      <c r="J351" s="1" t="s">
        <v>32</v>
      </c>
      <c r="K351" s="7">
        <v>472924517.60000002</v>
      </c>
      <c r="L351" s="1" t="s">
        <v>43</v>
      </c>
      <c r="M351" s="1" t="s">
        <v>27</v>
      </c>
      <c r="N351" s="1" t="s">
        <v>144</v>
      </c>
      <c r="O351" s="1" t="s">
        <v>145</v>
      </c>
    </row>
    <row r="352" spans="1:15" ht="24" x14ac:dyDescent="0.2">
      <c r="A352" s="1">
        <v>345</v>
      </c>
      <c r="B352" s="5" t="s">
        <v>536</v>
      </c>
      <c r="C352" s="6">
        <v>3.1999999999999999E-5</v>
      </c>
      <c r="D352" s="7">
        <v>55000</v>
      </c>
      <c r="E352" s="9">
        <v>55000</v>
      </c>
      <c r="F352" s="7">
        <v>2727565.5</v>
      </c>
      <c r="G352" s="3">
        <v>42815</v>
      </c>
      <c r="H352" s="1" t="s">
        <v>31</v>
      </c>
      <c r="I352" s="1" t="s">
        <v>24</v>
      </c>
      <c r="J352" s="1" t="s">
        <v>32</v>
      </c>
      <c r="K352" s="7">
        <v>2290162658.6100001</v>
      </c>
      <c r="L352" s="1" t="s">
        <v>43</v>
      </c>
      <c r="M352" s="1" t="s">
        <v>27</v>
      </c>
      <c r="N352" s="1" t="s">
        <v>325</v>
      </c>
      <c r="O352" s="1" t="s">
        <v>326</v>
      </c>
    </row>
    <row r="353" spans="1:15" x14ac:dyDescent="0.2">
      <c r="A353" s="1">
        <v>346</v>
      </c>
      <c r="B353" s="5" t="s">
        <v>537</v>
      </c>
      <c r="C353" s="6">
        <v>3.1999999999999999E-5</v>
      </c>
      <c r="D353" s="7">
        <v>54795</v>
      </c>
      <c r="E353" s="9">
        <v>14021</v>
      </c>
      <c r="F353" s="7">
        <v>3238768.07</v>
      </c>
      <c r="G353" s="3">
        <v>43008</v>
      </c>
      <c r="H353" s="1" t="s">
        <v>31</v>
      </c>
      <c r="I353" s="1" t="s">
        <v>24</v>
      </c>
      <c r="J353" s="1" t="s">
        <v>25</v>
      </c>
      <c r="K353" s="7">
        <v>486517755.63999999</v>
      </c>
      <c r="L353" s="1" t="s">
        <v>332</v>
      </c>
      <c r="M353" s="1" t="s">
        <v>27</v>
      </c>
      <c r="N353" s="1" t="s">
        <v>156</v>
      </c>
      <c r="O353" s="1" t="s">
        <v>157</v>
      </c>
    </row>
    <row r="354" spans="1:15" x14ac:dyDescent="0.2">
      <c r="A354" s="1">
        <v>347</v>
      </c>
      <c r="B354" s="5" t="s">
        <v>538</v>
      </c>
      <c r="C354" s="6">
        <v>3.1999999999999999E-5</v>
      </c>
      <c r="D354" s="7">
        <v>54321</v>
      </c>
      <c r="E354" s="8">
        <v>0</v>
      </c>
      <c r="F354" s="7">
        <v>3234924.19</v>
      </c>
      <c r="G354" s="3">
        <v>42978</v>
      </c>
      <c r="H354" s="1" t="s">
        <v>31</v>
      </c>
      <c r="I354" s="1" t="s">
        <v>24</v>
      </c>
      <c r="J354" s="1" t="s">
        <v>32</v>
      </c>
      <c r="K354" s="7">
        <v>133341664.73</v>
      </c>
      <c r="L354" s="1" t="s">
        <v>43</v>
      </c>
      <c r="M354" s="1" t="s">
        <v>27</v>
      </c>
      <c r="N354" s="1" t="s">
        <v>53</v>
      </c>
      <c r="O354" s="1" t="s">
        <v>54</v>
      </c>
    </row>
    <row r="355" spans="1:15" x14ac:dyDescent="0.2">
      <c r="A355" s="1">
        <v>348</v>
      </c>
      <c r="B355" s="5" t="s">
        <v>539</v>
      </c>
      <c r="C355" s="6">
        <v>3.1999999999999999E-5</v>
      </c>
      <c r="D355" s="7">
        <v>54261</v>
      </c>
      <c r="E355" s="10">
        <v>-12396</v>
      </c>
      <c r="F355" s="7">
        <v>2994973.88</v>
      </c>
      <c r="G355" s="3">
        <v>42916</v>
      </c>
      <c r="H355" s="1" t="s">
        <v>31</v>
      </c>
      <c r="I355" s="1" t="s">
        <v>24</v>
      </c>
      <c r="J355" s="1" t="s">
        <v>32</v>
      </c>
      <c r="K355" s="7">
        <v>5769900699.6899996</v>
      </c>
      <c r="L355" s="1" t="s">
        <v>43</v>
      </c>
      <c r="M355" s="1" t="s">
        <v>70</v>
      </c>
      <c r="N355" s="1" t="s">
        <v>28</v>
      </c>
      <c r="O355" s="1" t="s">
        <v>100</v>
      </c>
    </row>
    <row r="356" spans="1:15" x14ac:dyDescent="0.2">
      <c r="A356" s="1">
        <v>349</v>
      </c>
      <c r="B356" s="5" t="s">
        <v>540</v>
      </c>
      <c r="C356" s="6">
        <v>3.1000000000000001E-5</v>
      </c>
      <c r="D356" s="7">
        <v>53000</v>
      </c>
      <c r="E356" s="8">
        <v>0</v>
      </c>
      <c r="F356" s="7">
        <v>2446480</v>
      </c>
      <c r="G356" s="3">
        <v>42643</v>
      </c>
      <c r="H356" s="1" t="s">
        <v>31</v>
      </c>
      <c r="I356" s="1" t="s">
        <v>24</v>
      </c>
      <c r="J356" s="1" t="s">
        <v>32</v>
      </c>
      <c r="K356" s="7">
        <v>86251787.010000005</v>
      </c>
      <c r="L356" s="1" t="s">
        <v>39</v>
      </c>
      <c r="M356" s="1" t="s">
        <v>27</v>
      </c>
      <c r="N356" s="1" t="s">
        <v>53</v>
      </c>
      <c r="O356" s="1" t="s">
        <v>54</v>
      </c>
    </row>
    <row r="357" spans="1:15" ht="24" x14ac:dyDescent="0.2">
      <c r="A357" s="1">
        <v>350</v>
      </c>
      <c r="B357" s="5" t="s">
        <v>541</v>
      </c>
      <c r="C357" s="6">
        <v>3.1000000000000001E-5</v>
      </c>
      <c r="D357" s="7">
        <v>52928</v>
      </c>
      <c r="E357" s="8">
        <v>0</v>
      </c>
      <c r="F357" s="7">
        <v>3128415.3</v>
      </c>
      <c r="G357" s="3">
        <v>43008</v>
      </c>
      <c r="H357" s="1" t="s">
        <v>31</v>
      </c>
      <c r="I357" s="1" t="s">
        <v>24</v>
      </c>
      <c r="J357" s="1" t="s">
        <v>32</v>
      </c>
      <c r="K357" s="7">
        <v>273981792.61000001</v>
      </c>
      <c r="M357" s="1" t="s">
        <v>27</v>
      </c>
      <c r="N357" s="1" t="s">
        <v>542</v>
      </c>
      <c r="O357" s="1" t="s">
        <v>543</v>
      </c>
    </row>
    <row r="358" spans="1:15" x14ac:dyDescent="0.2">
      <c r="A358" s="1">
        <v>351</v>
      </c>
      <c r="B358" s="5" t="s">
        <v>544</v>
      </c>
      <c r="C358" s="6">
        <v>3.0000000000000001E-5</v>
      </c>
      <c r="D358" s="7">
        <v>52019</v>
      </c>
      <c r="E358" s="9">
        <v>475</v>
      </c>
      <c r="F358" s="7">
        <v>2871225.12</v>
      </c>
      <c r="G358" s="3">
        <v>42916</v>
      </c>
      <c r="H358" s="1" t="s">
        <v>31</v>
      </c>
      <c r="I358" s="1" t="s">
        <v>24</v>
      </c>
      <c r="J358" s="1" t="s">
        <v>32</v>
      </c>
      <c r="K358" s="7">
        <v>487975846.70999998</v>
      </c>
      <c r="L358" s="1" t="s">
        <v>33</v>
      </c>
      <c r="M358" s="1" t="s">
        <v>27</v>
      </c>
      <c r="N358" s="1" t="s">
        <v>53</v>
      </c>
      <c r="O358" s="1" t="s">
        <v>54</v>
      </c>
    </row>
    <row r="359" spans="1:15" x14ac:dyDescent="0.2">
      <c r="A359" s="1">
        <v>352</v>
      </c>
      <c r="B359" s="5" t="s">
        <v>545</v>
      </c>
      <c r="C359" s="6">
        <v>3.0000000000000001E-5</v>
      </c>
      <c r="D359" s="7">
        <v>52003</v>
      </c>
      <c r="E359" s="8">
        <v>0</v>
      </c>
      <c r="F359" s="7">
        <v>2870341.99</v>
      </c>
      <c r="G359" s="3">
        <v>42916</v>
      </c>
      <c r="H359" s="1" t="s">
        <v>31</v>
      </c>
      <c r="I359" s="1" t="s">
        <v>24</v>
      </c>
      <c r="J359" s="1" t="s">
        <v>32</v>
      </c>
      <c r="K359" s="7">
        <v>4060918694.52</v>
      </c>
      <c r="L359" s="1" t="s">
        <v>39</v>
      </c>
      <c r="M359" s="1" t="s">
        <v>70</v>
      </c>
      <c r="N359" s="1" t="s">
        <v>111</v>
      </c>
      <c r="O359" s="1" t="s">
        <v>111</v>
      </c>
    </row>
    <row r="360" spans="1:15" ht="24" x14ac:dyDescent="0.2">
      <c r="A360" s="1">
        <v>353</v>
      </c>
      <c r="B360" s="5" t="s">
        <v>546</v>
      </c>
      <c r="C360" s="6">
        <v>3.0000000000000001E-5</v>
      </c>
      <c r="D360" s="7">
        <v>51322</v>
      </c>
      <c r="E360" s="10">
        <v>-272</v>
      </c>
      <c r="F360" s="7">
        <v>2832753.72</v>
      </c>
      <c r="G360" s="3">
        <v>42916</v>
      </c>
      <c r="H360" s="1" t="s">
        <v>31</v>
      </c>
      <c r="I360" s="1" t="s">
        <v>24</v>
      </c>
      <c r="J360" s="1" t="s">
        <v>25</v>
      </c>
      <c r="K360" s="7">
        <v>146693745405.26001</v>
      </c>
      <c r="L360" s="1" t="s">
        <v>26</v>
      </c>
      <c r="M360" s="1" t="s">
        <v>27</v>
      </c>
      <c r="N360" s="1" t="s">
        <v>28</v>
      </c>
      <c r="O360" s="1" t="s">
        <v>29</v>
      </c>
    </row>
    <row r="361" spans="1:15" x14ac:dyDescent="0.2">
      <c r="A361" s="1">
        <v>354</v>
      </c>
      <c r="B361" s="5" t="s">
        <v>547</v>
      </c>
      <c r="C361" s="6">
        <v>3.0000000000000001E-5</v>
      </c>
      <c r="D361" s="7">
        <v>50900</v>
      </c>
      <c r="E361" s="10">
        <v>-11900</v>
      </c>
      <c r="F361" s="7">
        <v>2809461.13</v>
      </c>
      <c r="G361" s="3">
        <v>42916</v>
      </c>
      <c r="H361" s="1" t="s">
        <v>31</v>
      </c>
      <c r="I361" s="1" t="s">
        <v>24</v>
      </c>
      <c r="J361" s="1" t="s">
        <v>32</v>
      </c>
      <c r="K361" s="7">
        <v>99955343.519999996</v>
      </c>
      <c r="L361" s="1" t="s">
        <v>26</v>
      </c>
      <c r="M361" s="1" t="s">
        <v>27</v>
      </c>
      <c r="N361" s="1" t="s">
        <v>180</v>
      </c>
      <c r="O361" s="1" t="s">
        <v>181</v>
      </c>
    </row>
    <row r="362" spans="1:15" x14ac:dyDescent="0.2">
      <c r="A362" s="1">
        <v>355</v>
      </c>
      <c r="B362" s="5" t="s">
        <v>548</v>
      </c>
      <c r="C362" s="6">
        <v>2.9E-5</v>
      </c>
      <c r="D362" s="7">
        <v>49986</v>
      </c>
      <c r="E362" s="9">
        <v>49986</v>
      </c>
      <c r="F362" s="7">
        <v>2759012.26</v>
      </c>
      <c r="G362" s="3">
        <v>42916</v>
      </c>
      <c r="H362" s="1" t="s">
        <v>31</v>
      </c>
      <c r="I362" s="1" t="s">
        <v>24</v>
      </c>
      <c r="J362" s="1" t="s">
        <v>32</v>
      </c>
      <c r="K362" s="7">
        <v>982216802.59000003</v>
      </c>
      <c r="L362" s="1" t="s">
        <v>26</v>
      </c>
      <c r="M362" s="1" t="s">
        <v>70</v>
      </c>
      <c r="N362" s="1" t="s">
        <v>99</v>
      </c>
      <c r="O362" s="1" t="s">
        <v>100</v>
      </c>
    </row>
    <row r="363" spans="1:15" x14ac:dyDescent="0.2">
      <c r="A363" s="1">
        <v>356</v>
      </c>
      <c r="B363" s="5" t="s">
        <v>549</v>
      </c>
      <c r="C363" s="6">
        <v>2.9E-5</v>
      </c>
      <c r="D363" s="7">
        <v>49326</v>
      </c>
      <c r="E363" s="8">
        <v>0</v>
      </c>
      <c r="F363" s="7">
        <v>2915511.88</v>
      </c>
      <c r="G363" s="3">
        <v>43008</v>
      </c>
      <c r="H363" s="1" t="s">
        <v>31</v>
      </c>
      <c r="I363" s="1" t="s">
        <v>24</v>
      </c>
      <c r="J363" s="1" t="s">
        <v>32</v>
      </c>
      <c r="K363" s="7">
        <v>6065770104.7299995</v>
      </c>
      <c r="L363" s="1" t="s">
        <v>26</v>
      </c>
      <c r="M363" s="1" t="s">
        <v>27</v>
      </c>
      <c r="N363" s="1" t="s">
        <v>28</v>
      </c>
      <c r="O363" s="1" t="s">
        <v>29</v>
      </c>
    </row>
    <row r="364" spans="1:15" x14ac:dyDescent="0.2">
      <c r="A364" s="1">
        <v>357</v>
      </c>
      <c r="B364" s="5" t="s">
        <v>550</v>
      </c>
      <c r="C364" s="6">
        <v>2.9E-5</v>
      </c>
      <c r="D364" s="7">
        <v>48913</v>
      </c>
      <c r="E364" s="8">
        <v>0</v>
      </c>
      <c r="F364" s="7">
        <v>2011385.71</v>
      </c>
      <c r="G364" s="3">
        <v>42735</v>
      </c>
      <c r="H364" s="1" t="s">
        <v>31</v>
      </c>
      <c r="I364" s="1" t="s">
        <v>24</v>
      </c>
      <c r="J364" s="1" t="s">
        <v>25</v>
      </c>
      <c r="K364" s="7">
        <v>25075626061.779999</v>
      </c>
      <c r="L364" s="1" t="s">
        <v>128</v>
      </c>
      <c r="M364" s="1" t="s">
        <v>70</v>
      </c>
      <c r="N364" s="1" t="s">
        <v>551</v>
      </c>
      <c r="O364" s="1" t="s">
        <v>35</v>
      </c>
    </row>
    <row r="365" spans="1:15" x14ac:dyDescent="0.2">
      <c r="A365" s="1">
        <v>358</v>
      </c>
      <c r="B365" s="5" t="s">
        <v>552</v>
      </c>
      <c r="C365" s="6">
        <v>2.8E-5</v>
      </c>
      <c r="D365" s="7">
        <v>48182</v>
      </c>
      <c r="E365" s="10">
        <v>-1050</v>
      </c>
      <c r="F365" s="7">
        <v>1981325.75</v>
      </c>
      <c r="G365" s="3">
        <v>42735</v>
      </c>
      <c r="H365" s="1" t="s">
        <v>31</v>
      </c>
      <c r="I365" s="1" t="s">
        <v>24</v>
      </c>
      <c r="J365" s="1" t="s">
        <v>25</v>
      </c>
      <c r="K365" s="7">
        <v>20698108521.060001</v>
      </c>
      <c r="L365" s="1" t="s">
        <v>39</v>
      </c>
      <c r="M365" s="1" t="s">
        <v>27</v>
      </c>
      <c r="N365" s="1" t="s">
        <v>28</v>
      </c>
      <c r="O365" s="1" t="s">
        <v>29</v>
      </c>
    </row>
    <row r="366" spans="1:15" ht="24" x14ac:dyDescent="0.2">
      <c r="A366" s="1">
        <v>359</v>
      </c>
      <c r="B366" s="5" t="s">
        <v>553</v>
      </c>
      <c r="C366" s="6">
        <v>0</v>
      </c>
      <c r="D366" s="7">
        <v>47205</v>
      </c>
      <c r="E366" s="9">
        <v>304</v>
      </c>
      <c r="F366" s="7">
        <v>2178982.7999999998</v>
      </c>
      <c r="G366" s="3">
        <v>42643</v>
      </c>
      <c r="H366" s="1" t="s">
        <v>31</v>
      </c>
      <c r="I366" s="1" t="s">
        <v>24</v>
      </c>
      <c r="J366" s="1" t="s">
        <v>25</v>
      </c>
      <c r="K366" s="7">
        <v>11614154907.290001</v>
      </c>
      <c r="L366" s="1" t="s">
        <v>39</v>
      </c>
      <c r="M366" s="1" t="s">
        <v>27</v>
      </c>
      <c r="N366" s="1" t="s">
        <v>56</v>
      </c>
      <c r="O366" s="1" t="s">
        <v>35</v>
      </c>
    </row>
    <row r="367" spans="1:15" x14ac:dyDescent="0.2">
      <c r="A367" s="1">
        <v>360</v>
      </c>
      <c r="B367" s="5" t="s">
        <v>554</v>
      </c>
      <c r="C367" s="6">
        <v>2.6999999999999999E-5</v>
      </c>
      <c r="D367" s="7">
        <v>46000</v>
      </c>
      <c r="E367" s="9">
        <v>46000</v>
      </c>
      <c r="F367" s="7">
        <v>2281236.6</v>
      </c>
      <c r="G367" s="3">
        <v>42825</v>
      </c>
      <c r="H367" s="1" t="s">
        <v>31</v>
      </c>
      <c r="I367" s="1" t="s">
        <v>24</v>
      </c>
      <c r="J367" s="1" t="s">
        <v>32</v>
      </c>
      <c r="K367" s="7">
        <v>1147310496.22</v>
      </c>
      <c r="L367" s="1" t="s">
        <v>95</v>
      </c>
      <c r="M367" s="1" t="s">
        <v>27</v>
      </c>
      <c r="N367" s="1" t="s">
        <v>53</v>
      </c>
      <c r="O367" s="1" t="s">
        <v>54</v>
      </c>
    </row>
    <row r="368" spans="1:15" x14ac:dyDescent="0.2">
      <c r="A368" s="1">
        <v>361</v>
      </c>
      <c r="B368" s="5" t="s">
        <v>555</v>
      </c>
      <c r="C368" s="6">
        <v>2.6999999999999999E-5</v>
      </c>
      <c r="D368" s="7">
        <v>45750</v>
      </c>
      <c r="E368" s="9">
        <v>2000</v>
      </c>
      <c r="F368" s="7">
        <v>1846840.58</v>
      </c>
      <c r="G368" s="3">
        <v>42766</v>
      </c>
      <c r="H368" s="1" t="s">
        <v>31</v>
      </c>
      <c r="I368" s="1" t="s">
        <v>24</v>
      </c>
      <c r="J368" s="1" t="s">
        <v>32</v>
      </c>
      <c r="K368" s="7">
        <v>7571808409.0799999</v>
      </c>
      <c r="M368" s="1" t="s">
        <v>27</v>
      </c>
      <c r="N368" s="1" t="s">
        <v>556</v>
      </c>
      <c r="O368" s="1" t="s">
        <v>35</v>
      </c>
    </row>
    <row r="369" spans="1:15" x14ac:dyDescent="0.2">
      <c r="A369" s="1">
        <v>362</v>
      </c>
      <c r="B369" s="5" t="s">
        <v>557</v>
      </c>
      <c r="C369" s="6">
        <v>2.5999999999999998E-5</v>
      </c>
      <c r="D369" s="7">
        <v>45000</v>
      </c>
      <c r="E369" s="8">
        <v>0</v>
      </c>
      <c r="F369" s="7">
        <v>2564635.5</v>
      </c>
      <c r="G369" s="3">
        <v>42886</v>
      </c>
      <c r="H369" s="1" t="s">
        <v>31</v>
      </c>
      <c r="I369" s="1" t="s">
        <v>24</v>
      </c>
      <c r="J369" s="1" t="s">
        <v>32</v>
      </c>
      <c r="K369" s="7">
        <v>70377592.069999993</v>
      </c>
      <c r="L369" s="1" t="s">
        <v>43</v>
      </c>
      <c r="M369" s="1" t="s">
        <v>70</v>
      </c>
      <c r="N369" s="1" t="s">
        <v>484</v>
      </c>
      <c r="O369" s="1" t="s">
        <v>45</v>
      </c>
    </row>
    <row r="370" spans="1:15" x14ac:dyDescent="0.2">
      <c r="A370" s="1">
        <v>363</v>
      </c>
      <c r="B370" s="5" t="s">
        <v>558</v>
      </c>
      <c r="C370" s="6">
        <v>2.5999999999999998E-5</v>
      </c>
      <c r="D370" s="7">
        <v>44810</v>
      </c>
      <c r="E370" s="9">
        <v>44810</v>
      </c>
      <c r="F370" s="7">
        <v>2615626.92</v>
      </c>
      <c r="G370" s="3">
        <v>42947</v>
      </c>
      <c r="H370" s="1" t="s">
        <v>31</v>
      </c>
      <c r="I370" s="1" t="s">
        <v>24</v>
      </c>
      <c r="J370" s="1" t="s">
        <v>32</v>
      </c>
      <c r="K370" s="7">
        <v>3872162474.6700001</v>
      </c>
      <c r="L370" s="1" t="s">
        <v>26</v>
      </c>
      <c r="M370" s="1" t="s">
        <v>27</v>
      </c>
      <c r="N370" s="1" t="s">
        <v>559</v>
      </c>
      <c r="O370" s="1" t="s">
        <v>35</v>
      </c>
    </row>
    <row r="371" spans="1:15" x14ac:dyDescent="0.2">
      <c r="A371" s="1">
        <v>364</v>
      </c>
      <c r="B371" s="5" t="s">
        <v>560</v>
      </c>
      <c r="C371" s="6">
        <v>2.5000000000000001E-5</v>
      </c>
      <c r="D371" s="7">
        <v>43500</v>
      </c>
      <c r="E371" s="8">
        <v>0</v>
      </c>
      <c r="F371" s="7">
        <v>2590512</v>
      </c>
      <c r="G371" s="3">
        <v>42978</v>
      </c>
      <c r="H371" s="1" t="s">
        <v>31</v>
      </c>
      <c r="I371" s="1" t="s">
        <v>24</v>
      </c>
      <c r="J371" s="1" t="s">
        <v>32</v>
      </c>
      <c r="K371" s="7">
        <v>1428338929.21</v>
      </c>
      <c r="L371" s="1" t="s">
        <v>43</v>
      </c>
      <c r="M371" s="1" t="s">
        <v>70</v>
      </c>
      <c r="N371" s="1" t="s">
        <v>53</v>
      </c>
      <c r="O371" s="1" t="s">
        <v>54</v>
      </c>
    </row>
    <row r="372" spans="1:15" x14ac:dyDescent="0.2">
      <c r="A372" s="1">
        <v>365</v>
      </c>
      <c r="B372" s="5" t="s">
        <v>561</v>
      </c>
      <c r="C372" s="6">
        <v>2.5000000000000001E-5</v>
      </c>
      <c r="D372" s="7">
        <v>43400</v>
      </c>
      <c r="E372" s="8">
        <v>0</v>
      </c>
      <c r="F372" s="7">
        <v>2152297.14</v>
      </c>
      <c r="G372" s="3">
        <v>42825</v>
      </c>
      <c r="H372" s="1" t="s">
        <v>31</v>
      </c>
      <c r="I372" s="1" t="s">
        <v>24</v>
      </c>
      <c r="J372" s="1" t="s">
        <v>32</v>
      </c>
      <c r="K372" s="7">
        <v>1570696504.8499999</v>
      </c>
      <c r="L372" s="1" t="s">
        <v>293</v>
      </c>
      <c r="M372" s="1" t="s">
        <v>27</v>
      </c>
      <c r="N372" s="1" t="s">
        <v>562</v>
      </c>
      <c r="O372" s="1" t="s">
        <v>111</v>
      </c>
    </row>
    <row r="373" spans="1:15" x14ac:dyDescent="0.2">
      <c r="A373" s="1">
        <v>366</v>
      </c>
      <c r="B373" s="5" t="s">
        <v>563</v>
      </c>
      <c r="C373" s="6">
        <v>2.5000000000000001E-5</v>
      </c>
      <c r="D373" s="7">
        <v>42850</v>
      </c>
      <c r="E373" s="9">
        <v>1000</v>
      </c>
      <c r="F373" s="7">
        <v>2532734.9500000002</v>
      </c>
      <c r="G373" s="3">
        <v>43008</v>
      </c>
      <c r="H373" s="1" t="s">
        <v>31</v>
      </c>
      <c r="I373" s="1" t="s">
        <v>24</v>
      </c>
      <c r="J373" s="1" t="s">
        <v>154</v>
      </c>
      <c r="K373" s="7">
        <v>538139238.16999996</v>
      </c>
      <c r="M373" s="1" t="s">
        <v>70</v>
      </c>
      <c r="N373" s="1" t="s">
        <v>366</v>
      </c>
      <c r="O373" s="1" t="s">
        <v>45</v>
      </c>
    </row>
    <row r="374" spans="1:15" x14ac:dyDescent="0.2">
      <c r="A374" s="1">
        <v>367</v>
      </c>
      <c r="B374" s="5" t="s">
        <v>564</v>
      </c>
      <c r="C374" s="6">
        <v>2.5000000000000001E-5</v>
      </c>
      <c r="D374" s="7">
        <v>42686</v>
      </c>
      <c r="E374" s="8">
        <v>0</v>
      </c>
      <c r="F374" s="7">
        <v>2356083.65</v>
      </c>
      <c r="G374" s="3">
        <v>42916</v>
      </c>
      <c r="H374" s="1" t="s">
        <v>31</v>
      </c>
      <c r="I374" s="1" t="s">
        <v>24</v>
      </c>
      <c r="J374" s="1" t="s">
        <v>32</v>
      </c>
      <c r="K374" s="7">
        <v>31267371419.150002</v>
      </c>
      <c r="L374" s="1" t="s">
        <v>26</v>
      </c>
      <c r="M374" s="1" t="s">
        <v>27</v>
      </c>
      <c r="N374" s="1" t="s">
        <v>99</v>
      </c>
      <c r="O374" s="1" t="s">
        <v>100</v>
      </c>
    </row>
    <row r="375" spans="1:15" x14ac:dyDescent="0.2">
      <c r="A375" s="1">
        <v>368</v>
      </c>
      <c r="B375" s="5" t="s">
        <v>565</v>
      </c>
      <c r="C375" s="6">
        <v>2.4000000000000001E-5</v>
      </c>
      <c r="D375" s="7">
        <v>42000</v>
      </c>
      <c r="E375" s="10">
        <v>-3000</v>
      </c>
      <c r="F375" s="7">
        <v>2482494</v>
      </c>
      <c r="G375" s="3">
        <v>43008</v>
      </c>
      <c r="H375" s="1" t="s">
        <v>31</v>
      </c>
      <c r="I375" s="1" t="s">
        <v>24</v>
      </c>
      <c r="J375" s="1" t="s">
        <v>32</v>
      </c>
      <c r="K375" s="7">
        <v>738449104.25</v>
      </c>
      <c r="N375" s="1" t="s">
        <v>566</v>
      </c>
      <c r="O375" s="1" t="s">
        <v>135</v>
      </c>
    </row>
    <row r="376" spans="1:15" x14ac:dyDescent="0.2">
      <c r="A376" s="1">
        <v>369</v>
      </c>
      <c r="B376" s="5" t="s">
        <v>567</v>
      </c>
      <c r="C376" s="6">
        <v>2.4000000000000001E-5</v>
      </c>
      <c r="D376" s="7">
        <v>41720</v>
      </c>
      <c r="E376" s="8">
        <v>0</v>
      </c>
      <c r="F376" s="7">
        <v>2302764.6</v>
      </c>
      <c r="G376" s="3">
        <v>42916</v>
      </c>
      <c r="H376" s="1" t="s">
        <v>31</v>
      </c>
      <c r="I376" s="1" t="s">
        <v>24</v>
      </c>
      <c r="J376" s="1" t="s">
        <v>32</v>
      </c>
      <c r="K376" s="7">
        <v>272337022.56</v>
      </c>
      <c r="L376" s="1" t="s">
        <v>26</v>
      </c>
      <c r="M376" s="1" t="s">
        <v>27</v>
      </c>
      <c r="N376" s="1" t="s">
        <v>180</v>
      </c>
      <c r="O376" s="1" t="s">
        <v>181</v>
      </c>
    </row>
    <row r="377" spans="1:15" x14ac:dyDescent="0.2">
      <c r="A377" s="1">
        <v>370</v>
      </c>
      <c r="B377" s="5" t="s">
        <v>568</v>
      </c>
      <c r="C377" s="6">
        <v>2.4000000000000001E-5</v>
      </c>
      <c r="D377" s="7">
        <v>41443</v>
      </c>
      <c r="E377" s="10">
        <v>-3319</v>
      </c>
      <c r="F377" s="7">
        <v>2287475.4</v>
      </c>
      <c r="G377" s="3">
        <v>42916</v>
      </c>
      <c r="H377" s="1" t="s">
        <v>31</v>
      </c>
      <c r="I377" s="1" t="s">
        <v>24</v>
      </c>
      <c r="J377" s="1" t="s">
        <v>32</v>
      </c>
      <c r="K377" s="7">
        <v>450768110.56</v>
      </c>
      <c r="L377" s="1" t="s">
        <v>43</v>
      </c>
      <c r="M377" s="1" t="s">
        <v>61</v>
      </c>
      <c r="N377" s="1" t="s">
        <v>180</v>
      </c>
      <c r="O377" s="1" t="s">
        <v>181</v>
      </c>
    </row>
    <row r="378" spans="1:15" ht="24" x14ac:dyDescent="0.2">
      <c r="A378" s="1">
        <v>371</v>
      </c>
      <c r="B378" s="5" t="s">
        <v>569</v>
      </c>
      <c r="C378" s="6">
        <v>2.4000000000000001E-5</v>
      </c>
      <c r="D378" s="7">
        <v>41262</v>
      </c>
      <c r="E378" s="8">
        <v>0</v>
      </c>
      <c r="F378" s="7">
        <v>2438873.0299999998</v>
      </c>
      <c r="G378" s="3">
        <v>43008</v>
      </c>
      <c r="H378" s="1" t="s">
        <v>31</v>
      </c>
      <c r="I378" s="1" t="s">
        <v>24</v>
      </c>
      <c r="J378" s="1" t="s">
        <v>32</v>
      </c>
      <c r="K378" s="7">
        <v>4085379211.96</v>
      </c>
      <c r="M378" s="1" t="s">
        <v>27</v>
      </c>
      <c r="N378" s="1" t="s">
        <v>134</v>
      </c>
      <c r="O378" s="1" t="s">
        <v>135</v>
      </c>
    </row>
    <row r="379" spans="1:15" ht="24" x14ac:dyDescent="0.2">
      <c r="A379" s="1">
        <v>372</v>
      </c>
      <c r="B379" s="5" t="s">
        <v>570</v>
      </c>
      <c r="C379" s="6">
        <v>2.4000000000000001E-5</v>
      </c>
      <c r="D379" s="7">
        <v>40957</v>
      </c>
      <c r="E379" s="9">
        <v>32975</v>
      </c>
      <c r="F379" s="7">
        <v>2439071.2599999998</v>
      </c>
      <c r="G379" s="3">
        <v>42978</v>
      </c>
      <c r="H379" s="1" t="s">
        <v>31</v>
      </c>
      <c r="I379" s="1" t="s">
        <v>24</v>
      </c>
      <c r="J379" s="1" t="s">
        <v>32</v>
      </c>
      <c r="K379" s="7">
        <v>14581589474.24</v>
      </c>
      <c r="L379" s="1" t="s">
        <v>26</v>
      </c>
      <c r="M379" s="1" t="s">
        <v>70</v>
      </c>
      <c r="N379" s="1" t="s">
        <v>56</v>
      </c>
      <c r="O379" s="1" t="s">
        <v>35</v>
      </c>
    </row>
    <row r="380" spans="1:15" x14ac:dyDescent="0.2">
      <c r="A380" s="1">
        <v>373</v>
      </c>
      <c r="B380" s="5" t="s">
        <v>571</v>
      </c>
      <c r="C380" s="6">
        <v>2.4000000000000001E-5</v>
      </c>
      <c r="D380" s="7">
        <v>40590</v>
      </c>
      <c r="E380" s="8">
        <v>0</v>
      </c>
      <c r="F380" s="7">
        <v>2399153.13</v>
      </c>
      <c r="G380" s="3">
        <v>43008</v>
      </c>
      <c r="H380" s="1" t="s">
        <v>31</v>
      </c>
      <c r="I380" s="1" t="s">
        <v>24</v>
      </c>
      <c r="J380" s="1" t="s">
        <v>32</v>
      </c>
      <c r="K380" s="7">
        <v>520240783.5</v>
      </c>
      <c r="L380" s="1" t="s">
        <v>26</v>
      </c>
      <c r="M380" s="1" t="s">
        <v>27</v>
      </c>
      <c r="N380" s="1" t="s">
        <v>28</v>
      </c>
      <c r="O380" s="1" t="s">
        <v>29</v>
      </c>
    </row>
    <row r="381" spans="1:15" x14ac:dyDescent="0.2">
      <c r="A381" s="1">
        <v>374</v>
      </c>
      <c r="B381" s="5" t="s">
        <v>572</v>
      </c>
      <c r="C381" s="6">
        <v>2.4000000000000001E-5</v>
      </c>
      <c r="D381" s="7">
        <v>40360</v>
      </c>
      <c r="E381" s="8">
        <v>0</v>
      </c>
      <c r="F381" s="7">
        <v>2385558.52</v>
      </c>
      <c r="G381" s="3">
        <v>43008</v>
      </c>
      <c r="H381" s="1" t="s">
        <v>31</v>
      </c>
      <c r="I381" s="1" t="s">
        <v>24</v>
      </c>
      <c r="J381" s="1" t="s">
        <v>32</v>
      </c>
      <c r="K381" s="7">
        <v>228038856.16999999</v>
      </c>
      <c r="L381" s="1" t="s">
        <v>26</v>
      </c>
      <c r="M381" s="1" t="s">
        <v>27</v>
      </c>
      <c r="N381" s="1" t="s">
        <v>53</v>
      </c>
      <c r="O381" s="1" t="s">
        <v>54</v>
      </c>
    </row>
    <row r="382" spans="1:15" x14ac:dyDescent="0.2">
      <c r="A382" s="1">
        <v>375</v>
      </c>
      <c r="B382" s="5" t="s">
        <v>573</v>
      </c>
      <c r="C382" s="6">
        <v>2.3E-5</v>
      </c>
      <c r="D382" s="7">
        <v>40105</v>
      </c>
      <c r="E382" s="9">
        <v>874</v>
      </c>
      <c r="F382" s="7">
        <v>2370486.2400000002</v>
      </c>
      <c r="G382" s="3">
        <v>43008</v>
      </c>
      <c r="H382" s="1" t="s">
        <v>31</v>
      </c>
      <c r="I382" s="1" t="s">
        <v>24</v>
      </c>
      <c r="J382" s="1" t="s">
        <v>154</v>
      </c>
      <c r="K382" s="7">
        <v>893428652.78999996</v>
      </c>
      <c r="L382" s="1" t="s">
        <v>43</v>
      </c>
      <c r="M382" s="1" t="s">
        <v>27</v>
      </c>
      <c r="N382" s="1" t="s">
        <v>360</v>
      </c>
      <c r="O382" s="1" t="s">
        <v>103</v>
      </c>
    </row>
    <row r="383" spans="1:15" x14ac:dyDescent="0.2">
      <c r="A383" s="1">
        <v>376</v>
      </c>
      <c r="B383" s="5" t="s">
        <v>574</v>
      </c>
      <c r="C383" s="6">
        <v>2.3E-5</v>
      </c>
      <c r="D383" s="7">
        <v>39746</v>
      </c>
      <c r="E383" s="9">
        <v>9778</v>
      </c>
      <c r="F383" s="7">
        <v>1634423.09</v>
      </c>
      <c r="G383" s="3">
        <v>42735</v>
      </c>
      <c r="H383" s="1" t="s">
        <v>31</v>
      </c>
      <c r="I383" s="1" t="s">
        <v>24</v>
      </c>
      <c r="J383" s="1" t="s">
        <v>32</v>
      </c>
      <c r="K383" s="7">
        <v>63123928.600000001</v>
      </c>
      <c r="M383" s="1" t="s">
        <v>27</v>
      </c>
      <c r="N383" s="1" t="s">
        <v>111</v>
      </c>
      <c r="O383" s="1" t="s">
        <v>111</v>
      </c>
    </row>
    <row r="384" spans="1:15" ht="24" x14ac:dyDescent="0.2">
      <c r="A384" s="1">
        <v>377</v>
      </c>
      <c r="B384" s="5" t="s">
        <v>575</v>
      </c>
      <c r="C384" s="6">
        <v>2.3E-5</v>
      </c>
      <c r="D384" s="7">
        <v>39030</v>
      </c>
      <c r="E384" s="8">
        <v>0</v>
      </c>
      <c r="F384" s="7">
        <v>2324314.56</v>
      </c>
      <c r="G384" s="3">
        <v>42978</v>
      </c>
      <c r="H384" s="1" t="s">
        <v>31</v>
      </c>
      <c r="I384" s="1" t="s">
        <v>24</v>
      </c>
      <c r="J384" s="1" t="s">
        <v>32</v>
      </c>
      <c r="K384" s="7">
        <v>1164006648.73</v>
      </c>
      <c r="L384" s="1" t="s">
        <v>26</v>
      </c>
      <c r="M384" s="1" t="s">
        <v>27</v>
      </c>
      <c r="N384" s="1" t="s">
        <v>44</v>
      </c>
      <c r="O384" s="1" t="s">
        <v>45</v>
      </c>
    </row>
    <row r="385" spans="1:15" x14ac:dyDescent="0.2">
      <c r="A385" s="1">
        <v>378</v>
      </c>
      <c r="B385" s="5" t="s">
        <v>576</v>
      </c>
      <c r="C385" s="6">
        <v>2.3E-5</v>
      </c>
      <c r="D385" s="7">
        <v>39000</v>
      </c>
      <c r="E385" s="8">
        <v>0</v>
      </c>
      <c r="F385" s="7">
        <v>2152632.2999999998</v>
      </c>
      <c r="G385" s="3">
        <v>42916</v>
      </c>
      <c r="H385" s="1" t="s">
        <v>577</v>
      </c>
      <c r="I385" s="1" t="s">
        <v>24</v>
      </c>
      <c r="J385" s="1" t="s">
        <v>25</v>
      </c>
      <c r="K385" s="7">
        <v>13544909967.280001</v>
      </c>
      <c r="L385" s="1" t="s">
        <v>39</v>
      </c>
      <c r="M385" s="1" t="s">
        <v>27</v>
      </c>
      <c r="N385" s="1" t="s">
        <v>578</v>
      </c>
      <c r="O385" s="1" t="s">
        <v>35</v>
      </c>
    </row>
    <row r="386" spans="1:15" x14ac:dyDescent="0.2">
      <c r="A386" s="1">
        <v>379</v>
      </c>
      <c r="B386" s="5" t="s">
        <v>579</v>
      </c>
      <c r="C386" s="6">
        <v>2.3E-5</v>
      </c>
      <c r="D386" s="7">
        <v>38601</v>
      </c>
      <c r="E386" s="9">
        <v>3535</v>
      </c>
      <c r="F386" s="7">
        <v>2281589.31</v>
      </c>
      <c r="G386" s="3">
        <v>43008</v>
      </c>
      <c r="H386" s="1" t="s">
        <v>31</v>
      </c>
      <c r="I386" s="1" t="s">
        <v>24</v>
      </c>
      <c r="J386" s="1" t="s">
        <v>32</v>
      </c>
      <c r="K386" s="7">
        <v>10205339943.219999</v>
      </c>
      <c r="L386" s="1" t="s">
        <v>43</v>
      </c>
      <c r="M386" s="1" t="s">
        <v>70</v>
      </c>
      <c r="N386" s="1" t="s">
        <v>111</v>
      </c>
      <c r="O386" s="1" t="s">
        <v>111</v>
      </c>
    </row>
    <row r="387" spans="1:15" x14ac:dyDescent="0.2">
      <c r="A387" s="1">
        <v>380</v>
      </c>
      <c r="B387" s="5" t="s">
        <v>580</v>
      </c>
      <c r="C387" s="6">
        <v>2.1999999999999999E-5</v>
      </c>
      <c r="D387" s="7">
        <v>38575</v>
      </c>
      <c r="E387" s="10">
        <v>-185</v>
      </c>
      <c r="F387" s="7">
        <v>2280052.5299999998</v>
      </c>
      <c r="G387" s="3">
        <v>43008</v>
      </c>
      <c r="H387" s="1" t="s">
        <v>31</v>
      </c>
      <c r="I387" s="1" t="s">
        <v>24</v>
      </c>
      <c r="J387" s="1" t="s">
        <v>25</v>
      </c>
      <c r="K387" s="7">
        <v>44607425029.110001</v>
      </c>
      <c r="L387" s="1" t="s">
        <v>43</v>
      </c>
      <c r="M387" s="1" t="s">
        <v>27</v>
      </c>
      <c r="N387" s="1" t="s">
        <v>47</v>
      </c>
      <c r="O387" s="1" t="s">
        <v>35</v>
      </c>
    </row>
    <row r="388" spans="1:15" x14ac:dyDescent="0.2">
      <c r="A388" s="1">
        <v>381</v>
      </c>
      <c r="B388" s="5" t="s">
        <v>581</v>
      </c>
      <c r="C388" s="6">
        <v>2.1999999999999999E-5</v>
      </c>
      <c r="D388" s="7">
        <v>38113</v>
      </c>
      <c r="E388" s="9">
        <v>190</v>
      </c>
      <c r="F388" s="7">
        <v>1890103.71</v>
      </c>
      <c r="G388" s="3">
        <v>42809</v>
      </c>
      <c r="H388" s="1" t="s">
        <v>216</v>
      </c>
      <c r="I388" s="1" t="s">
        <v>59</v>
      </c>
      <c r="J388" s="1" t="s">
        <v>217</v>
      </c>
      <c r="K388" s="7">
        <v>4740047.1500000004</v>
      </c>
      <c r="M388" s="1" t="s">
        <v>27</v>
      </c>
      <c r="O388" s="1" t="s">
        <v>29</v>
      </c>
    </row>
    <row r="389" spans="1:15" x14ac:dyDescent="0.2">
      <c r="A389" s="1">
        <v>382</v>
      </c>
      <c r="B389" s="5" t="s">
        <v>582</v>
      </c>
      <c r="C389" s="6">
        <v>2.1999999999999999E-5</v>
      </c>
      <c r="D389" s="7">
        <v>37891</v>
      </c>
      <c r="E389" s="10">
        <v>-4</v>
      </c>
      <c r="F389" s="7">
        <v>2239623.34</v>
      </c>
      <c r="G389" s="3">
        <v>43008</v>
      </c>
      <c r="H389" s="1" t="s">
        <v>31</v>
      </c>
      <c r="I389" s="1" t="s">
        <v>24</v>
      </c>
      <c r="J389" s="1" t="s">
        <v>32</v>
      </c>
      <c r="K389" s="7">
        <v>1097503735.4100001</v>
      </c>
      <c r="L389" s="1" t="s">
        <v>26</v>
      </c>
      <c r="M389" s="1" t="s">
        <v>27</v>
      </c>
      <c r="N389" s="1" t="s">
        <v>342</v>
      </c>
      <c r="O389" s="1" t="s">
        <v>103</v>
      </c>
    </row>
    <row r="390" spans="1:15" ht="24" x14ac:dyDescent="0.2">
      <c r="A390" s="1">
        <v>383</v>
      </c>
      <c r="B390" s="5" t="s">
        <v>583</v>
      </c>
      <c r="C390" s="6">
        <v>2.1999999999999999E-5</v>
      </c>
      <c r="D390" s="7">
        <v>37857</v>
      </c>
      <c r="E390" s="9">
        <v>19880</v>
      </c>
      <c r="F390" s="7">
        <v>2089543.61</v>
      </c>
      <c r="G390" s="3">
        <v>42916</v>
      </c>
      <c r="H390" s="1" t="s">
        <v>31</v>
      </c>
      <c r="I390" s="1" t="s">
        <v>24</v>
      </c>
      <c r="J390" s="1" t="s">
        <v>32</v>
      </c>
      <c r="K390" s="7">
        <v>615140091.52999997</v>
      </c>
      <c r="L390" s="1" t="s">
        <v>43</v>
      </c>
      <c r="M390" s="1" t="s">
        <v>70</v>
      </c>
      <c r="N390" s="1" t="s">
        <v>180</v>
      </c>
      <c r="O390" s="1" t="s">
        <v>181</v>
      </c>
    </row>
    <row r="391" spans="1:15" ht="24" x14ac:dyDescent="0.2">
      <c r="A391" s="1">
        <v>384</v>
      </c>
      <c r="B391" s="5" t="s">
        <v>584</v>
      </c>
      <c r="C391" s="6">
        <v>2.1999999999999999E-5</v>
      </c>
      <c r="D391" s="7">
        <v>37586</v>
      </c>
      <c r="E391" s="10">
        <v>-582</v>
      </c>
      <c r="F391" s="7">
        <v>2238321.4700000002</v>
      </c>
      <c r="G391" s="3">
        <v>42978</v>
      </c>
      <c r="H391" s="1" t="s">
        <v>31</v>
      </c>
      <c r="I391" s="1" t="s">
        <v>24</v>
      </c>
      <c r="J391" s="1" t="s">
        <v>32</v>
      </c>
      <c r="K391" s="7">
        <v>5134414793.8299999</v>
      </c>
      <c r="L391" s="1" t="s">
        <v>26</v>
      </c>
      <c r="M391" s="1" t="s">
        <v>61</v>
      </c>
      <c r="N391" s="1" t="s">
        <v>585</v>
      </c>
      <c r="O391" s="1" t="s">
        <v>29</v>
      </c>
    </row>
    <row r="392" spans="1:15" x14ac:dyDescent="0.2">
      <c r="A392" s="1">
        <v>385</v>
      </c>
      <c r="B392" s="5" t="s">
        <v>586</v>
      </c>
      <c r="C392" s="6">
        <v>2.1999999999999999E-5</v>
      </c>
      <c r="D392" s="7">
        <v>37235</v>
      </c>
      <c r="E392" s="9">
        <v>1300</v>
      </c>
      <c r="F392" s="7">
        <v>1560809.28</v>
      </c>
      <c r="G392" s="3">
        <v>42674</v>
      </c>
      <c r="H392" s="1" t="s">
        <v>31</v>
      </c>
      <c r="I392" s="1" t="s">
        <v>24</v>
      </c>
      <c r="J392" s="1" t="s">
        <v>25</v>
      </c>
      <c r="K392" s="7">
        <v>59308848184.580002</v>
      </c>
      <c r="L392" s="1" t="s">
        <v>26</v>
      </c>
      <c r="M392" s="1" t="s">
        <v>27</v>
      </c>
      <c r="N392" s="1" t="s">
        <v>587</v>
      </c>
      <c r="O392" s="1" t="s">
        <v>326</v>
      </c>
    </row>
    <row r="393" spans="1:15" ht="24" x14ac:dyDescent="0.2">
      <c r="A393" s="1">
        <v>386</v>
      </c>
      <c r="B393" s="5" t="s">
        <v>588</v>
      </c>
      <c r="C393" s="6">
        <v>2.1999999999999999E-5</v>
      </c>
      <c r="D393" s="7">
        <v>37000</v>
      </c>
      <c r="E393" s="8">
        <v>0</v>
      </c>
      <c r="F393" s="7">
        <v>2203424</v>
      </c>
      <c r="G393" s="3">
        <v>42978</v>
      </c>
      <c r="H393" s="1" t="s">
        <v>31</v>
      </c>
      <c r="I393" s="1" t="s">
        <v>24</v>
      </c>
      <c r="J393" s="1" t="s">
        <v>154</v>
      </c>
      <c r="K393" s="7">
        <v>131885959.06999999</v>
      </c>
      <c r="L393" s="1" t="s">
        <v>39</v>
      </c>
      <c r="M393" s="1" t="s">
        <v>70</v>
      </c>
      <c r="N393" s="1" t="s">
        <v>589</v>
      </c>
      <c r="O393" s="1" t="s">
        <v>45</v>
      </c>
    </row>
    <row r="394" spans="1:15" x14ac:dyDescent="0.2">
      <c r="A394" s="1">
        <v>387</v>
      </c>
      <c r="B394" s="5" t="s">
        <v>590</v>
      </c>
      <c r="C394" s="6">
        <v>2.0999999999999999E-5</v>
      </c>
      <c r="D394" s="7">
        <v>36291</v>
      </c>
      <c r="E394" s="10">
        <v>-672</v>
      </c>
      <c r="F394" s="7">
        <v>2161201.63</v>
      </c>
      <c r="G394" s="3">
        <v>42978</v>
      </c>
      <c r="H394" s="1" t="s">
        <v>31</v>
      </c>
      <c r="I394" s="1" t="s">
        <v>24</v>
      </c>
      <c r="J394" s="1" t="s">
        <v>32</v>
      </c>
      <c r="K394" s="7">
        <v>158518147759.54999</v>
      </c>
      <c r="L394" s="1" t="s">
        <v>43</v>
      </c>
      <c r="M394" s="1" t="s">
        <v>27</v>
      </c>
      <c r="N394" s="1" t="s">
        <v>56</v>
      </c>
      <c r="O394" s="1" t="s">
        <v>35</v>
      </c>
    </row>
    <row r="395" spans="1:15" ht="24" x14ac:dyDescent="0.2">
      <c r="A395" s="1">
        <v>388</v>
      </c>
      <c r="B395" s="5" t="s">
        <v>591</v>
      </c>
      <c r="C395" s="6">
        <v>2.0999999999999999E-5</v>
      </c>
      <c r="D395" s="7">
        <v>36055</v>
      </c>
      <c r="E395" s="8">
        <v>0</v>
      </c>
      <c r="F395" s="7">
        <v>1990080.96</v>
      </c>
      <c r="G395" s="3">
        <v>42916</v>
      </c>
      <c r="H395" s="1" t="s">
        <v>577</v>
      </c>
      <c r="I395" s="1" t="s">
        <v>24</v>
      </c>
      <c r="J395" s="1" t="s">
        <v>25</v>
      </c>
      <c r="K395" s="7">
        <v>9335357069.4400005</v>
      </c>
      <c r="L395" s="1" t="s">
        <v>39</v>
      </c>
      <c r="M395" s="1" t="s">
        <v>27</v>
      </c>
      <c r="N395" s="1" t="s">
        <v>56</v>
      </c>
      <c r="O395" s="1" t="s">
        <v>35</v>
      </c>
    </row>
    <row r="396" spans="1:15" x14ac:dyDescent="0.2">
      <c r="A396" s="1">
        <v>389</v>
      </c>
      <c r="B396" s="5" t="s">
        <v>592</v>
      </c>
      <c r="C396" s="6">
        <v>2.0999999999999999E-5</v>
      </c>
      <c r="D396" s="7">
        <v>36024</v>
      </c>
      <c r="E396" s="9">
        <v>36024</v>
      </c>
      <c r="F396" s="7">
        <v>1481368.12</v>
      </c>
      <c r="G396" s="3">
        <v>42735</v>
      </c>
      <c r="H396" s="1" t="s">
        <v>31</v>
      </c>
      <c r="I396" s="1" t="s">
        <v>24</v>
      </c>
      <c r="J396" s="1" t="s">
        <v>25</v>
      </c>
      <c r="K396" s="7">
        <v>2096033048.95</v>
      </c>
      <c r="M396" s="1" t="s">
        <v>70</v>
      </c>
      <c r="N396" s="1" t="s">
        <v>28</v>
      </c>
      <c r="O396" s="1" t="s">
        <v>29</v>
      </c>
    </row>
    <row r="397" spans="1:15" x14ac:dyDescent="0.2">
      <c r="A397" s="1">
        <v>390</v>
      </c>
      <c r="B397" s="5" t="s">
        <v>593</v>
      </c>
      <c r="C397" s="6">
        <v>2.0999999999999999E-5</v>
      </c>
      <c r="D397" s="7">
        <v>35982</v>
      </c>
      <c r="E397" s="10">
        <v>-70944</v>
      </c>
      <c r="F397" s="7">
        <v>2090896.03</v>
      </c>
      <c r="G397" s="3">
        <v>43039</v>
      </c>
      <c r="H397" s="1" t="s">
        <v>31</v>
      </c>
      <c r="I397" s="1" t="s">
        <v>24</v>
      </c>
      <c r="J397" s="1" t="s">
        <v>154</v>
      </c>
      <c r="K397" s="7">
        <v>9255547373.2800007</v>
      </c>
      <c r="L397" s="1" t="s">
        <v>33</v>
      </c>
      <c r="M397" s="1" t="s">
        <v>70</v>
      </c>
      <c r="N397" s="1" t="s">
        <v>44</v>
      </c>
      <c r="O397" s="1" t="s">
        <v>45</v>
      </c>
    </row>
    <row r="398" spans="1:15" x14ac:dyDescent="0.2">
      <c r="A398" s="1">
        <v>391</v>
      </c>
      <c r="B398" s="5" t="s">
        <v>594</v>
      </c>
      <c r="C398" s="6">
        <v>2.0999999999999999E-5</v>
      </c>
      <c r="D398" s="7">
        <v>35841</v>
      </c>
      <c r="E398" s="9">
        <v>2501</v>
      </c>
      <c r="F398" s="7">
        <v>2134403.23</v>
      </c>
      <c r="G398" s="3">
        <v>42978</v>
      </c>
      <c r="H398" s="1" t="s">
        <v>31</v>
      </c>
      <c r="I398" s="1" t="s">
        <v>24</v>
      </c>
      <c r="J398" s="1" t="s">
        <v>25</v>
      </c>
      <c r="K398" s="7">
        <v>30737169503.09</v>
      </c>
      <c r="L398" s="1" t="s">
        <v>33</v>
      </c>
      <c r="M398" s="1" t="s">
        <v>27</v>
      </c>
      <c r="N398" s="1" t="s">
        <v>56</v>
      </c>
      <c r="O398" s="1" t="s">
        <v>35</v>
      </c>
    </row>
    <row r="399" spans="1:15" x14ac:dyDescent="0.2">
      <c r="A399" s="1">
        <v>392</v>
      </c>
      <c r="B399" s="5" t="s">
        <v>595</v>
      </c>
      <c r="C399" s="6">
        <v>2.0999999999999999E-5</v>
      </c>
      <c r="D399" s="7">
        <v>35746</v>
      </c>
      <c r="E399" s="9">
        <v>4987</v>
      </c>
      <c r="F399" s="7">
        <v>2112838.8199999998</v>
      </c>
      <c r="G399" s="3">
        <v>43008</v>
      </c>
      <c r="H399" s="1" t="s">
        <v>31</v>
      </c>
      <c r="I399" s="1" t="s">
        <v>24</v>
      </c>
      <c r="J399" s="1" t="s">
        <v>25</v>
      </c>
      <c r="K399" s="7">
        <v>368330923.5</v>
      </c>
      <c r="L399" s="1" t="s">
        <v>95</v>
      </c>
      <c r="M399" s="1" t="s">
        <v>61</v>
      </c>
      <c r="N399" s="1" t="s">
        <v>56</v>
      </c>
      <c r="O399" s="1" t="s">
        <v>35</v>
      </c>
    </row>
    <row r="400" spans="1:15" ht="24" x14ac:dyDescent="0.2">
      <c r="A400" s="1">
        <v>393</v>
      </c>
      <c r="B400" s="5" t="s">
        <v>596</v>
      </c>
      <c r="C400" s="6">
        <v>2.0999999999999999E-5</v>
      </c>
      <c r="D400" s="7">
        <v>35660</v>
      </c>
      <c r="E400" s="8">
        <v>0</v>
      </c>
      <c r="F400" s="7">
        <v>1968278.66</v>
      </c>
      <c r="G400" s="3">
        <v>42916</v>
      </c>
      <c r="H400" s="1" t="s">
        <v>31</v>
      </c>
      <c r="I400" s="1" t="s">
        <v>24</v>
      </c>
      <c r="J400" s="1" t="s">
        <v>154</v>
      </c>
      <c r="K400" s="7">
        <v>231555854.68000001</v>
      </c>
      <c r="L400" s="1" t="s">
        <v>95</v>
      </c>
      <c r="M400" s="1" t="s">
        <v>27</v>
      </c>
      <c r="N400" s="1" t="s">
        <v>102</v>
      </c>
      <c r="O400" s="1" t="s">
        <v>103</v>
      </c>
    </row>
    <row r="401" spans="1:15" x14ac:dyDescent="0.2">
      <c r="A401" s="1">
        <v>394</v>
      </c>
      <c r="B401" s="5" t="s">
        <v>597</v>
      </c>
      <c r="C401" s="6">
        <v>2.0999999999999999E-5</v>
      </c>
      <c r="D401" s="7">
        <v>35575</v>
      </c>
      <c r="E401" s="9">
        <v>88</v>
      </c>
      <c r="F401" s="7">
        <v>2102731.5299999998</v>
      </c>
      <c r="G401" s="3">
        <v>43008</v>
      </c>
      <c r="H401" s="1" t="s">
        <v>31</v>
      </c>
      <c r="I401" s="1" t="s">
        <v>24</v>
      </c>
      <c r="J401" s="1" t="s">
        <v>32</v>
      </c>
      <c r="K401" s="7">
        <v>1042463926.49</v>
      </c>
      <c r="L401" s="1" t="s">
        <v>26</v>
      </c>
      <c r="M401" s="1" t="s">
        <v>27</v>
      </c>
      <c r="N401" s="1" t="s">
        <v>542</v>
      </c>
      <c r="O401" s="1" t="s">
        <v>543</v>
      </c>
    </row>
    <row r="402" spans="1:15" ht="24" x14ac:dyDescent="0.2">
      <c r="A402" s="1">
        <v>395</v>
      </c>
      <c r="B402" s="5" t="s">
        <v>598</v>
      </c>
      <c r="C402" s="6">
        <v>2.0999999999999999E-5</v>
      </c>
      <c r="D402" s="7">
        <v>35502</v>
      </c>
      <c r="E402" s="10">
        <v>-1435</v>
      </c>
      <c r="F402" s="7">
        <v>1959557.74</v>
      </c>
      <c r="G402" s="3">
        <v>42916</v>
      </c>
      <c r="H402" s="1" t="s">
        <v>31</v>
      </c>
      <c r="I402" s="1" t="s">
        <v>24</v>
      </c>
      <c r="J402" s="1" t="s">
        <v>341</v>
      </c>
      <c r="K402" s="7">
        <v>3768407090.7199998</v>
      </c>
      <c r="M402" s="1" t="s">
        <v>27</v>
      </c>
      <c r="N402" s="1" t="s">
        <v>599</v>
      </c>
      <c r="O402" s="1" t="s">
        <v>35</v>
      </c>
    </row>
    <row r="403" spans="1:15" x14ac:dyDescent="0.2">
      <c r="A403" s="1">
        <v>396</v>
      </c>
      <c r="B403" s="5" t="s">
        <v>600</v>
      </c>
      <c r="C403" s="6">
        <v>2.0000000000000002E-5</v>
      </c>
      <c r="D403" s="7">
        <v>35126</v>
      </c>
      <c r="E403" s="9">
        <v>3033</v>
      </c>
      <c r="F403" s="7">
        <v>2076192.48</v>
      </c>
      <c r="G403" s="3">
        <v>43008</v>
      </c>
      <c r="H403" s="1" t="s">
        <v>31</v>
      </c>
      <c r="I403" s="1" t="s">
        <v>24</v>
      </c>
      <c r="J403" s="1" t="s">
        <v>32</v>
      </c>
      <c r="K403" s="7">
        <v>287597646.24000001</v>
      </c>
      <c r="L403" s="1" t="s">
        <v>43</v>
      </c>
      <c r="M403" s="1" t="s">
        <v>27</v>
      </c>
      <c r="N403" s="1" t="s">
        <v>111</v>
      </c>
      <c r="O403" s="1" t="s">
        <v>111</v>
      </c>
    </row>
    <row r="404" spans="1:15" x14ac:dyDescent="0.2">
      <c r="A404" s="1">
        <v>397</v>
      </c>
      <c r="B404" s="5" t="s">
        <v>601</v>
      </c>
      <c r="C404" s="6">
        <v>2.0000000000000002E-5</v>
      </c>
      <c r="D404" s="7">
        <v>35021</v>
      </c>
      <c r="E404" s="9">
        <v>1664</v>
      </c>
      <c r="F404" s="7">
        <v>1652297.78</v>
      </c>
      <c r="G404" s="3">
        <v>42794</v>
      </c>
      <c r="H404" s="1" t="s">
        <v>31</v>
      </c>
      <c r="I404" s="1" t="s">
        <v>24</v>
      </c>
      <c r="J404" s="1" t="s">
        <v>602</v>
      </c>
      <c r="K404" s="7">
        <v>82494518.019999996</v>
      </c>
      <c r="L404" s="1" t="s">
        <v>311</v>
      </c>
      <c r="M404" s="1" t="s">
        <v>27</v>
      </c>
      <c r="N404" s="1" t="s">
        <v>134</v>
      </c>
      <c r="O404" s="1" t="s">
        <v>135</v>
      </c>
    </row>
    <row r="405" spans="1:15" x14ac:dyDescent="0.2">
      <c r="A405" s="1">
        <v>398</v>
      </c>
      <c r="B405" s="5" t="s">
        <v>603</v>
      </c>
      <c r="C405" s="6">
        <v>2.0000000000000002E-5</v>
      </c>
      <c r="D405" s="7">
        <v>35000</v>
      </c>
      <c r="E405" s="8">
        <v>0</v>
      </c>
      <c r="F405" s="7">
        <v>1735723.5</v>
      </c>
      <c r="G405" s="3">
        <v>42825</v>
      </c>
      <c r="H405" s="1" t="s">
        <v>31</v>
      </c>
      <c r="I405" s="1" t="s">
        <v>24</v>
      </c>
      <c r="J405" s="1" t="s">
        <v>154</v>
      </c>
      <c r="K405" s="7">
        <v>651676376.33000004</v>
      </c>
      <c r="M405" s="1" t="s">
        <v>27</v>
      </c>
      <c r="N405" s="1" t="s">
        <v>604</v>
      </c>
      <c r="O405" s="1" t="s">
        <v>103</v>
      </c>
    </row>
    <row r="406" spans="1:15" ht="24" x14ac:dyDescent="0.2">
      <c r="A406" s="1">
        <v>399</v>
      </c>
      <c r="B406" s="5" t="s">
        <v>605</v>
      </c>
      <c r="C406" s="6">
        <v>2.0000000000000002E-5</v>
      </c>
      <c r="D406" s="7">
        <v>34500</v>
      </c>
      <c r="E406" s="8">
        <v>0</v>
      </c>
      <c r="F406" s="7">
        <v>2039191.5</v>
      </c>
      <c r="G406" s="3">
        <v>43008</v>
      </c>
      <c r="H406" s="1" t="s">
        <v>31</v>
      </c>
      <c r="I406" s="1" t="s">
        <v>24</v>
      </c>
      <c r="J406" s="1" t="s">
        <v>25</v>
      </c>
      <c r="K406" s="7">
        <v>162604650.11000001</v>
      </c>
      <c r="L406" s="1" t="s">
        <v>332</v>
      </c>
      <c r="M406" s="1" t="s">
        <v>61</v>
      </c>
      <c r="N406" s="1" t="s">
        <v>352</v>
      </c>
      <c r="O406" s="1" t="s">
        <v>257</v>
      </c>
    </row>
    <row r="407" spans="1:15" x14ac:dyDescent="0.2">
      <c r="A407" s="1">
        <v>400</v>
      </c>
      <c r="B407" s="5" t="s">
        <v>606</v>
      </c>
      <c r="C407" s="6">
        <v>2.0000000000000002E-5</v>
      </c>
      <c r="D407" s="7">
        <v>34229</v>
      </c>
      <c r="E407" s="9">
        <v>34229</v>
      </c>
      <c r="F407" s="7">
        <v>1697487.99</v>
      </c>
      <c r="G407" s="3">
        <v>42825</v>
      </c>
      <c r="H407" s="1" t="s">
        <v>31</v>
      </c>
      <c r="I407" s="1" t="s">
        <v>24</v>
      </c>
      <c r="J407" s="1" t="s">
        <v>154</v>
      </c>
      <c r="K407" s="7">
        <v>1700640432.3699999</v>
      </c>
      <c r="L407" s="1" t="s">
        <v>26</v>
      </c>
      <c r="M407" s="1" t="s">
        <v>27</v>
      </c>
      <c r="N407" s="1" t="s">
        <v>607</v>
      </c>
      <c r="O407" s="1" t="s">
        <v>103</v>
      </c>
    </row>
    <row r="408" spans="1:15" ht="24" x14ac:dyDescent="0.2">
      <c r="A408" s="1">
        <v>401</v>
      </c>
      <c r="B408" s="5" t="s">
        <v>608</v>
      </c>
      <c r="C408" s="6">
        <v>2.0000000000000002E-5</v>
      </c>
      <c r="D408" s="7">
        <v>34187</v>
      </c>
      <c r="E408" s="9">
        <v>34187</v>
      </c>
      <c r="F408" s="7">
        <v>1695405.12</v>
      </c>
      <c r="G408" s="3">
        <v>42825</v>
      </c>
      <c r="H408" s="1" t="s">
        <v>31</v>
      </c>
      <c r="I408" s="1" t="s">
        <v>24</v>
      </c>
      <c r="J408" s="1" t="s">
        <v>25</v>
      </c>
      <c r="K408" s="7">
        <v>5138634621.21</v>
      </c>
      <c r="L408" s="1" t="s">
        <v>43</v>
      </c>
      <c r="M408" s="1" t="s">
        <v>27</v>
      </c>
      <c r="N408" s="1" t="s">
        <v>609</v>
      </c>
      <c r="O408" s="1" t="s">
        <v>199</v>
      </c>
    </row>
    <row r="409" spans="1:15" x14ac:dyDescent="0.2">
      <c r="A409" s="1">
        <v>402</v>
      </c>
      <c r="B409" s="5" t="s">
        <v>610</v>
      </c>
      <c r="C409" s="6">
        <v>2.0000000000000002E-5</v>
      </c>
      <c r="D409" s="7">
        <v>34020</v>
      </c>
      <c r="E409" s="10">
        <v>-46356</v>
      </c>
      <c r="F409" s="7">
        <v>2010820.14</v>
      </c>
      <c r="G409" s="3">
        <v>43008</v>
      </c>
      <c r="H409" s="1" t="s">
        <v>31</v>
      </c>
      <c r="I409" s="1" t="s">
        <v>24</v>
      </c>
      <c r="J409" s="1" t="s">
        <v>154</v>
      </c>
      <c r="K409" s="7">
        <v>1613665195.71</v>
      </c>
      <c r="L409" s="1" t="s">
        <v>43</v>
      </c>
      <c r="M409" s="1" t="s">
        <v>70</v>
      </c>
      <c r="N409" s="1" t="s">
        <v>44</v>
      </c>
      <c r="O409" s="1" t="s">
        <v>45</v>
      </c>
    </row>
    <row r="410" spans="1:15" x14ac:dyDescent="0.2">
      <c r="A410" s="1">
        <v>403</v>
      </c>
      <c r="B410" s="5" t="s">
        <v>611</v>
      </c>
      <c r="C410" s="6">
        <v>2.0000000000000002E-5</v>
      </c>
      <c r="D410" s="7">
        <v>33747</v>
      </c>
      <c r="E410" s="8">
        <v>0</v>
      </c>
      <c r="F410" s="7">
        <v>2009701.34</v>
      </c>
      <c r="G410" s="3">
        <v>42978</v>
      </c>
      <c r="H410" s="1" t="s">
        <v>31</v>
      </c>
      <c r="I410" s="1" t="s">
        <v>24</v>
      </c>
      <c r="J410" s="1" t="s">
        <v>32</v>
      </c>
      <c r="K410" s="7">
        <v>27416127012.889999</v>
      </c>
      <c r="L410" s="1" t="s">
        <v>43</v>
      </c>
      <c r="M410" s="1" t="s">
        <v>27</v>
      </c>
      <c r="N410" s="1" t="s">
        <v>612</v>
      </c>
      <c r="O410" s="1" t="s">
        <v>100</v>
      </c>
    </row>
    <row r="411" spans="1:15" x14ac:dyDescent="0.2">
      <c r="A411" s="1">
        <v>404</v>
      </c>
      <c r="B411" s="5" t="s">
        <v>613</v>
      </c>
      <c r="C411" s="6">
        <v>1.9000000000000001E-5</v>
      </c>
      <c r="D411" s="7">
        <v>33009</v>
      </c>
      <c r="E411" s="8">
        <v>0</v>
      </c>
      <c r="F411" s="7">
        <v>1965751.97</v>
      </c>
      <c r="G411" s="3">
        <v>42978</v>
      </c>
      <c r="H411" s="1" t="s">
        <v>31</v>
      </c>
      <c r="I411" s="1" t="s">
        <v>24</v>
      </c>
      <c r="J411" s="1" t="s">
        <v>32</v>
      </c>
      <c r="K411" s="7">
        <v>937559741.59000003</v>
      </c>
      <c r="L411" s="1" t="s">
        <v>43</v>
      </c>
      <c r="M411" s="1" t="s">
        <v>70</v>
      </c>
      <c r="N411" s="1" t="s">
        <v>614</v>
      </c>
      <c r="O411" s="1" t="s">
        <v>54</v>
      </c>
    </row>
    <row r="412" spans="1:15" x14ac:dyDescent="0.2">
      <c r="A412" s="1">
        <v>405</v>
      </c>
      <c r="B412" s="5" t="s">
        <v>615</v>
      </c>
      <c r="C412" s="6">
        <v>1.9000000000000001E-5</v>
      </c>
      <c r="D412" s="7">
        <v>32319</v>
      </c>
      <c r="E412" s="9">
        <v>195</v>
      </c>
      <c r="F412" s="7">
        <v>1910279.13</v>
      </c>
      <c r="G412" s="3">
        <v>43008</v>
      </c>
      <c r="H412" s="1" t="s">
        <v>31</v>
      </c>
      <c r="I412" s="1" t="s">
        <v>24</v>
      </c>
      <c r="J412" s="1" t="s">
        <v>32</v>
      </c>
      <c r="K412" s="7">
        <v>157102756.81</v>
      </c>
      <c r="M412" s="1" t="s">
        <v>27</v>
      </c>
      <c r="N412" s="1" t="s">
        <v>144</v>
      </c>
      <c r="O412" s="1" t="s">
        <v>145</v>
      </c>
    </row>
    <row r="413" spans="1:15" x14ac:dyDescent="0.2">
      <c r="A413" s="1">
        <v>406</v>
      </c>
      <c r="B413" s="5" t="s">
        <v>616</v>
      </c>
      <c r="C413" s="6">
        <v>1.9000000000000001E-5</v>
      </c>
      <c r="D413" s="7">
        <v>32137</v>
      </c>
      <c r="E413" s="9">
        <v>1930</v>
      </c>
      <c r="F413" s="7">
        <v>1899521.66</v>
      </c>
      <c r="G413" s="3">
        <v>43008</v>
      </c>
      <c r="H413" s="1" t="s">
        <v>31</v>
      </c>
      <c r="I413" s="1" t="s">
        <v>24</v>
      </c>
      <c r="J413" s="1" t="s">
        <v>32</v>
      </c>
      <c r="K413" s="7">
        <v>91390463336.559998</v>
      </c>
      <c r="L413" s="1" t="s">
        <v>33</v>
      </c>
      <c r="M413" s="1" t="s">
        <v>27</v>
      </c>
      <c r="N413" s="1" t="s">
        <v>617</v>
      </c>
      <c r="O413" s="1" t="s">
        <v>35</v>
      </c>
    </row>
    <row r="414" spans="1:15" x14ac:dyDescent="0.2">
      <c r="A414" s="1">
        <v>407</v>
      </c>
      <c r="B414" s="5" t="s">
        <v>618</v>
      </c>
      <c r="C414" s="6">
        <v>1.8E-5</v>
      </c>
      <c r="D414" s="7">
        <v>31565</v>
      </c>
      <c r="E414" s="8">
        <v>0</v>
      </c>
      <c r="F414" s="7">
        <v>1865712.46</v>
      </c>
      <c r="G414" s="3">
        <v>43008</v>
      </c>
      <c r="H414" s="1" t="s">
        <v>31</v>
      </c>
      <c r="I414" s="1" t="s">
        <v>24</v>
      </c>
      <c r="J414" s="1" t="s">
        <v>154</v>
      </c>
      <c r="K414" s="7">
        <v>725577083.23000002</v>
      </c>
      <c r="L414" s="1" t="s">
        <v>39</v>
      </c>
      <c r="M414" s="1" t="s">
        <v>70</v>
      </c>
      <c r="N414" s="1" t="s">
        <v>508</v>
      </c>
      <c r="O414" s="1" t="s">
        <v>103</v>
      </c>
    </row>
    <row r="415" spans="1:15" ht="24" x14ac:dyDescent="0.2">
      <c r="A415" s="1">
        <v>408</v>
      </c>
      <c r="B415" s="5" t="s">
        <v>619</v>
      </c>
      <c r="C415" s="6">
        <v>1.8E-5</v>
      </c>
      <c r="D415" s="7">
        <v>31500</v>
      </c>
      <c r="E415" s="8">
        <v>0</v>
      </c>
      <c r="F415" s="7">
        <v>1295333.55</v>
      </c>
      <c r="G415" s="3">
        <v>42735</v>
      </c>
      <c r="H415" s="1" t="s">
        <v>31</v>
      </c>
      <c r="I415" s="1" t="s">
        <v>24</v>
      </c>
      <c r="J415" s="1" t="s">
        <v>32</v>
      </c>
      <c r="K415" s="7">
        <v>199438272.91</v>
      </c>
      <c r="L415" s="1" t="s">
        <v>39</v>
      </c>
      <c r="M415" s="1" t="s">
        <v>27</v>
      </c>
      <c r="N415" s="1" t="s">
        <v>65</v>
      </c>
      <c r="O415" s="1" t="s">
        <v>45</v>
      </c>
    </row>
    <row r="416" spans="1:15" x14ac:dyDescent="0.2">
      <c r="A416" s="1">
        <v>409</v>
      </c>
      <c r="B416" s="5" t="s">
        <v>620</v>
      </c>
      <c r="C416" s="6">
        <v>1.8E-5</v>
      </c>
      <c r="D416" s="7">
        <v>31268</v>
      </c>
      <c r="E416" s="8">
        <v>0</v>
      </c>
      <c r="F416" s="7">
        <v>1862071.94</v>
      </c>
      <c r="G416" s="3">
        <v>42978</v>
      </c>
      <c r="H416" s="1" t="s">
        <v>31</v>
      </c>
      <c r="I416" s="1" t="s">
        <v>24</v>
      </c>
      <c r="J416" s="1" t="s">
        <v>32</v>
      </c>
      <c r="K416" s="7">
        <v>1903313387.45</v>
      </c>
      <c r="L416" s="1" t="s">
        <v>26</v>
      </c>
      <c r="M416" s="1" t="s">
        <v>27</v>
      </c>
      <c r="N416" s="1" t="s">
        <v>621</v>
      </c>
      <c r="O416" s="1" t="s">
        <v>100</v>
      </c>
    </row>
    <row r="417" spans="1:15" x14ac:dyDescent="0.2">
      <c r="A417" s="1">
        <v>410</v>
      </c>
      <c r="B417" s="5" t="s">
        <v>622</v>
      </c>
      <c r="C417" s="6">
        <v>1.8E-5</v>
      </c>
      <c r="D417" s="7">
        <v>31263</v>
      </c>
      <c r="E417" s="9">
        <v>4423</v>
      </c>
      <c r="F417" s="7">
        <v>1725583.17</v>
      </c>
      <c r="G417" s="3">
        <v>42916</v>
      </c>
      <c r="H417" s="1" t="s">
        <v>31</v>
      </c>
      <c r="I417" s="1" t="s">
        <v>24</v>
      </c>
      <c r="J417" s="1" t="s">
        <v>32</v>
      </c>
      <c r="K417" s="7">
        <v>1876780785.3299999</v>
      </c>
      <c r="L417" s="1" t="s">
        <v>43</v>
      </c>
      <c r="M417" s="1" t="s">
        <v>70</v>
      </c>
      <c r="N417" s="1" t="s">
        <v>28</v>
      </c>
      <c r="O417" s="1" t="s">
        <v>100</v>
      </c>
    </row>
    <row r="418" spans="1:15" x14ac:dyDescent="0.2">
      <c r="A418" s="1">
        <v>411</v>
      </c>
      <c r="B418" s="5" t="s">
        <v>623</v>
      </c>
      <c r="C418" s="6">
        <v>1.8E-5</v>
      </c>
      <c r="D418" s="7">
        <v>30926</v>
      </c>
      <c r="E418" s="10">
        <v>-18581</v>
      </c>
      <c r="F418" s="7">
        <v>1533685.28</v>
      </c>
      <c r="G418" s="3">
        <v>42825</v>
      </c>
      <c r="H418" s="1" t="s">
        <v>31</v>
      </c>
      <c r="I418" s="1" t="s">
        <v>24</v>
      </c>
      <c r="J418" s="1" t="s">
        <v>25</v>
      </c>
      <c r="K418" s="7">
        <v>4179317016.8699999</v>
      </c>
      <c r="L418" s="1" t="s">
        <v>43</v>
      </c>
      <c r="M418" s="1" t="s">
        <v>27</v>
      </c>
      <c r="N418" s="1" t="s">
        <v>49</v>
      </c>
      <c r="O418" s="1" t="s">
        <v>35</v>
      </c>
    </row>
    <row r="419" spans="1:15" ht="24" x14ac:dyDescent="0.2">
      <c r="A419" s="1">
        <v>412</v>
      </c>
      <c r="B419" s="5" t="s">
        <v>624</v>
      </c>
      <c r="C419" s="6">
        <v>1.8E-5</v>
      </c>
      <c r="D419" s="7">
        <v>30674</v>
      </c>
      <c r="E419" s="10">
        <v>-6136</v>
      </c>
      <c r="F419" s="7">
        <v>1693072.9</v>
      </c>
      <c r="G419" s="3">
        <v>42916</v>
      </c>
      <c r="H419" s="1" t="s">
        <v>31</v>
      </c>
      <c r="I419" s="1" t="s">
        <v>24</v>
      </c>
      <c r="J419" s="1" t="s">
        <v>32</v>
      </c>
      <c r="K419" s="7">
        <v>5751814665.3900003</v>
      </c>
      <c r="L419" s="1" t="s">
        <v>128</v>
      </c>
      <c r="M419" s="1" t="s">
        <v>27</v>
      </c>
      <c r="N419" s="1" t="s">
        <v>625</v>
      </c>
      <c r="O419" s="1" t="s">
        <v>29</v>
      </c>
    </row>
    <row r="420" spans="1:15" ht="24" x14ac:dyDescent="0.2">
      <c r="A420" s="1">
        <v>413</v>
      </c>
      <c r="B420" s="5" t="s">
        <v>626</v>
      </c>
      <c r="C420" s="6">
        <v>1.7E-5</v>
      </c>
      <c r="D420" s="7">
        <v>30000</v>
      </c>
      <c r="E420" s="8">
        <v>0</v>
      </c>
      <c r="F420" s="7">
        <v>1751145</v>
      </c>
      <c r="G420" s="3">
        <v>42947</v>
      </c>
      <c r="H420" s="1" t="s">
        <v>31</v>
      </c>
      <c r="I420" s="1" t="s">
        <v>24</v>
      </c>
      <c r="J420" s="1" t="s">
        <v>32</v>
      </c>
      <c r="K420" s="7">
        <v>185615965.5</v>
      </c>
      <c r="L420" s="1" t="s">
        <v>394</v>
      </c>
      <c r="M420" s="1" t="s">
        <v>27</v>
      </c>
      <c r="N420" s="1" t="s">
        <v>627</v>
      </c>
      <c r="O420" s="1" t="s">
        <v>111</v>
      </c>
    </row>
    <row r="421" spans="1:15" x14ac:dyDescent="0.2">
      <c r="A421" s="1">
        <v>414</v>
      </c>
      <c r="B421" s="5" t="s">
        <v>628</v>
      </c>
      <c r="C421" s="6">
        <v>1.7E-5</v>
      </c>
      <c r="D421" s="7">
        <v>30000</v>
      </c>
      <c r="E421" s="9">
        <v>30000</v>
      </c>
      <c r="F421" s="7">
        <v>1211043</v>
      </c>
      <c r="G421" s="3">
        <v>42766</v>
      </c>
      <c r="H421" s="1" t="s">
        <v>31</v>
      </c>
      <c r="I421" s="1" t="s">
        <v>24</v>
      </c>
      <c r="J421" s="1" t="s">
        <v>32</v>
      </c>
      <c r="K421" s="7">
        <v>73685921.340000004</v>
      </c>
      <c r="M421" s="1" t="s">
        <v>70</v>
      </c>
      <c r="N421" s="1" t="s">
        <v>111</v>
      </c>
      <c r="O421" s="1" t="s">
        <v>111</v>
      </c>
    </row>
    <row r="422" spans="1:15" x14ac:dyDescent="0.2">
      <c r="A422" s="1">
        <v>415</v>
      </c>
      <c r="B422" s="5" t="s">
        <v>629</v>
      </c>
      <c r="C422" s="6">
        <v>1.7E-5</v>
      </c>
      <c r="D422" s="7">
        <v>29284</v>
      </c>
      <c r="E422" s="8">
        <v>0</v>
      </c>
      <c r="F422" s="7">
        <v>1452255.06</v>
      </c>
      <c r="G422" s="3">
        <v>42825</v>
      </c>
      <c r="H422" s="1" t="s">
        <v>31</v>
      </c>
      <c r="I422" s="1" t="s">
        <v>24</v>
      </c>
      <c r="J422" s="1" t="s">
        <v>32</v>
      </c>
      <c r="K422" s="7">
        <v>413708165.44</v>
      </c>
      <c r="L422" s="1" t="s">
        <v>39</v>
      </c>
      <c r="M422" s="1" t="s">
        <v>27</v>
      </c>
      <c r="N422" s="1" t="s">
        <v>111</v>
      </c>
      <c r="O422" s="1" t="s">
        <v>111</v>
      </c>
    </row>
    <row r="423" spans="1:15" x14ac:dyDescent="0.2">
      <c r="A423" s="1">
        <v>416</v>
      </c>
      <c r="B423" s="5" t="s">
        <v>630</v>
      </c>
      <c r="C423" s="6">
        <v>1.7E-5</v>
      </c>
      <c r="D423" s="7">
        <v>29200</v>
      </c>
      <c r="E423" s="10">
        <v>-11000</v>
      </c>
      <c r="F423" s="7">
        <v>1258461.6000000001</v>
      </c>
      <c r="G423" s="3">
        <v>42429</v>
      </c>
      <c r="H423" s="1" t="s">
        <v>31</v>
      </c>
      <c r="I423" s="1" t="s">
        <v>24</v>
      </c>
      <c r="J423" s="1" t="s">
        <v>32</v>
      </c>
      <c r="K423" s="7">
        <v>2376956969.4099998</v>
      </c>
      <c r="L423" s="1" t="s">
        <v>95</v>
      </c>
      <c r="M423" s="1" t="s">
        <v>27</v>
      </c>
      <c r="N423" s="1" t="s">
        <v>325</v>
      </c>
      <c r="O423" s="1" t="s">
        <v>326</v>
      </c>
    </row>
    <row r="424" spans="1:15" x14ac:dyDescent="0.2">
      <c r="A424" s="1">
        <v>417</v>
      </c>
      <c r="B424" s="5" t="s">
        <v>631</v>
      </c>
      <c r="C424" s="6">
        <v>1.7E-5</v>
      </c>
      <c r="D424" s="7">
        <v>29000</v>
      </c>
      <c r="E424" s="8">
        <v>0</v>
      </c>
      <c r="F424" s="7">
        <v>1600675.3</v>
      </c>
      <c r="G424" s="3">
        <v>42916</v>
      </c>
      <c r="H424" s="1" t="s">
        <v>31</v>
      </c>
      <c r="I424" s="1" t="s">
        <v>24</v>
      </c>
      <c r="J424" s="1" t="s">
        <v>25</v>
      </c>
      <c r="K424" s="7">
        <v>37119261491.139999</v>
      </c>
      <c r="L424" s="1" t="s">
        <v>39</v>
      </c>
      <c r="M424" s="1" t="s">
        <v>27</v>
      </c>
      <c r="N424" s="1" t="s">
        <v>632</v>
      </c>
      <c r="O424" s="1" t="s">
        <v>35</v>
      </c>
    </row>
    <row r="425" spans="1:15" ht="24" x14ac:dyDescent="0.2">
      <c r="A425" s="1">
        <v>418</v>
      </c>
      <c r="B425" s="5" t="s">
        <v>633</v>
      </c>
      <c r="C425" s="6">
        <v>1.7E-5</v>
      </c>
      <c r="D425" s="7">
        <v>28560</v>
      </c>
      <c r="E425" s="10">
        <v>-27214</v>
      </c>
      <c r="F425" s="7">
        <v>1700805.12</v>
      </c>
      <c r="G425" s="3">
        <v>42978</v>
      </c>
      <c r="H425" s="1" t="s">
        <v>31</v>
      </c>
      <c r="I425" s="1" t="s">
        <v>24</v>
      </c>
      <c r="J425" s="1" t="s">
        <v>32</v>
      </c>
      <c r="K425" s="7">
        <v>4949674701.8800001</v>
      </c>
      <c r="L425" s="1" t="s">
        <v>26</v>
      </c>
      <c r="M425" s="1" t="s">
        <v>61</v>
      </c>
      <c r="N425" s="1" t="s">
        <v>65</v>
      </c>
      <c r="O425" s="1" t="s">
        <v>45</v>
      </c>
    </row>
    <row r="426" spans="1:15" x14ac:dyDescent="0.2">
      <c r="A426" s="1">
        <v>419</v>
      </c>
      <c r="B426" s="5" t="s">
        <v>634</v>
      </c>
      <c r="C426" s="6">
        <v>1.7E-5</v>
      </c>
      <c r="D426" s="7">
        <v>28550</v>
      </c>
      <c r="E426" s="9">
        <v>2800</v>
      </c>
      <c r="F426" s="7">
        <v>1346994.71</v>
      </c>
      <c r="G426" s="3">
        <v>42794</v>
      </c>
      <c r="H426" s="1" t="s">
        <v>31</v>
      </c>
      <c r="I426" s="1" t="s">
        <v>24</v>
      </c>
      <c r="J426" s="1" t="s">
        <v>154</v>
      </c>
      <c r="K426" s="7">
        <v>99941494.040000007</v>
      </c>
      <c r="M426" s="1" t="s">
        <v>70</v>
      </c>
      <c r="N426" s="1" t="s">
        <v>635</v>
      </c>
      <c r="O426" s="1" t="s">
        <v>45</v>
      </c>
    </row>
    <row r="427" spans="1:15" x14ac:dyDescent="0.2">
      <c r="A427" s="1">
        <v>420</v>
      </c>
      <c r="B427" s="5" t="s">
        <v>636</v>
      </c>
      <c r="C427" s="6">
        <v>1.5999999999999999E-5</v>
      </c>
      <c r="D427" s="7">
        <v>28255</v>
      </c>
      <c r="E427" s="9">
        <v>1559</v>
      </c>
      <c r="F427" s="7">
        <v>1559554.5</v>
      </c>
      <c r="G427" s="3">
        <v>42916</v>
      </c>
      <c r="H427" s="1" t="s">
        <v>31</v>
      </c>
      <c r="I427" s="1" t="s">
        <v>24</v>
      </c>
      <c r="J427" s="1" t="s">
        <v>32</v>
      </c>
      <c r="K427" s="7">
        <v>317952016.31</v>
      </c>
      <c r="L427" s="1" t="s">
        <v>43</v>
      </c>
      <c r="M427" s="1" t="s">
        <v>70</v>
      </c>
      <c r="N427" s="1" t="s">
        <v>378</v>
      </c>
      <c r="O427" s="1" t="s">
        <v>181</v>
      </c>
    </row>
    <row r="428" spans="1:15" x14ac:dyDescent="0.2">
      <c r="A428" s="1">
        <v>421</v>
      </c>
      <c r="B428" s="5" t="s">
        <v>637</v>
      </c>
      <c r="C428" s="6">
        <v>1.5999999999999999E-5</v>
      </c>
      <c r="D428" s="7">
        <v>27966</v>
      </c>
      <c r="E428" s="10">
        <v>-3462</v>
      </c>
      <c r="F428" s="7">
        <v>1543602.95</v>
      </c>
      <c r="G428" s="3">
        <v>42916</v>
      </c>
      <c r="H428" s="1" t="s">
        <v>31</v>
      </c>
      <c r="I428" s="1" t="s">
        <v>24</v>
      </c>
      <c r="J428" s="1" t="s">
        <v>32</v>
      </c>
      <c r="K428" s="7">
        <v>433803939.19999999</v>
      </c>
      <c r="L428" s="1" t="s">
        <v>39</v>
      </c>
      <c r="M428" s="1" t="s">
        <v>70</v>
      </c>
      <c r="N428" s="1" t="s">
        <v>180</v>
      </c>
      <c r="O428" s="1" t="s">
        <v>181</v>
      </c>
    </row>
    <row r="429" spans="1:15" ht="24" x14ac:dyDescent="0.2">
      <c r="A429" s="1">
        <v>422</v>
      </c>
      <c r="B429" s="5" t="s">
        <v>638</v>
      </c>
      <c r="C429" s="6">
        <v>1.5999999999999999E-5</v>
      </c>
      <c r="D429" s="7">
        <v>27816</v>
      </c>
      <c r="E429" s="10">
        <v>-27523</v>
      </c>
      <c r="F429" s="7">
        <v>1535323.59</v>
      </c>
      <c r="G429" s="3">
        <v>42916</v>
      </c>
      <c r="H429" s="1" t="s">
        <v>31</v>
      </c>
      <c r="I429" s="1" t="s">
        <v>24</v>
      </c>
      <c r="J429" s="1" t="s">
        <v>32</v>
      </c>
      <c r="K429" s="7">
        <v>428067621.22000003</v>
      </c>
      <c r="L429" s="1" t="s">
        <v>95</v>
      </c>
      <c r="M429" s="1" t="s">
        <v>70</v>
      </c>
      <c r="N429" s="1" t="s">
        <v>28</v>
      </c>
      <c r="O429" s="1" t="s">
        <v>29</v>
      </c>
    </row>
    <row r="430" spans="1:15" x14ac:dyDescent="0.2">
      <c r="A430" s="1">
        <v>423</v>
      </c>
      <c r="B430" s="5" t="s">
        <v>639</v>
      </c>
      <c r="C430" s="6">
        <v>1.5999999999999999E-5</v>
      </c>
      <c r="D430" s="7">
        <v>27801</v>
      </c>
      <c r="E430" s="10">
        <v>-206</v>
      </c>
      <c r="F430" s="7">
        <v>1622786.07</v>
      </c>
      <c r="G430" s="3">
        <v>42947</v>
      </c>
      <c r="H430" s="1" t="s">
        <v>31</v>
      </c>
      <c r="I430" s="1" t="s">
        <v>24</v>
      </c>
      <c r="J430" s="1" t="s">
        <v>32</v>
      </c>
      <c r="K430" s="7">
        <v>68984449.780000001</v>
      </c>
      <c r="M430" s="1" t="s">
        <v>27</v>
      </c>
      <c r="N430" s="1" t="s">
        <v>392</v>
      </c>
      <c r="O430" s="1" t="s">
        <v>45</v>
      </c>
    </row>
    <row r="431" spans="1:15" x14ac:dyDescent="0.2">
      <c r="A431" s="1">
        <v>424</v>
      </c>
      <c r="B431" s="5" t="s">
        <v>640</v>
      </c>
      <c r="C431" s="6">
        <v>1.5999999999999999E-5</v>
      </c>
      <c r="D431" s="7">
        <v>27748</v>
      </c>
      <c r="E431" s="10">
        <v>-1000</v>
      </c>
      <c r="F431" s="7">
        <v>1619692.38</v>
      </c>
      <c r="G431" s="3">
        <v>42947</v>
      </c>
      <c r="H431" s="1" t="s">
        <v>31</v>
      </c>
      <c r="I431" s="1" t="s">
        <v>24</v>
      </c>
      <c r="J431" s="1" t="s">
        <v>154</v>
      </c>
      <c r="K431" s="7">
        <v>646276740.44000006</v>
      </c>
      <c r="L431" s="1" t="s">
        <v>43</v>
      </c>
      <c r="M431" s="1" t="s">
        <v>70</v>
      </c>
      <c r="N431" s="1" t="s">
        <v>484</v>
      </c>
      <c r="O431" s="1" t="s">
        <v>45</v>
      </c>
    </row>
    <row r="432" spans="1:15" x14ac:dyDescent="0.2">
      <c r="A432" s="1">
        <v>425</v>
      </c>
      <c r="B432" s="5" t="s">
        <v>641</v>
      </c>
      <c r="C432" s="6">
        <v>0</v>
      </c>
      <c r="D432" s="7">
        <v>27500</v>
      </c>
      <c r="E432" s="8">
        <v>0</v>
      </c>
      <c r="F432" s="7">
        <v>1269400</v>
      </c>
      <c r="G432" s="3">
        <v>42643</v>
      </c>
      <c r="H432" s="1" t="s">
        <v>31</v>
      </c>
      <c r="I432" s="1" t="s">
        <v>24</v>
      </c>
      <c r="J432" s="1" t="s">
        <v>32</v>
      </c>
      <c r="K432" s="7">
        <v>44349584.460000001</v>
      </c>
      <c r="M432" s="1" t="s">
        <v>70</v>
      </c>
      <c r="N432" s="1" t="s">
        <v>642</v>
      </c>
      <c r="O432" s="1" t="s">
        <v>643</v>
      </c>
    </row>
    <row r="433" spans="1:15" x14ac:dyDescent="0.2">
      <c r="A433" s="1">
        <v>426</v>
      </c>
      <c r="B433" s="5" t="s">
        <v>644</v>
      </c>
      <c r="C433" s="6">
        <v>1.5999999999999999E-5</v>
      </c>
      <c r="D433" s="7">
        <v>27000</v>
      </c>
      <c r="E433" s="9">
        <v>3000</v>
      </c>
      <c r="F433" s="7">
        <v>1246320</v>
      </c>
      <c r="G433" s="3">
        <v>42643</v>
      </c>
      <c r="H433" s="1" t="s">
        <v>31</v>
      </c>
      <c r="I433" s="1" t="s">
        <v>24</v>
      </c>
      <c r="J433" s="1" t="s">
        <v>32</v>
      </c>
      <c r="K433" s="7">
        <v>54098540.090000004</v>
      </c>
      <c r="L433" s="1" t="s">
        <v>293</v>
      </c>
      <c r="M433" s="1" t="s">
        <v>27</v>
      </c>
      <c r="N433" s="1" t="s">
        <v>645</v>
      </c>
      <c r="O433" s="1" t="s">
        <v>45</v>
      </c>
    </row>
    <row r="434" spans="1:15" x14ac:dyDescent="0.2">
      <c r="A434" s="1">
        <v>427</v>
      </c>
      <c r="B434" s="5" t="s">
        <v>646</v>
      </c>
      <c r="C434" s="6">
        <v>1.5999999999999999E-5</v>
      </c>
      <c r="D434" s="7">
        <v>27000</v>
      </c>
      <c r="E434" s="10">
        <v>-2500</v>
      </c>
      <c r="F434" s="7">
        <v>1595889</v>
      </c>
      <c r="G434" s="3">
        <v>43008</v>
      </c>
      <c r="H434" s="1" t="s">
        <v>31</v>
      </c>
      <c r="I434" s="1" t="s">
        <v>24</v>
      </c>
      <c r="J434" s="1" t="s">
        <v>32</v>
      </c>
      <c r="K434" s="7">
        <v>271714462.08999997</v>
      </c>
      <c r="M434" s="1" t="s">
        <v>61</v>
      </c>
      <c r="N434" s="1" t="s">
        <v>229</v>
      </c>
      <c r="O434" s="1" t="s">
        <v>45</v>
      </c>
    </row>
    <row r="435" spans="1:15" x14ac:dyDescent="0.2">
      <c r="A435" s="1">
        <v>428</v>
      </c>
      <c r="B435" s="5" t="s">
        <v>647</v>
      </c>
      <c r="C435" s="6">
        <v>1.5999999999999999E-5</v>
      </c>
      <c r="D435" s="7">
        <v>26911</v>
      </c>
      <c r="E435" s="10">
        <v>-5067</v>
      </c>
      <c r="F435" s="7">
        <v>1106626.07</v>
      </c>
      <c r="G435" s="3">
        <v>42735</v>
      </c>
      <c r="H435" s="1" t="s">
        <v>31</v>
      </c>
      <c r="I435" s="1" t="s">
        <v>24</v>
      </c>
      <c r="J435" s="1" t="s">
        <v>154</v>
      </c>
      <c r="K435" s="7">
        <v>691721243.97000003</v>
      </c>
      <c r="L435" s="1" t="s">
        <v>43</v>
      </c>
      <c r="M435" s="1" t="s">
        <v>27</v>
      </c>
      <c r="N435" s="1" t="s">
        <v>360</v>
      </c>
      <c r="O435" s="1" t="s">
        <v>103</v>
      </c>
    </row>
    <row r="436" spans="1:15" x14ac:dyDescent="0.2">
      <c r="A436" s="1">
        <v>429</v>
      </c>
      <c r="B436" s="5" t="s">
        <v>648</v>
      </c>
      <c r="C436" s="6">
        <v>1.5999999999999999E-5</v>
      </c>
      <c r="D436" s="7">
        <v>26833</v>
      </c>
      <c r="E436" s="10">
        <v>-538</v>
      </c>
      <c r="F436" s="7">
        <v>1586018.13</v>
      </c>
      <c r="G436" s="3">
        <v>43008</v>
      </c>
      <c r="H436" s="1" t="s">
        <v>31</v>
      </c>
      <c r="I436" s="1" t="s">
        <v>24</v>
      </c>
      <c r="J436" s="1" t="s">
        <v>32</v>
      </c>
      <c r="K436" s="7">
        <v>3770116422.5799999</v>
      </c>
      <c r="L436" s="1" t="s">
        <v>332</v>
      </c>
      <c r="M436" s="1" t="s">
        <v>70</v>
      </c>
      <c r="N436" s="1" t="s">
        <v>28</v>
      </c>
      <c r="O436" s="1" t="s">
        <v>29</v>
      </c>
    </row>
    <row r="437" spans="1:15" x14ac:dyDescent="0.2">
      <c r="A437" s="1">
        <v>430</v>
      </c>
      <c r="B437" s="5" t="s">
        <v>649</v>
      </c>
      <c r="C437" s="6">
        <v>1.5999999999999999E-5</v>
      </c>
      <c r="D437" s="7">
        <v>26740</v>
      </c>
      <c r="E437" s="9">
        <v>26740</v>
      </c>
      <c r="F437" s="7">
        <v>1402622.63</v>
      </c>
      <c r="G437" s="3">
        <v>42855</v>
      </c>
      <c r="H437" s="1" t="s">
        <v>31</v>
      </c>
      <c r="I437" s="1" t="s">
        <v>24</v>
      </c>
      <c r="J437" s="1" t="s">
        <v>154</v>
      </c>
      <c r="K437" s="7">
        <v>1206686133.8800001</v>
      </c>
      <c r="L437" s="1" t="s">
        <v>43</v>
      </c>
      <c r="M437" s="1" t="s">
        <v>70</v>
      </c>
      <c r="N437" s="1" t="s">
        <v>111</v>
      </c>
      <c r="O437" s="1" t="s">
        <v>111</v>
      </c>
    </row>
    <row r="438" spans="1:15" ht="24" x14ac:dyDescent="0.2">
      <c r="A438" s="1">
        <v>431</v>
      </c>
      <c r="B438" s="5" t="s">
        <v>650</v>
      </c>
      <c r="C438" s="6">
        <v>1.5999999999999999E-5</v>
      </c>
      <c r="D438" s="7">
        <v>26671</v>
      </c>
      <c r="E438" s="8">
        <v>0</v>
      </c>
      <c r="F438" s="7">
        <v>1520030.96</v>
      </c>
      <c r="G438" s="3">
        <v>42886</v>
      </c>
      <c r="H438" s="1" t="s">
        <v>31</v>
      </c>
      <c r="I438" s="1" t="s">
        <v>24</v>
      </c>
      <c r="J438" s="1" t="s">
        <v>25</v>
      </c>
      <c r="K438" s="7">
        <v>10709396937.540001</v>
      </c>
      <c r="L438" s="1" t="s">
        <v>43</v>
      </c>
      <c r="M438" s="1" t="s">
        <v>27</v>
      </c>
      <c r="N438" s="1" t="s">
        <v>102</v>
      </c>
      <c r="O438" s="1" t="s">
        <v>103</v>
      </c>
    </row>
    <row r="439" spans="1:15" x14ac:dyDescent="0.2">
      <c r="A439" s="1">
        <v>432</v>
      </c>
      <c r="B439" s="5" t="s">
        <v>651</v>
      </c>
      <c r="C439" s="6">
        <v>1.5999999999999999E-5</v>
      </c>
      <c r="D439" s="7">
        <v>26649</v>
      </c>
      <c r="E439" s="8">
        <v>0</v>
      </c>
      <c r="F439" s="7">
        <v>1257305.1499999999</v>
      </c>
      <c r="G439" s="3">
        <v>42794</v>
      </c>
      <c r="H439" s="1" t="s">
        <v>31</v>
      </c>
      <c r="I439" s="1" t="s">
        <v>24</v>
      </c>
      <c r="J439" s="1" t="s">
        <v>25</v>
      </c>
      <c r="K439" s="7">
        <v>482315085.13999999</v>
      </c>
      <c r="L439" s="1" t="s">
        <v>332</v>
      </c>
      <c r="M439" s="1" t="s">
        <v>61</v>
      </c>
      <c r="N439" s="1" t="s">
        <v>56</v>
      </c>
      <c r="O439" s="1" t="s">
        <v>35</v>
      </c>
    </row>
    <row r="440" spans="1:15" x14ac:dyDescent="0.2">
      <c r="A440" s="1">
        <v>433</v>
      </c>
      <c r="B440" s="5" t="s">
        <v>652</v>
      </c>
      <c r="C440" s="6">
        <v>0</v>
      </c>
      <c r="D440" s="7">
        <v>26618</v>
      </c>
      <c r="E440" s="10">
        <v>-1659</v>
      </c>
      <c r="F440" s="7">
        <v>1228686.8799999999</v>
      </c>
      <c r="G440" s="3">
        <v>42643</v>
      </c>
      <c r="H440" s="1" t="s">
        <v>31</v>
      </c>
      <c r="I440" s="1" t="s">
        <v>24</v>
      </c>
      <c r="J440" s="1" t="s">
        <v>32</v>
      </c>
      <c r="K440" s="7">
        <v>68143990.239999995</v>
      </c>
      <c r="N440" s="1" t="s">
        <v>366</v>
      </c>
      <c r="O440" s="1" t="s">
        <v>45</v>
      </c>
    </row>
    <row r="441" spans="1:15" x14ac:dyDescent="0.2">
      <c r="A441" s="1">
        <v>434</v>
      </c>
      <c r="B441" s="5" t="s">
        <v>653</v>
      </c>
      <c r="C441" s="6">
        <v>1.5E-5</v>
      </c>
      <c r="D441" s="7">
        <v>26546</v>
      </c>
      <c r="E441" s="10">
        <v>-32675</v>
      </c>
      <c r="F441" s="7">
        <v>1569054.42</v>
      </c>
      <c r="G441" s="3">
        <v>43008</v>
      </c>
      <c r="H441" s="1" t="s">
        <v>31</v>
      </c>
      <c r="I441" s="1" t="s">
        <v>24</v>
      </c>
      <c r="J441" s="1" t="s">
        <v>32</v>
      </c>
      <c r="K441" s="7">
        <v>2091525245.4100001</v>
      </c>
      <c r="L441" s="1" t="s">
        <v>95</v>
      </c>
      <c r="M441" s="1" t="s">
        <v>27</v>
      </c>
      <c r="N441" s="1" t="s">
        <v>111</v>
      </c>
      <c r="O441" s="1" t="s">
        <v>111</v>
      </c>
    </row>
    <row r="442" spans="1:15" x14ac:dyDescent="0.2">
      <c r="A442" s="1">
        <v>435</v>
      </c>
      <c r="B442" s="5" t="s">
        <v>654</v>
      </c>
      <c r="C442" s="6">
        <v>1.5E-5</v>
      </c>
      <c r="D442" s="7">
        <v>26494</v>
      </c>
      <c r="E442" s="8">
        <v>0</v>
      </c>
      <c r="F442" s="7">
        <v>1565980.86</v>
      </c>
      <c r="G442" s="3">
        <v>43008</v>
      </c>
      <c r="H442" s="1" t="s">
        <v>31</v>
      </c>
      <c r="I442" s="1" t="s">
        <v>24</v>
      </c>
      <c r="J442" s="1" t="s">
        <v>32</v>
      </c>
      <c r="K442" s="7">
        <v>835814725.86000001</v>
      </c>
      <c r="L442" s="1" t="s">
        <v>39</v>
      </c>
      <c r="M442" s="1" t="s">
        <v>70</v>
      </c>
      <c r="N442" s="1" t="s">
        <v>144</v>
      </c>
      <c r="O442" s="1" t="s">
        <v>145</v>
      </c>
    </row>
    <row r="443" spans="1:15" x14ac:dyDescent="0.2">
      <c r="A443" s="1">
        <v>436</v>
      </c>
      <c r="B443" s="5" t="s">
        <v>655</v>
      </c>
      <c r="C443" s="6">
        <v>1.5E-5</v>
      </c>
      <c r="D443" s="7">
        <v>26442</v>
      </c>
      <c r="E443" s="8">
        <v>0</v>
      </c>
      <c r="F443" s="7">
        <v>1543459.2</v>
      </c>
      <c r="G443" s="3">
        <v>42947</v>
      </c>
      <c r="H443" s="1" t="s">
        <v>31</v>
      </c>
      <c r="I443" s="1" t="s">
        <v>24</v>
      </c>
      <c r="J443" s="1" t="s">
        <v>154</v>
      </c>
      <c r="K443" s="7">
        <v>437713909.81999999</v>
      </c>
      <c r="L443" s="1" t="s">
        <v>330</v>
      </c>
      <c r="M443" s="1" t="s">
        <v>70</v>
      </c>
      <c r="N443" s="1" t="s">
        <v>656</v>
      </c>
      <c r="O443" s="1" t="s">
        <v>103</v>
      </c>
    </row>
    <row r="444" spans="1:15" x14ac:dyDescent="0.2">
      <c r="A444" s="1">
        <v>437</v>
      </c>
      <c r="B444" s="5" t="s">
        <v>657</v>
      </c>
      <c r="C444" s="6">
        <v>1.5E-5</v>
      </c>
      <c r="D444" s="7">
        <v>26425</v>
      </c>
      <c r="E444" s="9">
        <v>50</v>
      </c>
      <c r="F444" s="7">
        <v>1535543.54</v>
      </c>
      <c r="G444" s="3">
        <v>43039</v>
      </c>
      <c r="H444" s="1" t="s">
        <v>31</v>
      </c>
      <c r="I444" s="1" t="s">
        <v>24</v>
      </c>
      <c r="J444" s="1" t="s">
        <v>25</v>
      </c>
      <c r="K444" s="7">
        <v>113313214882.96001</v>
      </c>
      <c r="L444" s="1" t="s">
        <v>150</v>
      </c>
      <c r="M444" s="1" t="s">
        <v>27</v>
      </c>
      <c r="N444" s="1" t="s">
        <v>658</v>
      </c>
      <c r="O444" s="1" t="s">
        <v>35</v>
      </c>
    </row>
    <row r="445" spans="1:15" x14ac:dyDescent="0.2">
      <c r="A445" s="1">
        <v>438</v>
      </c>
      <c r="B445" s="5" t="s">
        <v>659</v>
      </c>
      <c r="C445" s="6">
        <v>1.5E-5</v>
      </c>
      <c r="D445" s="7">
        <v>26394</v>
      </c>
      <c r="E445" s="8">
        <v>0</v>
      </c>
      <c r="F445" s="7">
        <v>1560070.16</v>
      </c>
      <c r="G445" s="3">
        <v>43008</v>
      </c>
      <c r="H445" s="1" t="s">
        <v>31</v>
      </c>
      <c r="I445" s="1" t="s">
        <v>24</v>
      </c>
      <c r="J445" s="1" t="s">
        <v>25</v>
      </c>
      <c r="K445" s="7">
        <v>33244405861</v>
      </c>
      <c r="L445" s="1" t="s">
        <v>26</v>
      </c>
      <c r="M445" s="1" t="s">
        <v>27</v>
      </c>
      <c r="N445" s="1" t="s">
        <v>28</v>
      </c>
      <c r="O445" s="1" t="s">
        <v>29</v>
      </c>
    </row>
    <row r="446" spans="1:15" x14ac:dyDescent="0.2">
      <c r="A446" s="1">
        <v>439</v>
      </c>
      <c r="B446" s="5" t="s">
        <v>660</v>
      </c>
      <c r="C446" s="6">
        <v>1.5E-5</v>
      </c>
      <c r="D446" s="7">
        <v>26000</v>
      </c>
      <c r="E446" s="9">
        <v>26000</v>
      </c>
      <c r="F446" s="7">
        <v>1069164.2</v>
      </c>
      <c r="G446" s="3">
        <v>42735</v>
      </c>
      <c r="H446" s="1" t="s">
        <v>31</v>
      </c>
      <c r="I446" s="1" t="s">
        <v>24</v>
      </c>
      <c r="J446" s="1" t="s">
        <v>32</v>
      </c>
      <c r="K446" s="7">
        <v>507468811.83999997</v>
      </c>
      <c r="L446" s="1" t="s">
        <v>39</v>
      </c>
      <c r="M446" s="1" t="s">
        <v>27</v>
      </c>
      <c r="N446" s="1" t="s">
        <v>352</v>
      </c>
      <c r="O446" s="1" t="s">
        <v>257</v>
      </c>
    </row>
    <row r="447" spans="1:15" ht="24" x14ac:dyDescent="0.2">
      <c r="A447" s="1">
        <v>440</v>
      </c>
      <c r="B447" s="5" t="s">
        <v>661</v>
      </c>
      <c r="C447" s="6">
        <v>1.5E-5</v>
      </c>
      <c r="D447" s="7">
        <v>25000</v>
      </c>
      <c r="E447" s="10">
        <v>-5000</v>
      </c>
      <c r="F447" s="7">
        <v>1459287.5</v>
      </c>
      <c r="G447" s="3">
        <v>42947</v>
      </c>
      <c r="H447" s="1" t="s">
        <v>31</v>
      </c>
      <c r="I447" s="1" t="s">
        <v>24</v>
      </c>
      <c r="J447" s="1" t="s">
        <v>32</v>
      </c>
      <c r="K447" s="7">
        <v>152462839.94</v>
      </c>
      <c r="L447" s="1" t="s">
        <v>43</v>
      </c>
      <c r="M447" s="1" t="s">
        <v>61</v>
      </c>
      <c r="N447" s="1" t="s">
        <v>352</v>
      </c>
      <c r="O447" s="1" t="s">
        <v>257</v>
      </c>
    </row>
    <row r="448" spans="1:15" x14ac:dyDescent="0.2">
      <c r="A448" s="1">
        <v>441</v>
      </c>
      <c r="B448" s="5" t="s">
        <v>662</v>
      </c>
      <c r="C448" s="6">
        <v>0</v>
      </c>
      <c r="D448" s="7">
        <v>25000</v>
      </c>
      <c r="E448" s="9">
        <v>9000</v>
      </c>
      <c r="F448" s="7">
        <v>1163417.5</v>
      </c>
      <c r="G448" s="3">
        <v>42551</v>
      </c>
      <c r="H448" s="1" t="s">
        <v>31</v>
      </c>
      <c r="I448" s="1" t="s">
        <v>24</v>
      </c>
      <c r="J448" s="1" t="s">
        <v>32</v>
      </c>
      <c r="K448" s="7">
        <v>330552662.19</v>
      </c>
      <c r="M448" s="1" t="s">
        <v>27</v>
      </c>
      <c r="N448" s="1" t="s">
        <v>44</v>
      </c>
      <c r="O448" s="1" t="s">
        <v>45</v>
      </c>
    </row>
    <row r="449" spans="1:15" ht="24" x14ac:dyDescent="0.2">
      <c r="A449" s="1">
        <v>442</v>
      </c>
      <c r="B449" s="5" t="s">
        <v>663</v>
      </c>
      <c r="C449" s="6">
        <v>1.5E-5</v>
      </c>
      <c r="D449" s="7">
        <v>24943</v>
      </c>
      <c r="E449" s="8">
        <v>0</v>
      </c>
      <c r="F449" s="7">
        <v>1474305.9</v>
      </c>
      <c r="G449" s="3">
        <v>43008</v>
      </c>
      <c r="H449" s="1" t="s">
        <v>31</v>
      </c>
      <c r="I449" s="1" t="s">
        <v>24</v>
      </c>
      <c r="J449" s="1" t="s">
        <v>25</v>
      </c>
      <c r="K449" s="7">
        <v>145206336.66</v>
      </c>
      <c r="L449" s="1" t="s">
        <v>332</v>
      </c>
      <c r="M449" s="1" t="s">
        <v>27</v>
      </c>
      <c r="N449" s="1" t="s">
        <v>134</v>
      </c>
      <c r="O449" s="1" t="s">
        <v>135</v>
      </c>
    </row>
    <row r="450" spans="1:15" ht="24" x14ac:dyDescent="0.2">
      <c r="A450" s="1">
        <v>443</v>
      </c>
      <c r="B450" s="5" t="s">
        <v>664</v>
      </c>
      <c r="C450" s="6">
        <v>1.4E-5</v>
      </c>
      <c r="D450" s="7">
        <v>24327</v>
      </c>
      <c r="E450" s="9">
        <v>24327</v>
      </c>
      <c r="F450" s="7">
        <v>1342745.79</v>
      </c>
      <c r="G450" s="3">
        <v>42916</v>
      </c>
      <c r="H450" s="1" t="s">
        <v>31</v>
      </c>
      <c r="I450" s="1" t="s">
        <v>24</v>
      </c>
      <c r="J450" s="1" t="s">
        <v>32</v>
      </c>
      <c r="K450" s="7">
        <v>1608978083.6300001</v>
      </c>
      <c r="L450" s="1" t="s">
        <v>43</v>
      </c>
      <c r="M450" s="1" t="s">
        <v>70</v>
      </c>
      <c r="N450" s="1" t="s">
        <v>665</v>
      </c>
      <c r="O450" s="1" t="s">
        <v>666</v>
      </c>
    </row>
    <row r="451" spans="1:15" ht="24" x14ac:dyDescent="0.2">
      <c r="A451" s="1">
        <v>444</v>
      </c>
      <c r="B451" s="5" t="s">
        <v>667</v>
      </c>
      <c r="C451" s="6">
        <v>1.4E-5</v>
      </c>
      <c r="D451" s="7">
        <v>24295</v>
      </c>
      <c r="E451" s="9">
        <v>37</v>
      </c>
      <c r="F451" s="7">
        <v>1436004.57</v>
      </c>
      <c r="G451" s="3">
        <v>43008</v>
      </c>
      <c r="H451" s="1" t="s">
        <v>31</v>
      </c>
      <c r="I451" s="1" t="s">
        <v>24</v>
      </c>
      <c r="J451" s="1" t="s">
        <v>25</v>
      </c>
      <c r="K451" s="7">
        <v>3394983849.7600002</v>
      </c>
      <c r="L451" s="1" t="s">
        <v>26</v>
      </c>
      <c r="M451" s="1" t="s">
        <v>70</v>
      </c>
      <c r="N451" s="1" t="s">
        <v>28</v>
      </c>
      <c r="O451" s="1" t="s">
        <v>29</v>
      </c>
    </row>
    <row r="452" spans="1:15" x14ac:dyDescent="0.2">
      <c r="A452" s="1">
        <v>445</v>
      </c>
      <c r="B452" s="5" t="s">
        <v>668</v>
      </c>
      <c r="C452" s="6">
        <v>1.4E-5</v>
      </c>
      <c r="D452" s="7">
        <v>24230</v>
      </c>
      <c r="E452" s="9">
        <v>989</v>
      </c>
      <c r="F452" s="7">
        <v>1337391.81</v>
      </c>
      <c r="G452" s="3">
        <v>42916</v>
      </c>
      <c r="H452" s="1" t="s">
        <v>31</v>
      </c>
      <c r="I452" s="1" t="s">
        <v>24</v>
      </c>
      <c r="J452" s="1" t="s">
        <v>25</v>
      </c>
      <c r="K452" s="7">
        <v>24709425326.57</v>
      </c>
      <c r="L452" s="1" t="s">
        <v>394</v>
      </c>
      <c r="M452" s="1" t="s">
        <v>61</v>
      </c>
      <c r="N452" s="1" t="s">
        <v>669</v>
      </c>
      <c r="O452" s="1" t="s">
        <v>35</v>
      </c>
    </row>
    <row r="453" spans="1:15" x14ac:dyDescent="0.2">
      <c r="A453" s="1">
        <v>446</v>
      </c>
      <c r="B453" s="5" t="s">
        <v>670</v>
      </c>
      <c r="C453" s="6">
        <v>0</v>
      </c>
      <c r="D453" s="7">
        <v>24215</v>
      </c>
      <c r="E453" s="8">
        <v>0</v>
      </c>
      <c r="F453" s="7">
        <v>1043618.07</v>
      </c>
      <c r="G453" s="3">
        <v>42429</v>
      </c>
      <c r="H453" s="1" t="s">
        <v>31</v>
      </c>
      <c r="I453" s="1" t="s">
        <v>24</v>
      </c>
      <c r="J453" s="1" t="s">
        <v>25</v>
      </c>
      <c r="K453" s="7">
        <v>2336268583.0700002</v>
      </c>
      <c r="L453" s="1" t="s">
        <v>150</v>
      </c>
      <c r="M453" s="1" t="s">
        <v>27</v>
      </c>
      <c r="N453" s="1" t="s">
        <v>168</v>
      </c>
      <c r="O453" s="1" t="s">
        <v>169</v>
      </c>
    </row>
    <row r="454" spans="1:15" x14ac:dyDescent="0.2">
      <c r="A454" s="1">
        <v>447</v>
      </c>
      <c r="B454" s="5" t="s">
        <v>671</v>
      </c>
      <c r="C454" s="6">
        <v>1.4E-5</v>
      </c>
      <c r="D454" s="7">
        <v>24048</v>
      </c>
      <c r="E454" s="9">
        <v>24048</v>
      </c>
      <c r="F454" s="7">
        <v>1261416.2</v>
      </c>
      <c r="G454" s="3">
        <v>42855</v>
      </c>
      <c r="H454" s="1" t="s">
        <v>31</v>
      </c>
      <c r="I454" s="1" t="s">
        <v>24</v>
      </c>
      <c r="J454" s="1" t="s">
        <v>332</v>
      </c>
      <c r="K454" s="7">
        <v>1372757484.78</v>
      </c>
      <c r="L454" s="1" t="s">
        <v>332</v>
      </c>
      <c r="M454" s="1" t="s">
        <v>61</v>
      </c>
      <c r="N454" s="1" t="s">
        <v>672</v>
      </c>
      <c r="O454" s="1" t="s">
        <v>35</v>
      </c>
    </row>
    <row r="455" spans="1:15" x14ac:dyDescent="0.2">
      <c r="A455" s="1">
        <v>448</v>
      </c>
      <c r="B455" s="5" t="s">
        <v>673</v>
      </c>
      <c r="C455" s="6">
        <v>1.4E-5</v>
      </c>
      <c r="D455" s="7">
        <v>23810</v>
      </c>
      <c r="E455" s="10">
        <v>-50</v>
      </c>
      <c r="F455" s="7">
        <v>1407337.67</v>
      </c>
      <c r="G455" s="3">
        <v>43008</v>
      </c>
      <c r="H455" s="1" t="s">
        <v>31</v>
      </c>
      <c r="I455" s="1" t="s">
        <v>24</v>
      </c>
      <c r="J455" s="1" t="s">
        <v>32</v>
      </c>
      <c r="K455" s="7">
        <v>14608974030.5</v>
      </c>
      <c r="L455" s="1" t="s">
        <v>39</v>
      </c>
      <c r="M455" s="1" t="s">
        <v>70</v>
      </c>
      <c r="N455" s="1" t="s">
        <v>674</v>
      </c>
      <c r="O455" s="1" t="s">
        <v>35</v>
      </c>
    </row>
    <row r="456" spans="1:15" x14ac:dyDescent="0.2">
      <c r="A456" s="1">
        <v>449</v>
      </c>
      <c r="B456" s="5" t="s">
        <v>675</v>
      </c>
      <c r="C456" s="6">
        <v>1.4E-5</v>
      </c>
      <c r="D456" s="7">
        <v>23598</v>
      </c>
      <c r="E456" s="8">
        <v>0</v>
      </c>
      <c r="F456" s="7">
        <v>1302508.1299999999</v>
      </c>
      <c r="G456" s="3">
        <v>42916</v>
      </c>
      <c r="H456" s="1" t="s">
        <v>31</v>
      </c>
      <c r="I456" s="1" t="s">
        <v>24</v>
      </c>
      <c r="J456" s="1" t="s">
        <v>32</v>
      </c>
      <c r="K456" s="7">
        <v>1137764144.72</v>
      </c>
      <c r="L456" s="1" t="s">
        <v>95</v>
      </c>
      <c r="M456" s="1" t="s">
        <v>27</v>
      </c>
      <c r="N456" s="1" t="s">
        <v>180</v>
      </c>
      <c r="O456" s="1" t="s">
        <v>181</v>
      </c>
    </row>
    <row r="457" spans="1:15" x14ac:dyDescent="0.2">
      <c r="A457" s="1">
        <v>450</v>
      </c>
      <c r="B457" s="5" t="s">
        <v>676</v>
      </c>
      <c r="C457" s="6">
        <v>1.4E-5</v>
      </c>
      <c r="D457" s="7">
        <v>23206</v>
      </c>
      <c r="E457" s="10">
        <v>-1734</v>
      </c>
      <c r="F457" s="7">
        <v>972744.47</v>
      </c>
      <c r="G457" s="3">
        <v>42674</v>
      </c>
      <c r="H457" s="1" t="s">
        <v>31</v>
      </c>
      <c r="I457" s="1" t="s">
        <v>24</v>
      </c>
      <c r="J457" s="1" t="s">
        <v>154</v>
      </c>
      <c r="K457" s="7">
        <v>81538265</v>
      </c>
      <c r="L457" s="1" t="s">
        <v>43</v>
      </c>
      <c r="M457" s="1" t="s">
        <v>27</v>
      </c>
      <c r="N457" s="1" t="s">
        <v>360</v>
      </c>
      <c r="O457" s="1" t="s">
        <v>103</v>
      </c>
    </row>
    <row r="458" spans="1:15" x14ac:dyDescent="0.2">
      <c r="A458" s="1">
        <v>451</v>
      </c>
      <c r="B458" s="5" t="s">
        <v>677</v>
      </c>
      <c r="C458" s="6">
        <v>1.2999999999999999E-5</v>
      </c>
      <c r="D458" s="7">
        <v>22799</v>
      </c>
      <c r="E458" s="8">
        <v>0</v>
      </c>
      <c r="F458" s="7">
        <v>1347580.49</v>
      </c>
      <c r="G458" s="3">
        <v>43008</v>
      </c>
      <c r="H458" s="1" t="s">
        <v>31</v>
      </c>
      <c r="I458" s="1" t="s">
        <v>24</v>
      </c>
      <c r="J458" s="1" t="s">
        <v>32</v>
      </c>
      <c r="K458" s="7">
        <v>1304199533.5999999</v>
      </c>
      <c r="L458" s="1" t="s">
        <v>43</v>
      </c>
      <c r="M458" s="1" t="s">
        <v>70</v>
      </c>
      <c r="N458" s="1" t="s">
        <v>366</v>
      </c>
      <c r="O458" s="1" t="s">
        <v>45</v>
      </c>
    </row>
    <row r="459" spans="1:15" x14ac:dyDescent="0.2">
      <c r="A459" s="1">
        <v>452</v>
      </c>
      <c r="B459" s="5" t="s">
        <v>678</v>
      </c>
      <c r="C459" s="6">
        <v>1.2999999999999999E-5</v>
      </c>
      <c r="D459" s="7">
        <v>22664</v>
      </c>
      <c r="E459" s="10">
        <v>-864</v>
      </c>
      <c r="F459" s="7">
        <v>1349686.53</v>
      </c>
      <c r="G459" s="3">
        <v>42978</v>
      </c>
      <c r="H459" s="1" t="s">
        <v>31</v>
      </c>
      <c r="I459" s="1" t="s">
        <v>24</v>
      </c>
      <c r="J459" s="1" t="s">
        <v>32</v>
      </c>
      <c r="K459" s="7">
        <v>1440300081.3099999</v>
      </c>
      <c r="L459" s="1" t="s">
        <v>39</v>
      </c>
      <c r="M459" s="1" t="s">
        <v>70</v>
      </c>
      <c r="N459" s="1" t="s">
        <v>28</v>
      </c>
      <c r="O459" s="1" t="s">
        <v>29</v>
      </c>
    </row>
    <row r="460" spans="1:15" x14ac:dyDescent="0.2">
      <c r="A460" s="1">
        <v>453</v>
      </c>
      <c r="B460" s="5" t="s">
        <v>679</v>
      </c>
      <c r="C460" s="6">
        <v>1.2999999999999999E-5</v>
      </c>
      <c r="D460" s="7">
        <v>22653</v>
      </c>
      <c r="E460" s="10">
        <v>-281</v>
      </c>
      <c r="F460" s="7">
        <v>1338950.8700000001</v>
      </c>
      <c r="G460" s="3">
        <v>43008</v>
      </c>
      <c r="H460" s="1" t="s">
        <v>31</v>
      </c>
      <c r="I460" s="1" t="s">
        <v>24</v>
      </c>
      <c r="J460" s="1" t="s">
        <v>25</v>
      </c>
      <c r="K460" s="7">
        <v>104776763611.53</v>
      </c>
      <c r="L460" s="1" t="s">
        <v>95</v>
      </c>
      <c r="M460" s="1" t="s">
        <v>27</v>
      </c>
      <c r="N460" s="1" t="s">
        <v>56</v>
      </c>
      <c r="O460" s="1" t="s">
        <v>35</v>
      </c>
    </row>
    <row r="461" spans="1:15" x14ac:dyDescent="0.2">
      <c r="A461" s="1">
        <v>454</v>
      </c>
      <c r="B461" s="5" t="s">
        <v>680</v>
      </c>
      <c r="C461" s="6">
        <v>1.2999999999999999E-5</v>
      </c>
      <c r="D461" s="7">
        <v>22400</v>
      </c>
      <c r="E461" s="8">
        <v>0</v>
      </c>
      <c r="F461" s="7">
        <v>1110863.04</v>
      </c>
      <c r="G461" s="3">
        <v>42825</v>
      </c>
      <c r="H461" s="1" t="s">
        <v>31</v>
      </c>
      <c r="I461" s="1" t="s">
        <v>24</v>
      </c>
      <c r="J461" s="1" t="s">
        <v>32</v>
      </c>
      <c r="K461" s="7">
        <v>146500259.09999999</v>
      </c>
      <c r="L461" s="1" t="s">
        <v>394</v>
      </c>
      <c r="M461" s="1" t="s">
        <v>70</v>
      </c>
      <c r="N461" s="1" t="s">
        <v>180</v>
      </c>
      <c r="O461" s="1" t="s">
        <v>181</v>
      </c>
    </row>
    <row r="462" spans="1:15" x14ac:dyDescent="0.2">
      <c r="A462" s="1">
        <v>455</v>
      </c>
      <c r="B462" s="5" t="s">
        <v>681</v>
      </c>
      <c r="C462" s="6">
        <v>1.2999999999999999E-5</v>
      </c>
      <c r="D462" s="7">
        <v>22331</v>
      </c>
      <c r="E462" s="10">
        <v>-5738</v>
      </c>
      <c r="F462" s="7">
        <v>1272686.1200000001</v>
      </c>
      <c r="G462" s="3">
        <v>42886</v>
      </c>
      <c r="H462" s="1" t="s">
        <v>31</v>
      </c>
      <c r="I462" s="1" t="s">
        <v>24</v>
      </c>
      <c r="J462" s="1" t="s">
        <v>25</v>
      </c>
      <c r="K462" s="7">
        <v>110230504729.42</v>
      </c>
      <c r="L462" s="1" t="s">
        <v>39</v>
      </c>
      <c r="M462" s="1" t="s">
        <v>27</v>
      </c>
      <c r="N462" s="1" t="s">
        <v>192</v>
      </c>
      <c r="O462" s="1" t="s">
        <v>35</v>
      </c>
    </row>
    <row r="463" spans="1:15" ht="24" x14ac:dyDescent="0.2">
      <c r="A463" s="1">
        <v>456</v>
      </c>
      <c r="B463" s="5" t="s">
        <v>682</v>
      </c>
      <c r="C463" s="6">
        <v>1.2999999999999999E-5</v>
      </c>
      <c r="D463" s="7">
        <v>22058</v>
      </c>
      <c r="E463" s="10">
        <v>-1800</v>
      </c>
      <c r="F463" s="7">
        <v>1303782.21</v>
      </c>
      <c r="G463" s="3">
        <v>43008</v>
      </c>
      <c r="H463" s="1" t="s">
        <v>31</v>
      </c>
      <c r="I463" s="1" t="s">
        <v>24</v>
      </c>
      <c r="J463" s="1" t="s">
        <v>32</v>
      </c>
      <c r="K463" s="7">
        <v>77621437044.169998</v>
      </c>
      <c r="L463" s="1" t="s">
        <v>150</v>
      </c>
      <c r="M463" s="1" t="s">
        <v>27</v>
      </c>
      <c r="N463" s="1" t="s">
        <v>683</v>
      </c>
      <c r="O463" s="1" t="s">
        <v>35</v>
      </c>
    </row>
    <row r="464" spans="1:15" x14ac:dyDescent="0.2">
      <c r="A464" s="1">
        <v>457</v>
      </c>
      <c r="B464" s="5" t="s">
        <v>684</v>
      </c>
      <c r="C464" s="6">
        <v>1.2999999999999999E-5</v>
      </c>
      <c r="D464" s="7">
        <v>21440</v>
      </c>
      <c r="E464" s="8">
        <v>0</v>
      </c>
      <c r="F464" s="7">
        <v>1251484.96</v>
      </c>
      <c r="G464" s="3">
        <v>42947</v>
      </c>
      <c r="H464" s="1" t="s">
        <v>31</v>
      </c>
      <c r="I464" s="1" t="s">
        <v>24</v>
      </c>
      <c r="J464" s="1" t="s">
        <v>32</v>
      </c>
      <c r="K464" s="7">
        <v>929029665.52999997</v>
      </c>
      <c r="L464" s="1" t="s">
        <v>26</v>
      </c>
      <c r="M464" s="1" t="s">
        <v>27</v>
      </c>
      <c r="N464" s="1" t="s">
        <v>685</v>
      </c>
      <c r="O464" s="1" t="s">
        <v>103</v>
      </c>
    </row>
    <row r="465" spans="1:15" x14ac:dyDescent="0.2">
      <c r="A465" s="1">
        <v>458</v>
      </c>
      <c r="B465" s="5" t="s">
        <v>686</v>
      </c>
      <c r="C465" s="6">
        <v>1.2E-5</v>
      </c>
      <c r="D465" s="7">
        <v>21256</v>
      </c>
      <c r="E465" s="9">
        <v>4356</v>
      </c>
      <c r="F465" s="7">
        <v>1235175.53</v>
      </c>
      <c r="G465" s="3">
        <v>43039</v>
      </c>
      <c r="H465" s="1" t="s">
        <v>31</v>
      </c>
      <c r="I465" s="1" t="s">
        <v>24</v>
      </c>
      <c r="J465" s="1" t="s">
        <v>32</v>
      </c>
      <c r="K465" s="7">
        <v>1297171393.49</v>
      </c>
      <c r="M465" s="1" t="s">
        <v>70</v>
      </c>
      <c r="N465" s="1" t="s">
        <v>687</v>
      </c>
      <c r="O465" s="1" t="s">
        <v>35</v>
      </c>
    </row>
    <row r="466" spans="1:15" ht="24" x14ac:dyDescent="0.2">
      <c r="A466" s="1">
        <v>459</v>
      </c>
      <c r="B466" s="5" t="s">
        <v>688</v>
      </c>
      <c r="C466" s="6">
        <v>1.2E-5</v>
      </c>
      <c r="D466" s="7">
        <v>21035</v>
      </c>
      <c r="E466" s="10">
        <v>-728</v>
      </c>
      <c r="F466" s="7">
        <v>1243315.74</v>
      </c>
      <c r="G466" s="3">
        <v>43008</v>
      </c>
      <c r="H466" s="1" t="s">
        <v>31</v>
      </c>
      <c r="I466" s="1" t="s">
        <v>24</v>
      </c>
      <c r="J466" s="1" t="s">
        <v>32</v>
      </c>
      <c r="K466" s="7">
        <v>862652560.08000004</v>
      </c>
      <c r="L466" s="1" t="s">
        <v>26</v>
      </c>
      <c r="M466" s="1" t="s">
        <v>70</v>
      </c>
      <c r="N466" s="1" t="s">
        <v>542</v>
      </c>
      <c r="O466" s="1" t="s">
        <v>543</v>
      </c>
    </row>
    <row r="467" spans="1:15" ht="24" x14ac:dyDescent="0.2">
      <c r="A467" s="1">
        <v>460</v>
      </c>
      <c r="B467" s="5" t="s">
        <v>689</v>
      </c>
      <c r="C467" s="6">
        <v>1.2E-5</v>
      </c>
      <c r="D467" s="7">
        <v>21000</v>
      </c>
      <c r="E467" s="8">
        <v>0</v>
      </c>
      <c r="F467" s="7">
        <v>1241247</v>
      </c>
      <c r="G467" s="3">
        <v>43008</v>
      </c>
      <c r="H467" s="1" t="s">
        <v>31</v>
      </c>
      <c r="I467" s="1" t="s">
        <v>24</v>
      </c>
      <c r="J467" s="1" t="s">
        <v>25</v>
      </c>
      <c r="K467" s="7">
        <v>4238126831.27</v>
      </c>
      <c r="L467" s="1" t="s">
        <v>293</v>
      </c>
      <c r="M467" s="1" t="s">
        <v>70</v>
      </c>
      <c r="N467" s="1" t="s">
        <v>28</v>
      </c>
      <c r="O467" s="1" t="s">
        <v>29</v>
      </c>
    </row>
    <row r="468" spans="1:15" ht="24" x14ac:dyDescent="0.2">
      <c r="A468" s="1">
        <v>461</v>
      </c>
      <c r="B468" s="5" t="s">
        <v>690</v>
      </c>
      <c r="C468" s="6">
        <v>1.2E-5</v>
      </c>
      <c r="D468" s="7">
        <v>20700</v>
      </c>
      <c r="E468" s="9">
        <v>20700</v>
      </c>
      <c r="F468" s="7">
        <v>851219.19</v>
      </c>
      <c r="G468" s="3">
        <v>42735</v>
      </c>
      <c r="H468" s="1" t="s">
        <v>31</v>
      </c>
      <c r="I468" s="1" t="s">
        <v>24</v>
      </c>
      <c r="J468" s="1" t="s">
        <v>32</v>
      </c>
      <c r="K468" s="7">
        <v>25965207.440000001</v>
      </c>
      <c r="L468" s="1" t="s">
        <v>39</v>
      </c>
      <c r="N468" s="1" t="s">
        <v>476</v>
      </c>
      <c r="O468" s="1" t="s">
        <v>45</v>
      </c>
    </row>
    <row r="469" spans="1:15" x14ac:dyDescent="0.2">
      <c r="A469" s="1">
        <v>462</v>
      </c>
      <c r="B469" s="5" t="s">
        <v>691</v>
      </c>
      <c r="C469" s="6">
        <v>1.2E-5</v>
      </c>
      <c r="D469" s="7">
        <v>20370</v>
      </c>
      <c r="E469" s="10">
        <v>-1000</v>
      </c>
      <c r="F469" s="7">
        <v>1124336.4099999999</v>
      </c>
      <c r="G469" s="3">
        <v>42916</v>
      </c>
      <c r="H469" s="1" t="s">
        <v>31</v>
      </c>
      <c r="I469" s="1" t="s">
        <v>24</v>
      </c>
      <c r="J469" s="1" t="s">
        <v>32</v>
      </c>
      <c r="K469" s="7">
        <v>184664144.11000001</v>
      </c>
      <c r="M469" s="1" t="s">
        <v>27</v>
      </c>
      <c r="N469" s="1" t="s">
        <v>484</v>
      </c>
      <c r="O469" s="1" t="s">
        <v>45</v>
      </c>
    </row>
    <row r="470" spans="1:15" x14ac:dyDescent="0.2">
      <c r="A470" s="1">
        <v>463</v>
      </c>
      <c r="B470" s="5" t="s">
        <v>692</v>
      </c>
      <c r="C470" s="6">
        <v>1.2E-5</v>
      </c>
      <c r="D470" s="7">
        <v>20347</v>
      </c>
      <c r="E470" s="9">
        <v>8403</v>
      </c>
      <c r="F470" s="7">
        <v>1123066.9099999999</v>
      </c>
      <c r="G470" s="3">
        <v>42916</v>
      </c>
      <c r="H470" s="1" t="s">
        <v>31</v>
      </c>
      <c r="I470" s="1" t="s">
        <v>24</v>
      </c>
      <c r="J470" s="1" t="s">
        <v>154</v>
      </c>
      <c r="K470" s="7">
        <v>1559180072.0999999</v>
      </c>
      <c r="M470" s="1" t="s">
        <v>70</v>
      </c>
      <c r="N470" s="1" t="s">
        <v>65</v>
      </c>
      <c r="O470" s="1" t="s">
        <v>45</v>
      </c>
    </row>
    <row r="471" spans="1:15" x14ac:dyDescent="0.2">
      <c r="A471" s="1">
        <v>464</v>
      </c>
      <c r="B471" s="5" t="s">
        <v>693</v>
      </c>
      <c r="C471" s="6">
        <v>1.2E-5</v>
      </c>
      <c r="D471" s="7">
        <v>20243</v>
      </c>
      <c r="E471" s="10">
        <v>-557</v>
      </c>
      <c r="F471" s="7">
        <v>1181614.27</v>
      </c>
      <c r="G471" s="3">
        <v>42947</v>
      </c>
      <c r="H471" s="1" t="s">
        <v>31</v>
      </c>
      <c r="I471" s="1" t="s">
        <v>24</v>
      </c>
      <c r="J471" s="1" t="s">
        <v>25</v>
      </c>
      <c r="K471" s="7">
        <v>4072280515.4200001</v>
      </c>
      <c r="L471" s="1" t="s">
        <v>26</v>
      </c>
      <c r="M471" s="1" t="s">
        <v>70</v>
      </c>
      <c r="N471" s="1" t="s">
        <v>360</v>
      </c>
      <c r="O471" s="1" t="s">
        <v>103</v>
      </c>
    </row>
    <row r="472" spans="1:15" x14ac:dyDescent="0.2">
      <c r="A472" s="1">
        <v>465</v>
      </c>
      <c r="B472" s="5" t="s">
        <v>694</v>
      </c>
      <c r="C472" s="6">
        <v>1.2E-5</v>
      </c>
      <c r="D472" s="7">
        <v>20000</v>
      </c>
      <c r="E472" s="8">
        <v>0</v>
      </c>
      <c r="F472" s="7">
        <v>1182140</v>
      </c>
      <c r="G472" s="3">
        <v>43008</v>
      </c>
      <c r="H472" s="1" t="s">
        <v>31</v>
      </c>
      <c r="I472" s="1" t="s">
        <v>24</v>
      </c>
      <c r="J472" s="1" t="s">
        <v>32</v>
      </c>
      <c r="K472" s="7">
        <v>68712263.620000005</v>
      </c>
      <c r="M472" s="1" t="s">
        <v>61</v>
      </c>
      <c r="O472" s="1" t="s">
        <v>103</v>
      </c>
    </row>
    <row r="473" spans="1:15" ht="24" x14ac:dyDescent="0.2">
      <c r="A473" s="1">
        <v>466</v>
      </c>
      <c r="B473" s="5" t="s">
        <v>695</v>
      </c>
      <c r="C473" s="6">
        <v>1.2E-5</v>
      </c>
      <c r="D473" s="7">
        <v>19987</v>
      </c>
      <c r="E473" s="9">
        <v>14246</v>
      </c>
      <c r="F473" s="7">
        <v>991197.3</v>
      </c>
      <c r="G473" s="3">
        <v>42825</v>
      </c>
      <c r="H473" s="1" t="s">
        <v>31</v>
      </c>
      <c r="I473" s="1" t="s">
        <v>24</v>
      </c>
      <c r="J473" s="1" t="s">
        <v>32</v>
      </c>
      <c r="K473" s="7">
        <v>15396205745.629999</v>
      </c>
      <c r="L473" s="1" t="s">
        <v>39</v>
      </c>
      <c r="M473" s="1" t="s">
        <v>70</v>
      </c>
      <c r="N473" s="1" t="s">
        <v>696</v>
      </c>
      <c r="O473" s="1" t="s">
        <v>666</v>
      </c>
    </row>
    <row r="474" spans="1:15" ht="24" x14ac:dyDescent="0.2">
      <c r="A474" s="1">
        <v>467</v>
      </c>
      <c r="B474" s="5" t="s">
        <v>697</v>
      </c>
      <c r="C474" s="6">
        <v>1.2E-5</v>
      </c>
      <c r="D474" s="7">
        <v>19801</v>
      </c>
      <c r="E474" s="8">
        <v>0</v>
      </c>
      <c r="F474" s="7">
        <v>1179189.1499999999</v>
      </c>
      <c r="G474" s="3">
        <v>42978</v>
      </c>
      <c r="H474" s="1" t="s">
        <v>31</v>
      </c>
      <c r="I474" s="1" t="s">
        <v>24</v>
      </c>
      <c r="J474" s="1" t="s">
        <v>32</v>
      </c>
      <c r="K474" s="7">
        <v>1107010357.3699999</v>
      </c>
      <c r="L474" s="1" t="s">
        <v>26</v>
      </c>
      <c r="M474" s="1" t="s">
        <v>27</v>
      </c>
      <c r="N474" s="1" t="s">
        <v>484</v>
      </c>
      <c r="O474" s="1" t="s">
        <v>45</v>
      </c>
    </row>
    <row r="475" spans="1:15" x14ac:dyDescent="0.2">
      <c r="A475" s="1">
        <v>468</v>
      </c>
      <c r="B475" s="5" t="s">
        <v>698</v>
      </c>
      <c r="C475" s="6">
        <v>1.1E-5</v>
      </c>
      <c r="D475" s="7">
        <v>19614</v>
      </c>
      <c r="E475" s="9">
        <v>118</v>
      </c>
      <c r="F475" s="7">
        <v>1159324.7</v>
      </c>
      <c r="G475" s="3">
        <v>43008</v>
      </c>
      <c r="H475" s="1" t="s">
        <v>31</v>
      </c>
      <c r="I475" s="1" t="s">
        <v>24</v>
      </c>
      <c r="J475" s="1" t="s">
        <v>32</v>
      </c>
      <c r="K475" s="7">
        <v>79546997.680000007</v>
      </c>
      <c r="L475" s="1" t="s">
        <v>394</v>
      </c>
      <c r="M475" s="1" t="s">
        <v>27</v>
      </c>
      <c r="N475" s="1" t="s">
        <v>196</v>
      </c>
      <c r="O475" s="1" t="s">
        <v>103</v>
      </c>
    </row>
    <row r="476" spans="1:15" x14ac:dyDescent="0.2">
      <c r="A476" s="1">
        <v>469</v>
      </c>
      <c r="B476" s="5" t="s">
        <v>699</v>
      </c>
      <c r="C476" s="6">
        <v>1.1E-5</v>
      </c>
      <c r="D476" s="7">
        <v>19370</v>
      </c>
      <c r="E476" s="10">
        <v>-6359</v>
      </c>
      <c r="F476" s="7">
        <v>1069140.71</v>
      </c>
      <c r="G476" s="3">
        <v>42916</v>
      </c>
      <c r="H476" s="1" t="s">
        <v>31</v>
      </c>
      <c r="I476" s="1" t="s">
        <v>24</v>
      </c>
      <c r="J476" s="1" t="s">
        <v>32</v>
      </c>
      <c r="K476" s="7">
        <v>1031154974.5700001</v>
      </c>
      <c r="M476" s="1" t="s">
        <v>61</v>
      </c>
      <c r="N476" s="1" t="s">
        <v>99</v>
      </c>
      <c r="O476" s="1" t="s">
        <v>100</v>
      </c>
    </row>
    <row r="477" spans="1:15" ht="24" x14ac:dyDescent="0.2">
      <c r="A477" s="1">
        <v>470</v>
      </c>
      <c r="B477" s="5" t="s">
        <v>700</v>
      </c>
      <c r="C477" s="6">
        <v>1.1E-5</v>
      </c>
      <c r="D477" s="7">
        <v>19089</v>
      </c>
      <c r="E477" s="9">
        <v>19089</v>
      </c>
      <c r="F477" s="7">
        <v>1053630.72</v>
      </c>
      <c r="G477" s="3">
        <v>42916</v>
      </c>
      <c r="H477" s="1" t="s">
        <v>31</v>
      </c>
      <c r="I477" s="1" t="s">
        <v>24</v>
      </c>
      <c r="J477" s="1" t="s">
        <v>32</v>
      </c>
      <c r="K477" s="7">
        <v>7137441935.21</v>
      </c>
      <c r="L477" s="1" t="s">
        <v>43</v>
      </c>
      <c r="M477" s="1" t="s">
        <v>70</v>
      </c>
      <c r="N477" s="1" t="s">
        <v>701</v>
      </c>
      <c r="O477" s="1" t="s">
        <v>100</v>
      </c>
    </row>
    <row r="478" spans="1:15" x14ac:dyDescent="0.2">
      <c r="A478" s="1">
        <v>471</v>
      </c>
      <c r="B478" s="5" t="s">
        <v>702</v>
      </c>
      <c r="C478" s="6">
        <v>1.1E-5</v>
      </c>
      <c r="D478" s="7">
        <v>18918</v>
      </c>
      <c r="E478" s="10">
        <v>-10967</v>
      </c>
      <c r="F478" s="7">
        <v>777940.32</v>
      </c>
      <c r="G478" s="3">
        <v>42735</v>
      </c>
      <c r="H478" s="1" t="s">
        <v>31</v>
      </c>
      <c r="I478" s="1" t="s">
        <v>24</v>
      </c>
      <c r="J478" s="1" t="s">
        <v>154</v>
      </c>
      <c r="K478" s="7">
        <v>259495869.03999999</v>
      </c>
      <c r="L478" s="1" t="s">
        <v>394</v>
      </c>
      <c r="M478" s="1" t="s">
        <v>27</v>
      </c>
      <c r="N478" s="1" t="s">
        <v>497</v>
      </c>
      <c r="O478" s="1" t="s">
        <v>45</v>
      </c>
    </row>
    <row r="479" spans="1:15" x14ac:dyDescent="0.2">
      <c r="A479" s="1">
        <v>472</v>
      </c>
      <c r="B479" s="5" t="s">
        <v>703</v>
      </c>
      <c r="C479" s="6">
        <v>1.1E-5</v>
      </c>
      <c r="D479" s="7">
        <v>18892</v>
      </c>
      <c r="E479" s="10">
        <v>-494</v>
      </c>
      <c r="F479" s="7">
        <v>1116649.44</v>
      </c>
      <c r="G479" s="3">
        <v>43008</v>
      </c>
      <c r="H479" s="1" t="s">
        <v>31</v>
      </c>
      <c r="I479" s="1" t="s">
        <v>24</v>
      </c>
      <c r="J479" s="1" t="s">
        <v>25</v>
      </c>
      <c r="K479" s="7">
        <v>65513930008.360001</v>
      </c>
      <c r="L479" s="1" t="s">
        <v>39</v>
      </c>
      <c r="M479" s="1" t="s">
        <v>27</v>
      </c>
      <c r="N479" s="1" t="s">
        <v>704</v>
      </c>
      <c r="O479" s="1" t="s">
        <v>35</v>
      </c>
    </row>
    <row r="480" spans="1:15" x14ac:dyDescent="0.2">
      <c r="A480" s="1">
        <v>473</v>
      </c>
      <c r="B480" s="5" t="s">
        <v>705</v>
      </c>
      <c r="C480" s="6">
        <v>1.1E-5</v>
      </c>
      <c r="D480" s="7">
        <v>18719</v>
      </c>
      <c r="E480" s="10">
        <v>-1414</v>
      </c>
      <c r="F480" s="7">
        <v>769757.1</v>
      </c>
      <c r="G480" s="3">
        <v>42735</v>
      </c>
      <c r="H480" s="1" t="s">
        <v>31</v>
      </c>
      <c r="I480" s="1" t="s">
        <v>24</v>
      </c>
      <c r="J480" s="1" t="s">
        <v>32</v>
      </c>
      <c r="K480" s="7">
        <v>90618992.420000002</v>
      </c>
      <c r="L480" s="1" t="s">
        <v>26</v>
      </c>
      <c r="M480" s="1" t="s">
        <v>27</v>
      </c>
      <c r="N480" s="1" t="s">
        <v>706</v>
      </c>
      <c r="O480" s="1" t="s">
        <v>707</v>
      </c>
    </row>
    <row r="481" spans="1:15" x14ac:dyDescent="0.2">
      <c r="A481" s="1">
        <v>474</v>
      </c>
      <c r="B481" s="5" t="s">
        <v>708</v>
      </c>
      <c r="C481" s="6">
        <v>1.1E-5</v>
      </c>
      <c r="D481" s="7">
        <v>18508</v>
      </c>
      <c r="E481" s="10">
        <v>-138</v>
      </c>
      <c r="F481" s="7">
        <v>1102188.42</v>
      </c>
      <c r="G481" s="3">
        <v>42978</v>
      </c>
      <c r="H481" s="1" t="s">
        <v>31</v>
      </c>
      <c r="I481" s="1" t="s">
        <v>24</v>
      </c>
      <c r="J481" s="1" t="s">
        <v>25</v>
      </c>
      <c r="K481" s="7">
        <v>65367730023.690002</v>
      </c>
      <c r="L481" s="1" t="s">
        <v>39</v>
      </c>
      <c r="M481" s="1" t="s">
        <v>70</v>
      </c>
      <c r="N481" s="1" t="s">
        <v>49</v>
      </c>
      <c r="O481" s="1" t="s">
        <v>35</v>
      </c>
    </row>
    <row r="482" spans="1:15" x14ac:dyDescent="0.2">
      <c r="A482" s="1">
        <v>475</v>
      </c>
      <c r="B482" s="5" t="s">
        <v>709</v>
      </c>
      <c r="C482" s="6">
        <v>1.1E-5</v>
      </c>
      <c r="D482" s="7">
        <v>18247</v>
      </c>
      <c r="E482" s="8">
        <v>0</v>
      </c>
      <c r="F482" s="7">
        <v>1007155.94</v>
      </c>
      <c r="G482" s="3">
        <v>42916</v>
      </c>
      <c r="H482" s="1" t="s">
        <v>31</v>
      </c>
      <c r="I482" s="1" t="s">
        <v>24</v>
      </c>
      <c r="J482" s="1" t="s">
        <v>32</v>
      </c>
      <c r="K482" s="7">
        <v>564033437.55999994</v>
      </c>
      <c r="L482" s="1" t="s">
        <v>43</v>
      </c>
      <c r="M482" s="1" t="s">
        <v>27</v>
      </c>
      <c r="N482" s="1" t="s">
        <v>180</v>
      </c>
      <c r="O482" s="1" t="s">
        <v>181</v>
      </c>
    </row>
    <row r="483" spans="1:15" x14ac:dyDescent="0.2">
      <c r="A483" s="1">
        <v>476</v>
      </c>
      <c r="B483" s="5" t="s">
        <v>710</v>
      </c>
      <c r="C483" s="6">
        <v>1.1E-5</v>
      </c>
      <c r="D483" s="7">
        <v>18100</v>
      </c>
      <c r="E483" s="8">
        <v>0</v>
      </c>
      <c r="F483" s="7">
        <v>1069836.7</v>
      </c>
      <c r="G483" s="3">
        <v>43008</v>
      </c>
      <c r="H483" s="1" t="s">
        <v>31</v>
      </c>
      <c r="I483" s="1" t="s">
        <v>24</v>
      </c>
      <c r="J483" s="1" t="s">
        <v>25</v>
      </c>
      <c r="K483" s="7">
        <v>37046279.469999999</v>
      </c>
      <c r="L483" s="1" t="s">
        <v>43</v>
      </c>
      <c r="M483" s="1" t="s">
        <v>27</v>
      </c>
      <c r="N483" s="1" t="s">
        <v>28</v>
      </c>
      <c r="O483" s="1" t="s">
        <v>29</v>
      </c>
    </row>
    <row r="484" spans="1:15" x14ac:dyDescent="0.2">
      <c r="A484" s="1">
        <v>477</v>
      </c>
      <c r="B484" s="5" t="s">
        <v>711</v>
      </c>
      <c r="C484" s="6">
        <v>1.0000000000000001E-5</v>
      </c>
      <c r="D484" s="7">
        <v>17779</v>
      </c>
      <c r="E484" s="9">
        <v>17779</v>
      </c>
      <c r="F484" s="7">
        <v>1037786.9</v>
      </c>
      <c r="G484" s="3">
        <v>42947</v>
      </c>
      <c r="H484" s="1" t="s">
        <v>31</v>
      </c>
      <c r="I484" s="1" t="s">
        <v>24</v>
      </c>
      <c r="J484" s="1" t="s">
        <v>32</v>
      </c>
      <c r="K484" s="7">
        <v>200701111.74000001</v>
      </c>
      <c r="N484" s="1" t="s">
        <v>99</v>
      </c>
      <c r="O484" s="1" t="s">
        <v>100</v>
      </c>
    </row>
    <row r="485" spans="1:15" ht="24" x14ac:dyDescent="0.2">
      <c r="A485" s="1">
        <v>478</v>
      </c>
      <c r="B485" s="5" t="s">
        <v>712</v>
      </c>
      <c r="C485" s="6">
        <v>1.0000000000000001E-5</v>
      </c>
      <c r="D485" s="7">
        <v>17511</v>
      </c>
      <c r="E485" s="10">
        <v>-6325</v>
      </c>
      <c r="F485" s="7">
        <v>814904.15</v>
      </c>
      <c r="G485" s="3">
        <v>42551</v>
      </c>
      <c r="H485" s="1" t="s">
        <v>31</v>
      </c>
      <c r="I485" s="1" t="s">
        <v>24</v>
      </c>
      <c r="J485" s="1" t="s">
        <v>32</v>
      </c>
      <c r="K485" s="7">
        <v>352743832.26999998</v>
      </c>
      <c r="L485" s="1" t="s">
        <v>26</v>
      </c>
      <c r="M485" s="1" t="s">
        <v>70</v>
      </c>
      <c r="N485" s="1" t="s">
        <v>706</v>
      </c>
      <c r="O485" s="1" t="s">
        <v>707</v>
      </c>
    </row>
    <row r="486" spans="1:15" ht="24" x14ac:dyDescent="0.2">
      <c r="A486" s="1">
        <v>479</v>
      </c>
      <c r="B486" s="5" t="s">
        <v>713</v>
      </c>
      <c r="C486" s="6">
        <v>1.0000000000000001E-5</v>
      </c>
      <c r="D486" s="7">
        <v>17278</v>
      </c>
      <c r="E486" s="10">
        <v>-3970</v>
      </c>
      <c r="F486" s="7">
        <v>984706.05</v>
      </c>
      <c r="G486" s="3">
        <v>42886</v>
      </c>
      <c r="H486" s="1" t="s">
        <v>31</v>
      </c>
      <c r="I486" s="1" t="s">
        <v>24</v>
      </c>
      <c r="J486" s="1" t="s">
        <v>32</v>
      </c>
      <c r="K486" s="7">
        <v>35892491998.57</v>
      </c>
      <c r="L486" s="1" t="s">
        <v>26</v>
      </c>
      <c r="M486" s="1" t="s">
        <v>27</v>
      </c>
      <c r="N486" s="1" t="s">
        <v>325</v>
      </c>
      <c r="O486" s="1" t="s">
        <v>326</v>
      </c>
    </row>
    <row r="487" spans="1:15" x14ac:dyDescent="0.2">
      <c r="A487" s="1">
        <v>480</v>
      </c>
      <c r="B487" s="5" t="s">
        <v>714</v>
      </c>
      <c r="C487" s="6">
        <v>1.0000000000000001E-5</v>
      </c>
      <c r="D487" s="7">
        <v>17049</v>
      </c>
      <c r="E487" s="8">
        <v>0</v>
      </c>
      <c r="F487" s="7">
        <v>995175.7</v>
      </c>
      <c r="G487" s="3">
        <v>42947</v>
      </c>
      <c r="H487" s="1" t="s">
        <v>31</v>
      </c>
      <c r="I487" s="1" t="s">
        <v>24</v>
      </c>
      <c r="J487" s="1" t="s">
        <v>32</v>
      </c>
      <c r="K487" s="7">
        <v>2858161530.75</v>
      </c>
      <c r="L487" s="1" t="s">
        <v>39</v>
      </c>
      <c r="M487" s="1" t="s">
        <v>61</v>
      </c>
      <c r="N487" s="1" t="s">
        <v>715</v>
      </c>
      <c r="O487" s="1" t="s">
        <v>35</v>
      </c>
    </row>
    <row r="488" spans="1:15" x14ac:dyDescent="0.2">
      <c r="A488" s="1">
        <v>481</v>
      </c>
      <c r="B488" s="5" t="s">
        <v>716</v>
      </c>
      <c r="C488" s="6">
        <v>1.0000000000000001E-5</v>
      </c>
      <c r="D488" s="7">
        <v>17049</v>
      </c>
      <c r="E488" s="8">
        <v>0</v>
      </c>
      <c r="F488" s="7">
        <v>995175.7</v>
      </c>
      <c r="G488" s="3">
        <v>42947</v>
      </c>
      <c r="H488" s="1" t="s">
        <v>31</v>
      </c>
      <c r="I488" s="1" t="s">
        <v>24</v>
      </c>
      <c r="J488" s="1" t="s">
        <v>32</v>
      </c>
      <c r="K488" s="7">
        <v>11363360061.280001</v>
      </c>
      <c r="L488" s="1" t="s">
        <v>33</v>
      </c>
      <c r="M488" s="1" t="s">
        <v>27</v>
      </c>
      <c r="N488" s="1" t="s">
        <v>717</v>
      </c>
      <c r="O488" s="1" t="s">
        <v>35</v>
      </c>
    </row>
    <row r="489" spans="1:15" x14ac:dyDescent="0.2">
      <c r="A489" s="1">
        <v>482</v>
      </c>
      <c r="B489" s="5" t="s">
        <v>718</v>
      </c>
      <c r="C489" s="6">
        <v>0</v>
      </c>
      <c r="D489" s="7">
        <v>17014</v>
      </c>
      <c r="E489" s="10">
        <v>-2086</v>
      </c>
      <c r="F489" s="7">
        <v>733269.37</v>
      </c>
      <c r="G489" s="3">
        <v>42429</v>
      </c>
      <c r="H489" s="1" t="s">
        <v>31</v>
      </c>
      <c r="I489" s="1" t="s">
        <v>24</v>
      </c>
      <c r="J489" s="1" t="s">
        <v>154</v>
      </c>
      <c r="K489" s="7">
        <v>331746818.20999998</v>
      </c>
      <c r="M489" s="1" t="s">
        <v>27</v>
      </c>
      <c r="N489" s="1" t="s">
        <v>719</v>
      </c>
      <c r="O489" s="1" t="s">
        <v>29</v>
      </c>
    </row>
    <row r="490" spans="1:15" x14ac:dyDescent="0.2">
      <c r="A490" s="1">
        <v>483</v>
      </c>
      <c r="B490" s="5" t="s">
        <v>720</v>
      </c>
      <c r="C490" s="6">
        <v>1.0000000000000001E-5</v>
      </c>
      <c r="D490" s="7">
        <v>17005</v>
      </c>
      <c r="E490" s="8">
        <v>0</v>
      </c>
      <c r="F490" s="7">
        <v>1005114.54</v>
      </c>
      <c r="G490" s="3">
        <v>43008</v>
      </c>
      <c r="H490" s="1" t="s">
        <v>31</v>
      </c>
      <c r="I490" s="1" t="s">
        <v>24</v>
      </c>
      <c r="J490" s="1" t="s">
        <v>32</v>
      </c>
      <c r="K490" s="7">
        <v>1126771229.95</v>
      </c>
      <c r="L490" s="1" t="s">
        <v>39</v>
      </c>
      <c r="M490" s="1" t="s">
        <v>27</v>
      </c>
      <c r="N490" s="1" t="s">
        <v>56</v>
      </c>
      <c r="O490" s="1" t="s">
        <v>35</v>
      </c>
    </row>
    <row r="491" spans="1:15" x14ac:dyDescent="0.2">
      <c r="A491" s="1">
        <v>484</v>
      </c>
      <c r="B491" s="5" t="s">
        <v>721</v>
      </c>
      <c r="C491" s="6">
        <v>0</v>
      </c>
      <c r="D491" s="7">
        <v>17000</v>
      </c>
      <c r="E491" s="10">
        <v>-26000</v>
      </c>
      <c r="F491" s="7">
        <v>791123.9</v>
      </c>
      <c r="G491" s="3">
        <v>42551</v>
      </c>
      <c r="H491" s="1" t="s">
        <v>31</v>
      </c>
      <c r="I491" s="1" t="s">
        <v>24</v>
      </c>
      <c r="J491" s="1" t="s">
        <v>154</v>
      </c>
      <c r="K491" s="7">
        <v>129860693.98</v>
      </c>
      <c r="L491" s="1" t="s">
        <v>26</v>
      </c>
      <c r="M491" s="1" t="s">
        <v>27</v>
      </c>
      <c r="N491" s="1" t="s">
        <v>156</v>
      </c>
      <c r="O491" s="1" t="s">
        <v>157</v>
      </c>
    </row>
    <row r="492" spans="1:15" ht="24" x14ac:dyDescent="0.2">
      <c r="A492" s="1">
        <v>485</v>
      </c>
      <c r="B492" s="5" t="s">
        <v>722</v>
      </c>
      <c r="C492" s="6">
        <v>1.0000000000000001E-5</v>
      </c>
      <c r="D492" s="7">
        <v>16686</v>
      </c>
      <c r="E492" s="9">
        <v>1263</v>
      </c>
      <c r="F492" s="7">
        <v>776511.38</v>
      </c>
      <c r="G492" s="3">
        <v>42551</v>
      </c>
      <c r="H492" s="1" t="s">
        <v>31</v>
      </c>
      <c r="I492" s="1" t="s">
        <v>24</v>
      </c>
      <c r="J492" s="1" t="s">
        <v>32</v>
      </c>
      <c r="K492" s="7">
        <v>1389111181.76</v>
      </c>
      <c r="L492" s="1" t="s">
        <v>26</v>
      </c>
      <c r="M492" s="1" t="s">
        <v>70</v>
      </c>
      <c r="N492" s="1" t="s">
        <v>706</v>
      </c>
      <c r="O492" s="1" t="s">
        <v>707</v>
      </c>
    </row>
    <row r="493" spans="1:15" ht="24" x14ac:dyDescent="0.2">
      <c r="A493" s="1">
        <v>486</v>
      </c>
      <c r="B493" s="5" t="s">
        <v>723</v>
      </c>
      <c r="C493" s="6">
        <v>1.0000000000000001E-5</v>
      </c>
      <c r="D493" s="7">
        <v>16640</v>
      </c>
      <c r="E493" s="8">
        <v>0</v>
      </c>
      <c r="F493" s="7">
        <v>983540.48</v>
      </c>
      <c r="G493" s="3">
        <v>43008</v>
      </c>
      <c r="H493" s="1" t="s">
        <v>31</v>
      </c>
      <c r="I493" s="1" t="s">
        <v>24</v>
      </c>
      <c r="J493" s="1" t="s">
        <v>32</v>
      </c>
      <c r="K493" s="7">
        <v>294031276</v>
      </c>
      <c r="L493" s="1" t="s">
        <v>43</v>
      </c>
      <c r="M493" s="1" t="s">
        <v>70</v>
      </c>
      <c r="N493" s="1" t="s">
        <v>724</v>
      </c>
      <c r="O493" s="1" t="s">
        <v>45</v>
      </c>
    </row>
    <row r="494" spans="1:15" x14ac:dyDescent="0.2">
      <c r="A494" s="1">
        <v>487</v>
      </c>
      <c r="B494" s="5" t="s">
        <v>725</v>
      </c>
      <c r="C494" s="6">
        <v>1.0000000000000001E-5</v>
      </c>
      <c r="D494" s="7">
        <v>16400</v>
      </c>
      <c r="E494" s="8">
        <v>0</v>
      </c>
      <c r="F494" s="7">
        <v>969354.8</v>
      </c>
      <c r="G494" s="3">
        <v>43008</v>
      </c>
      <c r="H494" s="1" t="s">
        <v>31</v>
      </c>
      <c r="I494" s="1" t="s">
        <v>24</v>
      </c>
      <c r="J494" s="1" t="s">
        <v>32</v>
      </c>
      <c r="K494" s="7">
        <v>223770068.44999999</v>
      </c>
      <c r="M494" s="1" t="s">
        <v>61</v>
      </c>
      <c r="N494" s="1" t="s">
        <v>726</v>
      </c>
      <c r="O494" s="1" t="s">
        <v>257</v>
      </c>
    </row>
    <row r="495" spans="1:15" ht="24" x14ac:dyDescent="0.2">
      <c r="A495" s="1">
        <v>488</v>
      </c>
      <c r="B495" s="5" t="s">
        <v>727</v>
      </c>
      <c r="C495" s="6">
        <v>1.0000000000000001E-5</v>
      </c>
      <c r="D495" s="7">
        <v>16389</v>
      </c>
      <c r="E495" s="9">
        <v>1581</v>
      </c>
      <c r="F495" s="7">
        <v>968704.62</v>
      </c>
      <c r="G495" s="3">
        <v>43008</v>
      </c>
      <c r="H495" s="1" t="s">
        <v>31</v>
      </c>
      <c r="I495" s="1" t="s">
        <v>24</v>
      </c>
      <c r="J495" s="1" t="s">
        <v>32</v>
      </c>
      <c r="K495" s="7">
        <v>93208199.230000004</v>
      </c>
      <c r="L495" s="1" t="s">
        <v>39</v>
      </c>
      <c r="M495" s="1" t="s">
        <v>70</v>
      </c>
      <c r="N495" s="1" t="s">
        <v>728</v>
      </c>
      <c r="O495" s="1" t="s">
        <v>729</v>
      </c>
    </row>
    <row r="496" spans="1:15" x14ac:dyDescent="0.2">
      <c r="A496" s="1">
        <v>489</v>
      </c>
      <c r="B496" s="5" t="s">
        <v>730</v>
      </c>
      <c r="C496" s="6">
        <v>9.0000000000000002E-6</v>
      </c>
      <c r="D496" s="7">
        <v>16112</v>
      </c>
      <c r="E496" s="10">
        <v>-13833</v>
      </c>
      <c r="F496" s="7">
        <v>952331.98</v>
      </c>
      <c r="G496" s="3">
        <v>43008</v>
      </c>
      <c r="H496" s="1" t="s">
        <v>31</v>
      </c>
      <c r="I496" s="1" t="s">
        <v>24</v>
      </c>
      <c r="J496" s="1" t="s">
        <v>25</v>
      </c>
      <c r="K496" s="7">
        <v>529400360.95999998</v>
      </c>
      <c r="L496" s="1" t="s">
        <v>26</v>
      </c>
      <c r="M496" s="1" t="s">
        <v>70</v>
      </c>
      <c r="N496" s="1" t="s">
        <v>47</v>
      </c>
      <c r="O496" s="1" t="s">
        <v>35</v>
      </c>
    </row>
    <row r="497" spans="1:15" x14ac:dyDescent="0.2">
      <c r="A497" s="1">
        <v>490</v>
      </c>
      <c r="B497" s="5" t="s">
        <v>731</v>
      </c>
      <c r="C497" s="6">
        <v>9.0000000000000002E-6</v>
      </c>
      <c r="D497" s="7">
        <v>16090</v>
      </c>
      <c r="E497" s="8">
        <v>0</v>
      </c>
      <c r="F497" s="7">
        <v>888098.81</v>
      </c>
      <c r="G497" s="3">
        <v>42916</v>
      </c>
      <c r="H497" s="1" t="s">
        <v>31</v>
      </c>
      <c r="I497" s="1" t="s">
        <v>24</v>
      </c>
      <c r="J497" s="1" t="s">
        <v>32</v>
      </c>
      <c r="K497" s="7">
        <v>427302702.52999997</v>
      </c>
      <c r="L497" s="1" t="s">
        <v>95</v>
      </c>
      <c r="M497" s="1" t="s">
        <v>27</v>
      </c>
      <c r="N497" s="1" t="s">
        <v>180</v>
      </c>
      <c r="O497" s="1" t="s">
        <v>181</v>
      </c>
    </row>
    <row r="498" spans="1:15" ht="24" x14ac:dyDescent="0.2">
      <c r="A498" s="1">
        <v>491</v>
      </c>
      <c r="B498" s="5" t="s">
        <v>732</v>
      </c>
      <c r="C498" s="6">
        <v>9.0000000000000002E-6</v>
      </c>
      <c r="D498" s="7">
        <v>15980</v>
      </c>
      <c r="E498" s="10">
        <v>-5220</v>
      </c>
      <c r="F498" s="7">
        <v>882027.29</v>
      </c>
      <c r="G498" s="3">
        <v>42916</v>
      </c>
      <c r="H498" s="1" t="s">
        <v>31</v>
      </c>
      <c r="I498" s="1" t="s">
        <v>24</v>
      </c>
      <c r="J498" s="1" t="s">
        <v>32</v>
      </c>
      <c r="K498" s="7">
        <v>71652720.870000005</v>
      </c>
      <c r="M498" s="1" t="s">
        <v>70</v>
      </c>
      <c r="N498" s="1" t="s">
        <v>111</v>
      </c>
      <c r="O498" s="1" t="s">
        <v>111</v>
      </c>
    </row>
    <row r="499" spans="1:15" ht="24" x14ac:dyDescent="0.2">
      <c r="A499" s="1">
        <v>492</v>
      </c>
      <c r="B499" s="5" t="s">
        <v>733</v>
      </c>
      <c r="C499" s="6">
        <v>9.0000000000000002E-6</v>
      </c>
      <c r="D499" s="7">
        <v>15940</v>
      </c>
      <c r="E499" s="10">
        <v>-8584</v>
      </c>
      <c r="F499" s="7">
        <v>639047.35</v>
      </c>
      <c r="G499" s="3">
        <v>42704</v>
      </c>
      <c r="H499" s="1" t="s">
        <v>31</v>
      </c>
      <c r="I499" s="1" t="s">
        <v>24</v>
      </c>
      <c r="J499" s="1" t="s">
        <v>25</v>
      </c>
      <c r="K499" s="7">
        <v>12404024713.360001</v>
      </c>
      <c r="L499" s="1" t="s">
        <v>43</v>
      </c>
      <c r="M499" s="1" t="s">
        <v>70</v>
      </c>
      <c r="N499" s="1" t="s">
        <v>587</v>
      </c>
      <c r="O499" s="1" t="s">
        <v>326</v>
      </c>
    </row>
    <row r="500" spans="1:15" x14ac:dyDescent="0.2">
      <c r="A500" s="1">
        <v>493</v>
      </c>
      <c r="B500" s="5" t="s">
        <v>734</v>
      </c>
      <c r="C500" s="6">
        <v>9.0000000000000002E-6</v>
      </c>
      <c r="D500" s="7">
        <v>15878</v>
      </c>
      <c r="E500" s="8">
        <v>0</v>
      </c>
      <c r="F500" s="7">
        <v>926822.68</v>
      </c>
      <c r="G500" s="3">
        <v>42947</v>
      </c>
      <c r="H500" s="1" t="s">
        <v>31</v>
      </c>
      <c r="I500" s="1" t="s">
        <v>24</v>
      </c>
      <c r="J500" s="1" t="s">
        <v>32</v>
      </c>
      <c r="K500" s="7">
        <v>498726467.92000002</v>
      </c>
      <c r="L500" s="1" t="s">
        <v>128</v>
      </c>
      <c r="M500" s="1" t="s">
        <v>70</v>
      </c>
      <c r="N500" s="1" t="s">
        <v>102</v>
      </c>
      <c r="O500" s="1" t="s">
        <v>103</v>
      </c>
    </row>
    <row r="501" spans="1:15" x14ac:dyDescent="0.2">
      <c r="A501" s="1">
        <v>494</v>
      </c>
      <c r="B501" s="5" t="s">
        <v>735</v>
      </c>
      <c r="C501" s="6">
        <v>9.0000000000000002E-6</v>
      </c>
      <c r="D501" s="7">
        <v>15460</v>
      </c>
      <c r="E501" s="9">
        <v>10433</v>
      </c>
      <c r="F501" s="7">
        <v>853325.52</v>
      </c>
      <c r="G501" s="3">
        <v>42916</v>
      </c>
      <c r="H501" s="1" t="s">
        <v>31</v>
      </c>
      <c r="I501" s="1" t="s">
        <v>24</v>
      </c>
      <c r="J501" s="1" t="s">
        <v>25</v>
      </c>
      <c r="K501" s="7">
        <v>25527518176.630001</v>
      </c>
      <c r="L501" s="1" t="s">
        <v>39</v>
      </c>
      <c r="M501" s="1" t="s">
        <v>27</v>
      </c>
      <c r="N501" s="1" t="s">
        <v>90</v>
      </c>
      <c r="O501" s="1" t="s">
        <v>35</v>
      </c>
    </row>
    <row r="502" spans="1:15" x14ac:dyDescent="0.2">
      <c r="A502" s="1">
        <v>495</v>
      </c>
      <c r="B502" s="5" t="s">
        <v>736</v>
      </c>
      <c r="C502" s="6">
        <v>0</v>
      </c>
      <c r="D502" s="7">
        <v>15450</v>
      </c>
      <c r="E502" s="9">
        <v>3700</v>
      </c>
      <c r="F502" s="7">
        <v>718992.02</v>
      </c>
      <c r="G502" s="3">
        <v>42551</v>
      </c>
      <c r="H502" s="1" t="s">
        <v>31</v>
      </c>
      <c r="I502" s="1" t="s">
        <v>24</v>
      </c>
      <c r="J502" s="1" t="s">
        <v>32</v>
      </c>
      <c r="K502" s="7">
        <v>192746701.37</v>
      </c>
      <c r="L502" s="1" t="s">
        <v>26</v>
      </c>
      <c r="M502" s="1" t="s">
        <v>27</v>
      </c>
      <c r="N502" s="1" t="s">
        <v>378</v>
      </c>
      <c r="O502" s="1" t="s">
        <v>181</v>
      </c>
    </row>
    <row r="503" spans="1:15" ht="24" x14ac:dyDescent="0.2">
      <c r="A503" s="1">
        <v>496</v>
      </c>
      <c r="B503" s="5" t="s">
        <v>737</v>
      </c>
      <c r="C503" s="6">
        <v>9.0000000000000002E-6</v>
      </c>
      <c r="D503" s="7">
        <v>15380</v>
      </c>
      <c r="E503" s="9">
        <v>91</v>
      </c>
      <c r="F503" s="7">
        <v>848909.87</v>
      </c>
      <c r="G503" s="3">
        <v>42916</v>
      </c>
      <c r="H503" s="1" t="s">
        <v>31</v>
      </c>
      <c r="I503" s="1" t="s">
        <v>24</v>
      </c>
      <c r="J503" s="1" t="s">
        <v>154</v>
      </c>
      <c r="K503" s="7">
        <v>164796508.94999999</v>
      </c>
      <c r="L503" s="1" t="s">
        <v>26</v>
      </c>
      <c r="M503" s="1" t="s">
        <v>27</v>
      </c>
      <c r="N503" s="1" t="s">
        <v>508</v>
      </c>
      <c r="O503" s="1" t="s">
        <v>103</v>
      </c>
    </row>
    <row r="504" spans="1:15" x14ac:dyDescent="0.2">
      <c r="A504" s="1">
        <v>497</v>
      </c>
      <c r="B504" s="5" t="s">
        <v>738</v>
      </c>
      <c r="C504" s="6">
        <v>9.0000000000000002E-6</v>
      </c>
      <c r="D504" s="7">
        <v>15270</v>
      </c>
      <c r="E504" s="8">
        <v>0</v>
      </c>
      <c r="F504" s="7">
        <v>909359.04</v>
      </c>
      <c r="G504" s="3">
        <v>42978</v>
      </c>
      <c r="H504" s="1" t="s">
        <v>31</v>
      </c>
      <c r="I504" s="1" t="s">
        <v>24</v>
      </c>
      <c r="J504" s="1" t="s">
        <v>25</v>
      </c>
      <c r="K504" s="7">
        <v>614660989.36000001</v>
      </c>
      <c r="L504" s="1" t="s">
        <v>39</v>
      </c>
      <c r="M504" s="1" t="s">
        <v>70</v>
      </c>
      <c r="N504" s="1" t="s">
        <v>28</v>
      </c>
      <c r="O504" s="1" t="s">
        <v>29</v>
      </c>
    </row>
    <row r="505" spans="1:15" x14ac:dyDescent="0.2">
      <c r="A505" s="1">
        <v>498</v>
      </c>
      <c r="B505" s="5" t="s">
        <v>739</v>
      </c>
      <c r="C505" s="6">
        <v>9.0000000000000002E-6</v>
      </c>
      <c r="D505" s="7">
        <v>15000</v>
      </c>
      <c r="E505" s="8">
        <v>0</v>
      </c>
      <c r="F505" s="7">
        <v>886605</v>
      </c>
      <c r="G505" s="3">
        <v>43008</v>
      </c>
      <c r="H505" s="1" t="s">
        <v>31</v>
      </c>
      <c r="I505" s="1" t="s">
        <v>24</v>
      </c>
      <c r="J505" s="1" t="s">
        <v>32</v>
      </c>
      <c r="K505" s="7">
        <v>408048397.77999997</v>
      </c>
      <c r="L505" s="1" t="s">
        <v>394</v>
      </c>
      <c r="M505" s="1" t="s">
        <v>27</v>
      </c>
      <c r="N505" s="1" t="s">
        <v>740</v>
      </c>
      <c r="O505" s="1" t="s">
        <v>29</v>
      </c>
    </row>
    <row r="506" spans="1:15" x14ac:dyDescent="0.2">
      <c r="A506" s="1">
        <v>499</v>
      </c>
      <c r="B506" s="5" t="s">
        <v>741</v>
      </c>
      <c r="C506" s="6">
        <v>9.0000000000000002E-6</v>
      </c>
      <c r="D506" s="7">
        <v>15000</v>
      </c>
      <c r="E506" s="8">
        <v>0</v>
      </c>
      <c r="F506" s="7">
        <v>886605</v>
      </c>
      <c r="G506" s="3">
        <v>43008</v>
      </c>
      <c r="H506" s="1" t="s">
        <v>31</v>
      </c>
      <c r="I506" s="1" t="s">
        <v>24</v>
      </c>
      <c r="J506" s="1" t="s">
        <v>154</v>
      </c>
      <c r="K506" s="7">
        <v>198013363.02000001</v>
      </c>
      <c r="L506" s="1" t="s">
        <v>43</v>
      </c>
      <c r="M506" s="1" t="s">
        <v>27</v>
      </c>
      <c r="N506" s="1" t="s">
        <v>508</v>
      </c>
      <c r="O506" s="1" t="s">
        <v>103</v>
      </c>
    </row>
    <row r="507" spans="1:15" x14ac:dyDescent="0.2">
      <c r="A507" s="1">
        <v>500</v>
      </c>
      <c r="B507" s="5" t="s">
        <v>742</v>
      </c>
      <c r="C507" s="6">
        <v>9.0000000000000002E-6</v>
      </c>
      <c r="D507" s="7">
        <v>15000</v>
      </c>
      <c r="E507" s="8">
        <v>0</v>
      </c>
      <c r="F507" s="7">
        <v>601362</v>
      </c>
      <c r="G507" s="3">
        <v>42704</v>
      </c>
      <c r="H507" s="1" t="s">
        <v>31</v>
      </c>
      <c r="I507" s="1" t="s">
        <v>24</v>
      </c>
      <c r="J507" s="1" t="s">
        <v>25</v>
      </c>
      <c r="K507" s="7">
        <v>758462055.53999996</v>
      </c>
      <c r="L507" s="1" t="s">
        <v>26</v>
      </c>
      <c r="M507" s="1" t="s">
        <v>27</v>
      </c>
      <c r="N507" s="1" t="s">
        <v>743</v>
      </c>
      <c r="O507" s="1" t="s">
        <v>145</v>
      </c>
    </row>
    <row r="508" spans="1:15" x14ac:dyDescent="0.2">
      <c r="A508" s="1">
        <v>501</v>
      </c>
      <c r="B508" s="5" t="s">
        <v>744</v>
      </c>
      <c r="C508" s="6">
        <v>9.0000000000000002E-6</v>
      </c>
      <c r="D508" s="7">
        <v>15000</v>
      </c>
      <c r="E508" s="8">
        <v>0</v>
      </c>
      <c r="F508" s="7">
        <v>827935.5</v>
      </c>
      <c r="G508" s="3">
        <v>42916</v>
      </c>
      <c r="H508" s="1" t="s">
        <v>31</v>
      </c>
      <c r="I508" s="1" t="s">
        <v>24</v>
      </c>
      <c r="J508" s="1" t="s">
        <v>32</v>
      </c>
      <c r="K508" s="7">
        <v>992383032.53999996</v>
      </c>
      <c r="L508" s="1" t="s">
        <v>43</v>
      </c>
      <c r="M508" s="1" t="s">
        <v>27</v>
      </c>
      <c r="N508" s="1" t="s">
        <v>180</v>
      </c>
      <c r="O508" s="1" t="s">
        <v>181</v>
      </c>
    </row>
    <row r="509" spans="1:15" x14ac:dyDescent="0.2">
      <c r="A509" s="1">
        <v>502</v>
      </c>
      <c r="B509" s="5" t="s">
        <v>745</v>
      </c>
      <c r="C509" s="6">
        <v>9.0000000000000002E-6</v>
      </c>
      <c r="D509" s="7">
        <v>15000</v>
      </c>
      <c r="E509" s="8">
        <v>0</v>
      </c>
      <c r="F509" s="7">
        <v>893280</v>
      </c>
      <c r="G509" s="3">
        <v>42978</v>
      </c>
      <c r="H509" s="1" t="s">
        <v>31</v>
      </c>
      <c r="I509" s="1" t="s">
        <v>24</v>
      </c>
      <c r="J509" s="1" t="s">
        <v>32</v>
      </c>
      <c r="K509" s="7">
        <v>54397346.579999998</v>
      </c>
      <c r="L509" s="1" t="s">
        <v>43</v>
      </c>
      <c r="M509" s="1" t="s">
        <v>70</v>
      </c>
      <c r="N509" s="1" t="s">
        <v>479</v>
      </c>
      <c r="O509" s="1" t="s">
        <v>480</v>
      </c>
    </row>
    <row r="510" spans="1:15" x14ac:dyDescent="0.2">
      <c r="A510" s="1">
        <v>503</v>
      </c>
      <c r="B510" s="5" t="s">
        <v>746</v>
      </c>
      <c r="C510" s="6">
        <v>9.0000000000000002E-6</v>
      </c>
      <c r="D510" s="7">
        <v>14845</v>
      </c>
      <c r="E510" s="10">
        <v>-193</v>
      </c>
      <c r="F510" s="7">
        <v>736194.72</v>
      </c>
      <c r="G510" s="3">
        <v>42825</v>
      </c>
      <c r="H510" s="1" t="s">
        <v>31</v>
      </c>
      <c r="I510" s="1" t="s">
        <v>24</v>
      </c>
      <c r="J510" s="1" t="s">
        <v>32</v>
      </c>
      <c r="K510" s="7">
        <v>146292138.74000001</v>
      </c>
      <c r="L510" s="1" t="s">
        <v>394</v>
      </c>
      <c r="M510" s="1" t="s">
        <v>61</v>
      </c>
      <c r="N510" s="1" t="s">
        <v>422</v>
      </c>
      <c r="O510" s="1" t="s">
        <v>35</v>
      </c>
    </row>
    <row r="511" spans="1:15" x14ac:dyDescent="0.2">
      <c r="A511" s="1">
        <v>504</v>
      </c>
      <c r="B511" s="5" t="s">
        <v>747</v>
      </c>
      <c r="C511" s="6">
        <v>9.0000000000000002E-6</v>
      </c>
      <c r="D511" s="7">
        <v>14782</v>
      </c>
      <c r="E511" s="9">
        <v>8690</v>
      </c>
      <c r="F511" s="7">
        <v>682337.12</v>
      </c>
      <c r="G511" s="3">
        <v>42643</v>
      </c>
      <c r="H511" s="1" t="s">
        <v>31</v>
      </c>
      <c r="I511" s="1" t="s">
        <v>24</v>
      </c>
      <c r="J511" s="1" t="s">
        <v>32</v>
      </c>
      <c r="K511" s="7">
        <v>57375484.119999997</v>
      </c>
      <c r="L511" s="1" t="s">
        <v>26</v>
      </c>
      <c r="M511" s="1" t="s">
        <v>27</v>
      </c>
      <c r="N511" s="1" t="s">
        <v>53</v>
      </c>
      <c r="O511" s="1" t="s">
        <v>54</v>
      </c>
    </row>
    <row r="512" spans="1:15" x14ac:dyDescent="0.2">
      <c r="A512" s="1">
        <v>505</v>
      </c>
      <c r="B512" s="5" t="s">
        <v>748</v>
      </c>
      <c r="C512" s="6">
        <v>7.9999999999999996E-6</v>
      </c>
      <c r="D512" s="7">
        <v>14555</v>
      </c>
      <c r="E512" s="9">
        <v>55</v>
      </c>
      <c r="F512" s="7">
        <v>860302.39</v>
      </c>
      <c r="G512" s="3">
        <v>43008</v>
      </c>
      <c r="H512" s="1" t="s">
        <v>31</v>
      </c>
      <c r="I512" s="1" t="s">
        <v>24</v>
      </c>
      <c r="J512" s="1" t="s">
        <v>32</v>
      </c>
      <c r="K512" s="7">
        <v>52205146.100000001</v>
      </c>
      <c r="M512" s="1" t="s">
        <v>61</v>
      </c>
      <c r="N512" s="1" t="s">
        <v>53</v>
      </c>
      <c r="O512" s="1" t="s">
        <v>54</v>
      </c>
    </row>
    <row r="513" spans="1:15" ht="24" x14ac:dyDescent="0.2">
      <c r="A513" s="1">
        <v>506</v>
      </c>
      <c r="B513" s="5" t="s">
        <v>749</v>
      </c>
      <c r="C513" s="6">
        <v>7.9999999999999996E-6</v>
      </c>
      <c r="D513" s="7">
        <v>14480</v>
      </c>
      <c r="E513" s="8">
        <v>0</v>
      </c>
      <c r="F513" s="7">
        <v>825242.71</v>
      </c>
      <c r="G513" s="3">
        <v>42886</v>
      </c>
      <c r="H513" s="1" t="s">
        <v>31</v>
      </c>
      <c r="I513" s="1" t="s">
        <v>24</v>
      </c>
      <c r="J513" s="1" t="s">
        <v>32</v>
      </c>
      <c r="K513" s="7">
        <v>179772470.55000001</v>
      </c>
      <c r="L513" s="1" t="s">
        <v>26</v>
      </c>
      <c r="M513" s="1" t="s">
        <v>27</v>
      </c>
      <c r="N513" s="1" t="s">
        <v>180</v>
      </c>
      <c r="O513" s="1" t="s">
        <v>181</v>
      </c>
    </row>
    <row r="514" spans="1:15" x14ac:dyDescent="0.2">
      <c r="A514" s="1">
        <v>507</v>
      </c>
      <c r="B514" s="5" t="s">
        <v>750</v>
      </c>
      <c r="C514" s="6">
        <v>7.9999999999999996E-6</v>
      </c>
      <c r="D514" s="7">
        <v>14178</v>
      </c>
      <c r="E514" s="10">
        <v>-2424</v>
      </c>
      <c r="F514" s="7">
        <v>583023.46</v>
      </c>
      <c r="G514" s="3">
        <v>42735</v>
      </c>
      <c r="H514" s="1" t="s">
        <v>31</v>
      </c>
      <c r="I514" s="1" t="s">
        <v>24</v>
      </c>
      <c r="J514" s="1" t="s">
        <v>25</v>
      </c>
      <c r="K514" s="7">
        <v>698800331.47000003</v>
      </c>
      <c r="L514" s="1" t="s">
        <v>26</v>
      </c>
      <c r="M514" s="1" t="s">
        <v>70</v>
      </c>
      <c r="N514" s="1" t="s">
        <v>111</v>
      </c>
      <c r="O514" s="1" t="s">
        <v>111</v>
      </c>
    </row>
    <row r="515" spans="1:15" x14ac:dyDescent="0.2">
      <c r="A515" s="1">
        <v>508</v>
      </c>
      <c r="B515" s="5" t="s">
        <v>751</v>
      </c>
      <c r="C515" s="6">
        <v>7.9999999999999996E-6</v>
      </c>
      <c r="D515" s="7">
        <v>14066</v>
      </c>
      <c r="E515" s="8">
        <v>0</v>
      </c>
      <c r="F515" s="7">
        <v>831399.06</v>
      </c>
      <c r="G515" s="3">
        <v>43008</v>
      </c>
      <c r="H515" s="1" t="s">
        <v>31</v>
      </c>
      <c r="I515" s="1" t="s">
        <v>24</v>
      </c>
      <c r="J515" s="1" t="s">
        <v>32</v>
      </c>
      <c r="K515" s="7">
        <v>14579056984.26</v>
      </c>
      <c r="M515" s="1" t="s">
        <v>70</v>
      </c>
      <c r="N515" s="1" t="s">
        <v>105</v>
      </c>
      <c r="O515" s="1" t="s">
        <v>35</v>
      </c>
    </row>
    <row r="516" spans="1:15" x14ac:dyDescent="0.2">
      <c r="A516" s="1">
        <v>509</v>
      </c>
      <c r="B516" s="5" t="s">
        <v>752</v>
      </c>
      <c r="C516" s="6">
        <v>7.9999999999999996E-6</v>
      </c>
      <c r="D516" s="7">
        <v>14041</v>
      </c>
      <c r="E516" s="10">
        <v>-3021</v>
      </c>
      <c r="F516" s="7">
        <v>775002.82</v>
      </c>
      <c r="G516" s="3">
        <v>42916</v>
      </c>
      <c r="H516" s="1" t="s">
        <v>31</v>
      </c>
      <c r="I516" s="1" t="s">
        <v>24</v>
      </c>
      <c r="J516" s="1" t="s">
        <v>25</v>
      </c>
      <c r="K516" s="7">
        <v>1166549885.1400001</v>
      </c>
      <c r="L516" s="1" t="s">
        <v>128</v>
      </c>
      <c r="M516" s="1" t="s">
        <v>70</v>
      </c>
      <c r="N516" s="1" t="s">
        <v>484</v>
      </c>
      <c r="O516" s="1" t="s">
        <v>45</v>
      </c>
    </row>
    <row r="517" spans="1:15" x14ac:dyDescent="0.2">
      <c r="A517" s="1">
        <v>510</v>
      </c>
      <c r="B517" s="5" t="s">
        <v>753</v>
      </c>
      <c r="C517" s="6">
        <v>7.9999999999999996E-6</v>
      </c>
      <c r="D517" s="7">
        <v>14000</v>
      </c>
      <c r="E517" s="10">
        <v>-9400</v>
      </c>
      <c r="F517" s="7">
        <v>772739.8</v>
      </c>
      <c r="G517" s="3">
        <v>42916</v>
      </c>
      <c r="H517" s="1" t="s">
        <v>31</v>
      </c>
      <c r="I517" s="1" t="s">
        <v>24</v>
      </c>
      <c r="J517" s="1" t="s">
        <v>32</v>
      </c>
      <c r="K517" s="7">
        <v>2005202152.5799999</v>
      </c>
      <c r="L517" s="1" t="s">
        <v>26</v>
      </c>
      <c r="M517" s="1" t="s">
        <v>70</v>
      </c>
      <c r="N517" s="1" t="s">
        <v>44</v>
      </c>
      <c r="O517" s="1" t="s">
        <v>45</v>
      </c>
    </row>
    <row r="518" spans="1:15" x14ac:dyDescent="0.2">
      <c r="A518" s="1">
        <v>511</v>
      </c>
      <c r="B518" s="5" t="s">
        <v>754</v>
      </c>
      <c r="C518" s="6">
        <v>7.9999999999999996E-6</v>
      </c>
      <c r="D518" s="7">
        <v>14000</v>
      </c>
      <c r="E518" s="8">
        <v>0</v>
      </c>
      <c r="F518" s="7">
        <v>628913.6</v>
      </c>
      <c r="G518" s="3">
        <v>42521</v>
      </c>
      <c r="H518" s="1" t="s">
        <v>31</v>
      </c>
      <c r="I518" s="1" t="s">
        <v>24</v>
      </c>
      <c r="J518" s="1" t="s">
        <v>32</v>
      </c>
      <c r="K518" s="7">
        <v>22745156.059999999</v>
      </c>
      <c r="M518" s="1" t="s">
        <v>27</v>
      </c>
      <c r="N518" s="1" t="s">
        <v>607</v>
      </c>
      <c r="O518" s="1" t="s">
        <v>103</v>
      </c>
    </row>
    <row r="519" spans="1:15" x14ac:dyDescent="0.2">
      <c r="A519" s="1">
        <v>512</v>
      </c>
      <c r="B519" s="5" t="s">
        <v>755</v>
      </c>
      <c r="C519" s="6">
        <v>7.9999999999999996E-6</v>
      </c>
      <c r="D519" s="7">
        <v>14000</v>
      </c>
      <c r="E519" s="9">
        <v>2000</v>
      </c>
      <c r="F519" s="7">
        <v>575703.80000000005</v>
      </c>
      <c r="G519" s="3">
        <v>42735</v>
      </c>
      <c r="H519" s="1" t="s">
        <v>31</v>
      </c>
      <c r="I519" s="1" t="s">
        <v>24</v>
      </c>
      <c r="J519" s="1" t="s">
        <v>154</v>
      </c>
      <c r="K519" s="7">
        <v>580579784.55999994</v>
      </c>
      <c r="L519" s="1" t="s">
        <v>39</v>
      </c>
      <c r="M519" s="1" t="s">
        <v>61</v>
      </c>
      <c r="N519" s="1" t="s">
        <v>102</v>
      </c>
      <c r="O519" s="1" t="s">
        <v>103</v>
      </c>
    </row>
    <row r="520" spans="1:15" ht="24" x14ac:dyDescent="0.2">
      <c r="A520" s="1">
        <v>513</v>
      </c>
      <c r="B520" s="5" t="s">
        <v>756</v>
      </c>
      <c r="C520" s="6">
        <v>7.9999999999999996E-6</v>
      </c>
      <c r="D520" s="7">
        <v>13712</v>
      </c>
      <c r="E520" s="9">
        <v>6014</v>
      </c>
      <c r="F520" s="7">
        <v>646934.9</v>
      </c>
      <c r="G520" s="3">
        <v>42794</v>
      </c>
      <c r="H520" s="1" t="s">
        <v>31</v>
      </c>
      <c r="I520" s="1" t="s">
        <v>24</v>
      </c>
      <c r="J520" s="1" t="s">
        <v>32</v>
      </c>
      <c r="K520" s="7">
        <v>31174231428.759998</v>
      </c>
      <c r="L520" s="1" t="s">
        <v>39</v>
      </c>
      <c r="M520" s="1" t="s">
        <v>27</v>
      </c>
      <c r="N520" s="1" t="s">
        <v>757</v>
      </c>
      <c r="O520" s="1" t="s">
        <v>757</v>
      </c>
    </row>
    <row r="521" spans="1:15" x14ac:dyDescent="0.2">
      <c r="A521" s="1">
        <v>514</v>
      </c>
      <c r="B521" s="5" t="s">
        <v>758</v>
      </c>
      <c r="C521" s="6">
        <v>7.9999999999999996E-6</v>
      </c>
      <c r="D521" s="7">
        <v>13693</v>
      </c>
      <c r="E521" s="9">
        <v>711</v>
      </c>
      <c r="F521" s="7">
        <v>780390.09</v>
      </c>
      <c r="G521" s="3">
        <v>42886</v>
      </c>
      <c r="H521" s="1" t="s">
        <v>31</v>
      </c>
      <c r="I521" s="1" t="s">
        <v>24</v>
      </c>
      <c r="J521" s="1" t="s">
        <v>25</v>
      </c>
      <c r="K521" s="7">
        <v>668646820.63999999</v>
      </c>
      <c r="L521" s="1" t="s">
        <v>332</v>
      </c>
      <c r="M521" s="1" t="s">
        <v>61</v>
      </c>
      <c r="N521" s="1" t="s">
        <v>134</v>
      </c>
      <c r="O521" s="1" t="s">
        <v>135</v>
      </c>
    </row>
    <row r="522" spans="1:15" x14ac:dyDescent="0.2">
      <c r="A522" s="1">
        <v>515</v>
      </c>
      <c r="B522" s="5" t="s">
        <v>759</v>
      </c>
      <c r="C522" s="6">
        <v>7.9999999999999996E-6</v>
      </c>
      <c r="D522" s="7">
        <v>13492</v>
      </c>
      <c r="E522" s="9">
        <v>13492</v>
      </c>
      <c r="F522" s="7">
        <v>797471.64</v>
      </c>
      <c r="G522" s="3">
        <v>43008</v>
      </c>
      <c r="H522" s="1" t="s">
        <v>31</v>
      </c>
      <c r="I522" s="1" t="s">
        <v>24</v>
      </c>
      <c r="J522" s="1" t="s">
        <v>32</v>
      </c>
      <c r="K522" s="7">
        <v>2913536743.0100002</v>
      </c>
      <c r="L522" s="1" t="s">
        <v>293</v>
      </c>
      <c r="M522" s="1" t="s">
        <v>70</v>
      </c>
      <c r="N522" s="1" t="s">
        <v>297</v>
      </c>
      <c r="O522" s="1" t="s">
        <v>298</v>
      </c>
    </row>
    <row r="523" spans="1:15" x14ac:dyDescent="0.2">
      <c r="A523" s="1">
        <v>516</v>
      </c>
      <c r="B523" s="5" t="s">
        <v>760</v>
      </c>
      <c r="C523" s="6">
        <v>7.9999999999999996E-6</v>
      </c>
      <c r="D523" s="7">
        <v>13485</v>
      </c>
      <c r="E523" s="9">
        <v>80</v>
      </c>
      <c r="F523" s="7">
        <v>668749.47</v>
      </c>
      <c r="G523" s="3">
        <v>42825</v>
      </c>
      <c r="H523" s="1" t="s">
        <v>31</v>
      </c>
      <c r="I523" s="1" t="s">
        <v>24</v>
      </c>
      <c r="J523" s="1" t="s">
        <v>32</v>
      </c>
      <c r="K523" s="7">
        <v>62614124.82</v>
      </c>
      <c r="N523" s="1" t="s">
        <v>352</v>
      </c>
      <c r="O523" s="1" t="s">
        <v>257</v>
      </c>
    </row>
    <row r="524" spans="1:15" x14ac:dyDescent="0.2">
      <c r="A524" s="1">
        <v>517</v>
      </c>
      <c r="B524" s="5" t="s">
        <v>761</v>
      </c>
      <c r="C524" s="6">
        <v>7.9999999999999996E-6</v>
      </c>
      <c r="D524" s="7">
        <v>13374</v>
      </c>
      <c r="E524" s="8">
        <v>0</v>
      </c>
      <c r="F524" s="7">
        <v>780660.44</v>
      </c>
      <c r="G524" s="3">
        <v>42947</v>
      </c>
      <c r="H524" s="1" t="s">
        <v>31</v>
      </c>
      <c r="I524" s="1" t="s">
        <v>24</v>
      </c>
      <c r="J524" s="1" t="s">
        <v>154</v>
      </c>
      <c r="K524" s="7">
        <v>135926798.38</v>
      </c>
      <c r="L524" s="1" t="s">
        <v>43</v>
      </c>
      <c r="M524" s="1" t="s">
        <v>27</v>
      </c>
      <c r="N524" s="1" t="s">
        <v>44</v>
      </c>
      <c r="O524" s="1" t="s">
        <v>45</v>
      </c>
    </row>
    <row r="525" spans="1:15" ht="24" x14ac:dyDescent="0.2">
      <c r="A525" s="1">
        <v>518</v>
      </c>
      <c r="B525" s="5" t="s">
        <v>762</v>
      </c>
      <c r="C525" s="6">
        <v>7.9999999999999996E-6</v>
      </c>
      <c r="D525" s="7">
        <v>13300</v>
      </c>
      <c r="E525" s="8">
        <v>0</v>
      </c>
      <c r="F525" s="7">
        <v>776340.95</v>
      </c>
      <c r="G525" s="3">
        <v>42947</v>
      </c>
      <c r="H525" s="1" t="s">
        <v>31</v>
      </c>
      <c r="I525" s="1" t="s">
        <v>24</v>
      </c>
      <c r="J525" s="1" t="s">
        <v>32</v>
      </c>
      <c r="K525" s="7">
        <v>110327968.40000001</v>
      </c>
      <c r="L525" s="1" t="s">
        <v>128</v>
      </c>
      <c r="M525" s="1" t="s">
        <v>27</v>
      </c>
      <c r="N525" s="1" t="s">
        <v>763</v>
      </c>
      <c r="O525" s="1" t="s">
        <v>45</v>
      </c>
    </row>
    <row r="526" spans="1:15" x14ac:dyDescent="0.2">
      <c r="A526" s="1">
        <v>519</v>
      </c>
      <c r="B526" s="5" t="s">
        <v>764</v>
      </c>
      <c r="C526" s="6">
        <v>7.9999999999999996E-6</v>
      </c>
      <c r="D526" s="7">
        <v>13263</v>
      </c>
      <c r="E526" s="10">
        <v>-8237</v>
      </c>
      <c r="F526" s="7">
        <v>732060.57</v>
      </c>
      <c r="G526" s="3">
        <v>42916</v>
      </c>
      <c r="H526" s="1" t="s">
        <v>31</v>
      </c>
      <c r="I526" s="1" t="s">
        <v>24</v>
      </c>
      <c r="J526" s="1" t="s">
        <v>32</v>
      </c>
      <c r="K526" s="7">
        <v>107479782.14</v>
      </c>
      <c r="L526" s="1" t="s">
        <v>39</v>
      </c>
      <c r="M526" s="1" t="s">
        <v>70</v>
      </c>
      <c r="N526" s="1" t="s">
        <v>180</v>
      </c>
      <c r="O526" s="1" t="s">
        <v>181</v>
      </c>
    </row>
    <row r="527" spans="1:15" x14ac:dyDescent="0.2">
      <c r="A527" s="1">
        <v>520</v>
      </c>
      <c r="B527" s="5" t="s">
        <v>765</v>
      </c>
      <c r="C527" s="6">
        <v>7.9999999999999996E-6</v>
      </c>
      <c r="D527" s="7">
        <v>13000</v>
      </c>
      <c r="E527" s="8">
        <v>0</v>
      </c>
      <c r="F527" s="7">
        <v>774176</v>
      </c>
      <c r="G527" s="3">
        <v>42978</v>
      </c>
      <c r="H527" s="1" t="s">
        <v>31</v>
      </c>
      <c r="I527" s="1" t="s">
        <v>24</v>
      </c>
      <c r="J527" s="1" t="s">
        <v>32</v>
      </c>
      <c r="K527" s="7">
        <v>81440419.420000002</v>
      </c>
      <c r="M527" s="1" t="s">
        <v>70</v>
      </c>
      <c r="N527" s="1" t="s">
        <v>53</v>
      </c>
      <c r="O527" s="1" t="s">
        <v>54</v>
      </c>
    </row>
    <row r="528" spans="1:15" ht="24" x14ac:dyDescent="0.2">
      <c r="A528" s="1">
        <v>521</v>
      </c>
      <c r="B528" s="5" t="s">
        <v>766</v>
      </c>
      <c r="C528" s="6">
        <v>0</v>
      </c>
      <c r="D528" s="7">
        <v>12963</v>
      </c>
      <c r="E528" s="9">
        <v>1142</v>
      </c>
      <c r="F528" s="7">
        <v>603255.24</v>
      </c>
      <c r="G528" s="3">
        <v>42551</v>
      </c>
      <c r="H528" s="1" t="s">
        <v>31</v>
      </c>
      <c r="I528" s="1" t="s">
        <v>24</v>
      </c>
      <c r="J528" s="1" t="s">
        <v>32</v>
      </c>
      <c r="K528" s="7">
        <v>289460058.12</v>
      </c>
      <c r="M528" s="1" t="s">
        <v>27</v>
      </c>
      <c r="N528" s="1" t="s">
        <v>767</v>
      </c>
      <c r="O528" s="1" t="s">
        <v>100</v>
      </c>
    </row>
    <row r="529" spans="1:15" ht="24" x14ac:dyDescent="0.2">
      <c r="A529" s="1">
        <v>522</v>
      </c>
      <c r="B529" s="5" t="s">
        <v>768</v>
      </c>
      <c r="C529" s="6">
        <v>0</v>
      </c>
      <c r="D529" s="7">
        <v>12940</v>
      </c>
      <c r="E529" s="8">
        <v>0</v>
      </c>
      <c r="F529" s="7">
        <v>581295.86</v>
      </c>
      <c r="G529" s="3">
        <v>42521</v>
      </c>
      <c r="H529" s="1" t="s">
        <v>31</v>
      </c>
      <c r="I529" s="1" t="s">
        <v>24</v>
      </c>
      <c r="J529" s="1" t="s">
        <v>32</v>
      </c>
      <c r="K529" s="7">
        <v>26258751.550000001</v>
      </c>
      <c r="L529" s="1" t="s">
        <v>39</v>
      </c>
      <c r="N529" s="1" t="s">
        <v>28</v>
      </c>
      <c r="O529" s="1" t="s">
        <v>29</v>
      </c>
    </row>
    <row r="530" spans="1:15" x14ac:dyDescent="0.2">
      <c r="A530" s="1">
        <v>523</v>
      </c>
      <c r="B530" s="5" t="s">
        <v>769</v>
      </c>
      <c r="C530" s="6">
        <v>7.9999999999999996E-6</v>
      </c>
      <c r="D530" s="7">
        <v>12940</v>
      </c>
      <c r="E530" s="8">
        <v>0</v>
      </c>
      <c r="F530" s="7">
        <v>764844.58</v>
      </c>
      <c r="G530" s="3">
        <v>43008</v>
      </c>
      <c r="H530" s="1" t="s">
        <v>31</v>
      </c>
      <c r="I530" s="1" t="s">
        <v>24</v>
      </c>
      <c r="J530" s="1" t="s">
        <v>25</v>
      </c>
      <c r="K530" s="7">
        <v>316186854112.23999</v>
      </c>
      <c r="L530" s="1" t="s">
        <v>26</v>
      </c>
      <c r="M530" s="1" t="s">
        <v>27</v>
      </c>
      <c r="N530" s="1" t="s">
        <v>47</v>
      </c>
      <c r="O530" s="1" t="s">
        <v>35</v>
      </c>
    </row>
    <row r="531" spans="1:15" ht="24" x14ac:dyDescent="0.2">
      <c r="A531" s="1">
        <v>524</v>
      </c>
      <c r="B531" s="5" t="s">
        <v>770</v>
      </c>
      <c r="C531" s="6">
        <v>6.9999999999999999E-6</v>
      </c>
      <c r="D531" s="7">
        <v>12500</v>
      </c>
      <c r="E531" s="10">
        <v>-13500</v>
      </c>
      <c r="F531" s="7">
        <v>655676.25</v>
      </c>
      <c r="G531" s="3">
        <v>42855</v>
      </c>
      <c r="H531" s="1" t="s">
        <v>31</v>
      </c>
      <c r="I531" s="1" t="s">
        <v>24</v>
      </c>
      <c r="J531" s="1" t="s">
        <v>32</v>
      </c>
      <c r="K531" s="7">
        <v>1185039107.9300001</v>
      </c>
      <c r="L531" s="1" t="s">
        <v>39</v>
      </c>
      <c r="M531" s="1" t="s">
        <v>27</v>
      </c>
      <c r="N531" s="1" t="s">
        <v>53</v>
      </c>
      <c r="O531" s="1" t="s">
        <v>54</v>
      </c>
    </row>
    <row r="532" spans="1:15" ht="24" x14ac:dyDescent="0.2">
      <c r="A532" s="1">
        <v>525</v>
      </c>
      <c r="B532" s="5" t="s">
        <v>771</v>
      </c>
      <c r="C532" s="6">
        <v>6.9999999999999999E-6</v>
      </c>
      <c r="D532" s="7">
        <v>12337</v>
      </c>
      <c r="E532" s="8">
        <v>0</v>
      </c>
      <c r="F532" s="7">
        <v>729203.06</v>
      </c>
      <c r="G532" s="3">
        <v>43008</v>
      </c>
      <c r="H532" s="1" t="s">
        <v>31</v>
      </c>
      <c r="I532" s="1" t="s">
        <v>24</v>
      </c>
      <c r="J532" s="1" t="s">
        <v>32</v>
      </c>
      <c r="K532" s="7">
        <v>1367833285.1800001</v>
      </c>
      <c r="M532" s="1" t="s">
        <v>61</v>
      </c>
      <c r="N532" s="1" t="s">
        <v>111</v>
      </c>
      <c r="O532" s="1" t="s">
        <v>111</v>
      </c>
    </row>
    <row r="533" spans="1:15" x14ac:dyDescent="0.2">
      <c r="A533" s="1">
        <v>526</v>
      </c>
      <c r="B533" s="5" t="s">
        <v>772</v>
      </c>
      <c r="C533" s="6">
        <v>6.9999999999999999E-6</v>
      </c>
      <c r="D533" s="7">
        <v>12257</v>
      </c>
      <c r="E533" s="10">
        <v>-124</v>
      </c>
      <c r="F533" s="7">
        <v>676533.69</v>
      </c>
      <c r="G533" s="3">
        <v>42916</v>
      </c>
      <c r="H533" s="1" t="s">
        <v>31</v>
      </c>
      <c r="I533" s="1" t="s">
        <v>24</v>
      </c>
      <c r="J533" s="1" t="s">
        <v>32</v>
      </c>
      <c r="K533" s="7">
        <v>769017804.24000001</v>
      </c>
      <c r="L533" s="1" t="s">
        <v>33</v>
      </c>
      <c r="M533" s="1" t="s">
        <v>70</v>
      </c>
      <c r="N533" s="1" t="s">
        <v>773</v>
      </c>
      <c r="O533" s="1" t="s">
        <v>35</v>
      </c>
    </row>
    <row r="534" spans="1:15" x14ac:dyDescent="0.2">
      <c r="A534" s="1">
        <v>527</v>
      </c>
      <c r="B534" s="5" t="s">
        <v>774</v>
      </c>
      <c r="C534" s="6">
        <v>6.9999999999999999E-6</v>
      </c>
      <c r="D534" s="7">
        <v>12105</v>
      </c>
      <c r="E534" s="10">
        <v>-4030</v>
      </c>
      <c r="F534" s="7">
        <v>668143.94999999995</v>
      </c>
      <c r="G534" s="3">
        <v>42916</v>
      </c>
      <c r="H534" s="1" t="s">
        <v>31</v>
      </c>
      <c r="I534" s="1" t="s">
        <v>24</v>
      </c>
      <c r="J534" s="1" t="s">
        <v>32</v>
      </c>
      <c r="K534" s="7">
        <v>141763706.62</v>
      </c>
      <c r="M534" s="1" t="s">
        <v>70</v>
      </c>
      <c r="N534" s="1" t="s">
        <v>53</v>
      </c>
      <c r="O534" s="1" t="s">
        <v>54</v>
      </c>
    </row>
    <row r="535" spans="1:15" x14ac:dyDescent="0.2">
      <c r="A535" s="1">
        <v>528</v>
      </c>
      <c r="B535" s="5" t="s">
        <v>775</v>
      </c>
      <c r="C535" s="6">
        <v>6.9999999999999999E-6</v>
      </c>
      <c r="D535" s="7">
        <v>11976</v>
      </c>
      <c r="E535" s="10">
        <v>-41</v>
      </c>
      <c r="F535" s="7">
        <v>707865.43</v>
      </c>
      <c r="G535" s="3">
        <v>43008</v>
      </c>
      <c r="H535" s="1" t="s">
        <v>31</v>
      </c>
      <c r="I535" s="1" t="s">
        <v>24</v>
      </c>
      <c r="J535" s="1" t="s">
        <v>32</v>
      </c>
      <c r="K535" s="7">
        <v>5051449869.4200001</v>
      </c>
      <c r="L535" s="1" t="s">
        <v>43</v>
      </c>
      <c r="M535" s="1" t="s">
        <v>27</v>
      </c>
      <c r="N535" s="1" t="s">
        <v>53</v>
      </c>
      <c r="O535" s="1" t="s">
        <v>54</v>
      </c>
    </row>
    <row r="536" spans="1:15" x14ac:dyDescent="0.2">
      <c r="A536" s="1">
        <v>529</v>
      </c>
      <c r="B536" s="5" t="s">
        <v>776</v>
      </c>
      <c r="C536" s="6">
        <v>6.9999999999999999E-6</v>
      </c>
      <c r="D536" s="7">
        <v>11877</v>
      </c>
      <c r="E536" s="9">
        <v>11877</v>
      </c>
      <c r="F536" s="7">
        <v>488402.43</v>
      </c>
      <c r="G536" s="3">
        <v>42735</v>
      </c>
      <c r="H536" s="1" t="s">
        <v>31</v>
      </c>
      <c r="I536" s="1" t="s">
        <v>24</v>
      </c>
      <c r="J536" s="1" t="s">
        <v>32</v>
      </c>
      <c r="K536" s="7">
        <v>53708717.369999997</v>
      </c>
      <c r="L536" s="1" t="s">
        <v>95</v>
      </c>
      <c r="M536" s="1" t="s">
        <v>27</v>
      </c>
      <c r="N536" s="1" t="s">
        <v>102</v>
      </c>
      <c r="O536" s="1" t="s">
        <v>103</v>
      </c>
    </row>
    <row r="537" spans="1:15" ht="24" x14ac:dyDescent="0.2">
      <c r="A537" s="1">
        <v>530</v>
      </c>
      <c r="B537" s="5" t="s">
        <v>777</v>
      </c>
      <c r="C537" s="6">
        <v>6.9999999999999999E-6</v>
      </c>
      <c r="D537" s="7">
        <v>11765</v>
      </c>
      <c r="E537" s="9">
        <v>11765</v>
      </c>
      <c r="F537" s="7">
        <v>583451.06000000006</v>
      </c>
      <c r="G537" s="3">
        <v>42825</v>
      </c>
      <c r="H537" s="1" t="s">
        <v>31</v>
      </c>
      <c r="I537" s="1" t="s">
        <v>24</v>
      </c>
      <c r="J537" s="1" t="s">
        <v>32</v>
      </c>
      <c r="K537" s="7">
        <v>278800236.77999997</v>
      </c>
      <c r="L537" s="1" t="s">
        <v>39</v>
      </c>
      <c r="M537" s="1" t="s">
        <v>70</v>
      </c>
      <c r="N537" s="1" t="s">
        <v>44</v>
      </c>
      <c r="O537" s="1" t="s">
        <v>45</v>
      </c>
    </row>
    <row r="538" spans="1:15" x14ac:dyDescent="0.2">
      <c r="A538" s="1">
        <v>531</v>
      </c>
      <c r="B538" s="5" t="s">
        <v>778</v>
      </c>
      <c r="C538" s="6">
        <v>6.9999999999999999E-6</v>
      </c>
      <c r="D538" s="7">
        <v>11700</v>
      </c>
      <c r="E538" s="8">
        <v>0</v>
      </c>
      <c r="F538" s="7">
        <v>481123.89</v>
      </c>
      <c r="G538" s="3">
        <v>42735</v>
      </c>
      <c r="H538" s="1" t="s">
        <v>31</v>
      </c>
      <c r="I538" s="1" t="s">
        <v>24</v>
      </c>
      <c r="J538" s="1" t="s">
        <v>32</v>
      </c>
      <c r="K538" s="7">
        <v>18154899.600000001</v>
      </c>
      <c r="M538" s="1" t="s">
        <v>27</v>
      </c>
      <c r="N538" s="1" t="s">
        <v>53</v>
      </c>
      <c r="O538" s="1" t="s">
        <v>54</v>
      </c>
    </row>
    <row r="539" spans="1:15" x14ac:dyDescent="0.2">
      <c r="A539" s="1">
        <v>532</v>
      </c>
      <c r="B539" s="5" t="s">
        <v>779</v>
      </c>
      <c r="C539" s="6">
        <v>6.9999999999999999E-6</v>
      </c>
      <c r="D539" s="7">
        <v>11613</v>
      </c>
      <c r="E539" s="9">
        <v>1521</v>
      </c>
      <c r="F539" s="7">
        <v>477546.3</v>
      </c>
      <c r="G539" s="3">
        <v>42735</v>
      </c>
      <c r="H539" s="1" t="s">
        <v>31</v>
      </c>
      <c r="I539" s="1" t="s">
        <v>24</v>
      </c>
      <c r="J539" s="1" t="s">
        <v>32</v>
      </c>
      <c r="K539" s="7">
        <v>1539978661.79</v>
      </c>
      <c r="L539" s="1" t="s">
        <v>43</v>
      </c>
      <c r="M539" s="1" t="s">
        <v>70</v>
      </c>
      <c r="N539" s="1" t="s">
        <v>696</v>
      </c>
      <c r="O539" s="1" t="s">
        <v>666</v>
      </c>
    </row>
    <row r="540" spans="1:15" x14ac:dyDescent="0.2">
      <c r="A540" s="1">
        <v>533</v>
      </c>
      <c r="B540" s="5" t="s">
        <v>780</v>
      </c>
      <c r="C540" s="6">
        <v>6.9999999999999999E-6</v>
      </c>
      <c r="D540" s="7">
        <v>11379</v>
      </c>
      <c r="E540" s="9">
        <v>5294</v>
      </c>
      <c r="F540" s="7">
        <v>536863.5</v>
      </c>
      <c r="G540" s="3">
        <v>42794</v>
      </c>
      <c r="H540" s="1" t="s">
        <v>31</v>
      </c>
      <c r="I540" s="1" t="s">
        <v>24</v>
      </c>
      <c r="J540" s="1" t="s">
        <v>25</v>
      </c>
      <c r="K540" s="7">
        <v>514225991.57999998</v>
      </c>
      <c r="L540" s="1" t="s">
        <v>332</v>
      </c>
      <c r="M540" s="1" t="s">
        <v>27</v>
      </c>
      <c r="N540" s="1" t="s">
        <v>102</v>
      </c>
      <c r="O540" s="1" t="s">
        <v>103</v>
      </c>
    </row>
    <row r="541" spans="1:15" x14ac:dyDescent="0.2">
      <c r="A541" s="1">
        <v>534</v>
      </c>
      <c r="B541" s="5" t="s">
        <v>781</v>
      </c>
      <c r="C541" s="6">
        <v>6.9999999999999999E-6</v>
      </c>
      <c r="D541" s="7">
        <v>11357</v>
      </c>
      <c r="E541" s="8">
        <v>0</v>
      </c>
      <c r="F541" s="7">
        <v>626857.56000000006</v>
      </c>
      <c r="G541" s="3">
        <v>42916</v>
      </c>
      <c r="H541" s="1" t="s">
        <v>31</v>
      </c>
      <c r="I541" s="1" t="s">
        <v>24</v>
      </c>
      <c r="J541" s="1" t="s">
        <v>32</v>
      </c>
      <c r="K541" s="7">
        <v>222545760.03999999</v>
      </c>
      <c r="L541" s="1" t="s">
        <v>394</v>
      </c>
      <c r="M541" s="1" t="s">
        <v>27</v>
      </c>
      <c r="N541" s="1" t="s">
        <v>180</v>
      </c>
      <c r="O541" s="1" t="s">
        <v>181</v>
      </c>
    </row>
    <row r="542" spans="1:15" x14ac:dyDescent="0.2">
      <c r="A542" s="1">
        <v>535</v>
      </c>
      <c r="B542" s="5" t="s">
        <v>782</v>
      </c>
      <c r="C542" s="6">
        <v>6.9999999999999999E-6</v>
      </c>
      <c r="D542" s="7">
        <v>11310</v>
      </c>
      <c r="E542" s="10">
        <v>-9066</v>
      </c>
      <c r="F542" s="7">
        <v>668500.17000000004</v>
      </c>
      <c r="G542" s="3">
        <v>43008</v>
      </c>
      <c r="H542" s="1" t="s">
        <v>31</v>
      </c>
      <c r="I542" s="1" t="s">
        <v>24</v>
      </c>
      <c r="J542" s="1" t="s">
        <v>32</v>
      </c>
      <c r="K542" s="7">
        <v>1228696517.1700001</v>
      </c>
      <c r="L542" s="1" t="s">
        <v>26</v>
      </c>
      <c r="M542" s="1" t="s">
        <v>61</v>
      </c>
      <c r="N542" s="1" t="s">
        <v>783</v>
      </c>
      <c r="O542" s="1" t="s">
        <v>157</v>
      </c>
    </row>
    <row r="543" spans="1:15" x14ac:dyDescent="0.2">
      <c r="A543" s="1">
        <v>536</v>
      </c>
      <c r="B543" s="5" t="s">
        <v>784</v>
      </c>
      <c r="C543" s="6">
        <v>6.9999999999999999E-6</v>
      </c>
      <c r="D543" s="7">
        <v>11220</v>
      </c>
      <c r="E543" s="8">
        <v>0</v>
      </c>
      <c r="F543" s="7">
        <v>668173.43999999994</v>
      </c>
      <c r="G543" s="3">
        <v>42978</v>
      </c>
      <c r="H543" s="1" t="s">
        <v>31</v>
      </c>
      <c r="I543" s="1" t="s">
        <v>24</v>
      </c>
      <c r="J543" s="1" t="s">
        <v>32</v>
      </c>
      <c r="K543" s="7">
        <v>244066341.44</v>
      </c>
      <c r="L543" s="1" t="s">
        <v>26</v>
      </c>
      <c r="M543" s="1" t="s">
        <v>27</v>
      </c>
      <c r="N543" s="1" t="s">
        <v>562</v>
      </c>
      <c r="O543" s="1" t="s">
        <v>111</v>
      </c>
    </row>
    <row r="544" spans="1:15" x14ac:dyDescent="0.2">
      <c r="A544" s="1">
        <v>537</v>
      </c>
      <c r="B544" s="5" t="s">
        <v>785</v>
      </c>
      <c r="C544" s="6">
        <v>6.9999999999999999E-6</v>
      </c>
      <c r="D544" s="7">
        <v>11216</v>
      </c>
      <c r="E544" s="8">
        <v>0</v>
      </c>
      <c r="F544" s="7">
        <v>667935.23</v>
      </c>
      <c r="G544" s="3">
        <v>42978</v>
      </c>
      <c r="H544" s="1" t="s">
        <v>31</v>
      </c>
      <c r="I544" s="1" t="s">
        <v>24</v>
      </c>
      <c r="J544" s="1" t="s">
        <v>154</v>
      </c>
      <c r="K544" s="7">
        <v>217757768.80000001</v>
      </c>
      <c r="L544" s="1" t="s">
        <v>39</v>
      </c>
      <c r="M544" s="1" t="s">
        <v>27</v>
      </c>
      <c r="N544" s="1" t="s">
        <v>786</v>
      </c>
      <c r="O544" s="1" t="s">
        <v>103</v>
      </c>
    </row>
    <row r="545" spans="1:15" x14ac:dyDescent="0.2">
      <c r="A545" s="1">
        <v>538</v>
      </c>
      <c r="B545" s="5" t="s">
        <v>787</v>
      </c>
      <c r="C545" s="6">
        <v>6.9999999999999999E-6</v>
      </c>
      <c r="D545" s="7">
        <v>11200</v>
      </c>
      <c r="E545" s="8">
        <v>0</v>
      </c>
      <c r="F545" s="7">
        <v>528418.24</v>
      </c>
      <c r="G545" s="3">
        <v>42794</v>
      </c>
      <c r="H545" s="1" t="s">
        <v>31</v>
      </c>
      <c r="I545" s="1" t="s">
        <v>24</v>
      </c>
      <c r="J545" s="1" t="s">
        <v>32</v>
      </c>
      <c r="K545" s="7">
        <v>57691540.159999996</v>
      </c>
      <c r="M545" s="1" t="s">
        <v>70</v>
      </c>
      <c r="N545" s="1" t="s">
        <v>65</v>
      </c>
      <c r="O545" s="1" t="s">
        <v>45</v>
      </c>
    </row>
    <row r="546" spans="1:15" x14ac:dyDescent="0.2">
      <c r="A546" s="1">
        <v>539</v>
      </c>
      <c r="B546" s="5" t="s">
        <v>788</v>
      </c>
      <c r="C546" s="6">
        <v>6.0000000000000002E-6</v>
      </c>
      <c r="D546" s="7">
        <v>11000</v>
      </c>
      <c r="E546" s="9">
        <v>10500</v>
      </c>
      <c r="F546" s="7">
        <v>642086.5</v>
      </c>
      <c r="G546" s="3">
        <v>42947</v>
      </c>
      <c r="H546" s="1" t="s">
        <v>31</v>
      </c>
      <c r="I546" s="1" t="s">
        <v>24</v>
      </c>
      <c r="J546" s="1" t="s">
        <v>32</v>
      </c>
      <c r="K546" s="7">
        <v>70302759085.350006</v>
      </c>
      <c r="L546" s="1" t="s">
        <v>43</v>
      </c>
      <c r="M546" s="1" t="s">
        <v>27</v>
      </c>
      <c r="N546" s="1" t="s">
        <v>325</v>
      </c>
      <c r="O546" s="1" t="s">
        <v>326</v>
      </c>
    </row>
    <row r="547" spans="1:15" x14ac:dyDescent="0.2">
      <c r="A547" s="1">
        <v>540</v>
      </c>
      <c r="B547" s="5" t="s">
        <v>789</v>
      </c>
      <c r="C547" s="6">
        <v>6.0000000000000002E-6</v>
      </c>
      <c r="D547" s="7">
        <v>11000</v>
      </c>
      <c r="E547" s="10">
        <v>-350</v>
      </c>
      <c r="F547" s="7">
        <v>576995.1</v>
      </c>
      <c r="G547" s="3">
        <v>42855</v>
      </c>
      <c r="H547" s="1" t="s">
        <v>31</v>
      </c>
      <c r="I547" s="1" t="s">
        <v>24</v>
      </c>
      <c r="J547" s="1" t="s">
        <v>154</v>
      </c>
      <c r="K547" s="7">
        <v>467791066.11000001</v>
      </c>
      <c r="L547" s="1" t="s">
        <v>26</v>
      </c>
      <c r="M547" s="1" t="s">
        <v>70</v>
      </c>
      <c r="N547" s="1" t="s">
        <v>790</v>
      </c>
      <c r="O547" s="1" t="s">
        <v>257</v>
      </c>
    </row>
    <row r="548" spans="1:15" x14ac:dyDescent="0.2">
      <c r="A548" s="1">
        <v>541</v>
      </c>
      <c r="B548" s="5" t="s">
        <v>791</v>
      </c>
      <c r="C548" s="6">
        <v>6.0000000000000002E-6</v>
      </c>
      <c r="D548" s="7">
        <v>10964</v>
      </c>
      <c r="E548" s="8">
        <v>0</v>
      </c>
      <c r="F548" s="7">
        <v>639985.13</v>
      </c>
      <c r="G548" s="3">
        <v>42947</v>
      </c>
      <c r="H548" s="1" t="s">
        <v>31</v>
      </c>
      <c r="I548" s="1" t="s">
        <v>24</v>
      </c>
      <c r="J548" s="1" t="s">
        <v>32</v>
      </c>
      <c r="K548" s="7">
        <v>427578211.91000003</v>
      </c>
      <c r="L548" s="1" t="s">
        <v>43</v>
      </c>
      <c r="M548" s="1" t="s">
        <v>70</v>
      </c>
      <c r="N548" s="1" t="s">
        <v>28</v>
      </c>
      <c r="O548" s="1" t="s">
        <v>29</v>
      </c>
    </row>
    <row r="549" spans="1:15" ht="24" x14ac:dyDescent="0.2">
      <c r="A549" s="1">
        <v>542</v>
      </c>
      <c r="B549" s="5" t="s">
        <v>792</v>
      </c>
      <c r="C549" s="6">
        <v>0</v>
      </c>
      <c r="D549" s="7">
        <v>10934</v>
      </c>
      <c r="E549" s="10">
        <v>-1898</v>
      </c>
      <c r="F549" s="7">
        <v>508832.28</v>
      </c>
      <c r="G549" s="3">
        <v>42551</v>
      </c>
      <c r="H549" s="1" t="s">
        <v>31</v>
      </c>
      <c r="I549" s="1" t="s">
        <v>24</v>
      </c>
      <c r="J549" s="1" t="s">
        <v>32</v>
      </c>
      <c r="K549" s="7">
        <v>936878652.51999998</v>
      </c>
      <c r="L549" s="1" t="s">
        <v>394</v>
      </c>
      <c r="M549" s="1" t="s">
        <v>27</v>
      </c>
      <c r="N549" s="1" t="s">
        <v>180</v>
      </c>
      <c r="O549" s="1" t="s">
        <v>181</v>
      </c>
    </row>
    <row r="550" spans="1:15" x14ac:dyDescent="0.2">
      <c r="A550" s="1">
        <v>543</v>
      </c>
      <c r="B550" s="5" t="s">
        <v>793</v>
      </c>
      <c r="C550" s="6">
        <v>6.0000000000000002E-6</v>
      </c>
      <c r="D550" s="7">
        <v>10766</v>
      </c>
      <c r="E550" s="8">
        <v>0</v>
      </c>
      <c r="F550" s="7">
        <v>564720.84</v>
      </c>
      <c r="G550" s="3">
        <v>42855</v>
      </c>
      <c r="H550" s="1" t="s">
        <v>31</v>
      </c>
      <c r="I550" s="1" t="s">
        <v>24</v>
      </c>
      <c r="J550" s="1" t="s">
        <v>154</v>
      </c>
      <c r="K550" s="7">
        <v>31979801.760000002</v>
      </c>
      <c r="M550" s="1" t="s">
        <v>61</v>
      </c>
      <c r="N550" s="1" t="s">
        <v>102</v>
      </c>
      <c r="O550" s="1" t="s">
        <v>103</v>
      </c>
    </row>
    <row r="551" spans="1:15" ht="24" x14ac:dyDescent="0.2">
      <c r="A551" s="1">
        <v>544</v>
      </c>
      <c r="B551" s="5" t="s">
        <v>794</v>
      </c>
      <c r="C551" s="6">
        <v>6.0000000000000002E-6</v>
      </c>
      <c r="D551" s="7">
        <v>10745</v>
      </c>
      <c r="E551" s="9">
        <v>10745</v>
      </c>
      <c r="F551" s="7">
        <v>430775.65</v>
      </c>
      <c r="G551" s="3">
        <v>42704</v>
      </c>
      <c r="H551" s="1" t="s">
        <v>31</v>
      </c>
      <c r="I551" s="1" t="s">
        <v>24</v>
      </c>
      <c r="J551" s="1" t="s">
        <v>32</v>
      </c>
      <c r="K551" s="7">
        <v>716078674.71000004</v>
      </c>
      <c r="L551" s="1" t="s">
        <v>26</v>
      </c>
      <c r="M551" s="1" t="s">
        <v>27</v>
      </c>
      <c r="N551" s="1" t="s">
        <v>144</v>
      </c>
      <c r="O551" s="1" t="s">
        <v>145</v>
      </c>
    </row>
    <row r="552" spans="1:15" x14ac:dyDescent="0.2">
      <c r="A552" s="1">
        <v>545</v>
      </c>
      <c r="B552" s="5" t="s">
        <v>795</v>
      </c>
      <c r="C552" s="6">
        <v>6.0000000000000002E-6</v>
      </c>
      <c r="D552" s="7">
        <v>10694</v>
      </c>
      <c r="E552" s="9">
        <v>4911</v>
      </c>
      <c r="F552" s="7">
        <v>590262.81999999995</v>
      </c>
      <c r="G552" s="3">
        <v>42916</v>
      </c>
      <c r="H552" s="1" t="s">
        <v>31</v>
      </c>
      <c r="I552" s="1" t="s">
        <v>24</v>
      </c>
      <c r="J552" s="1" t="s">
        <v>32</v>
      </c>
      <c r="K552" s="7">
        <v>170815693.22</v>
      </c>
      <c r="L552" s="1" t="s">
        <v>95</v>
      </c>
      <c r="M552" s="1" t="s">
        <v>70</v>
      </c>
      <c r="N552" s="1" t="s">
        <v>180</v>
      </c>
      <c r="O552" s="1" t="s">
        <v>181</v>
      </c>
    </row>
    <row r="553" spans="1:15" x14ac:dyDescent="0.2">
      <c r="A553" s="1">
        <v>546</v>
      </c>
      <c r="B553" s="5" t="s">
        <v>796</v>
      </c>
      <c r="C553" s="6">
        <v>6.0000000000000002E-6</v>
      </c>
      <c r="D553" s="7">
        <v>10671</v>
      </c>
      <c r="E553" s="9">
        <v>1696</v>
      </c>
      <c r="F553" s="7">
        <v>630730.80000000005</v>
      </c>
      <c r="G553" s="3">
        <v>43008</v>
      </c>
      <c r="H553" s="1" t="s">
        <v>31</v>
      </c>
      <c r="I553" s="1" t="s">
        <v>24</v>
      </c>
      <c r="J553" s="1" t="s">
        <v>32</v>
      </c>
      <c r="K553" s="7">
        <v>99599202.400000006</v>
      </c>
      <c r="M553" s="1" t="s">
        <v>61</v>
      </c>
      <c r="N553" s="1" t="s">
        <v>797</v>
      </c>
      <c r="O553" s="1" t="s">
        <v>233</v>
      </c>
    </row>
    <row r="554" spans="1:15" x14ac:dyDescent="0.2">
      <c r="A554" s="1">
        <v>547</v>
      </c>
      <c r="B554" s="5" t="s">
        <v>798</v>
      </c>
      <c r="C554" s="6">
        <v>0</v>
      </c>
      <c r="D554" s="7">
        <v>10417</v>
      </c>
      <c r="E554" s="8">
        <v>0</v>
      </c>
      <c r="F554" s="7">
        <v>484772.8</v>
      </c>
      <c r="G554" s="3">
        <v>42551</v>
      </c>
      <c r="H554" s="1" t="s">
        <v>31</v>
      </c>
      <c r="I554" s="1" t="s">
        <v>24</v>
      </c>
      <c r="J554" s="1" t="s">
        <v>32</v>
      </c>
      <c r="K554" s="7">
        <v>93471069.670000002</v>
      </c>
      <c r="N554" s="1" t="s">
        <v>180</v>
      </c>
      <c r="O554" s="1" t="s">
        <v>181</v>
      </c>
    </row>
    <row r="555" spans="1:15" ht="24" x14ac:dyDescent="0.2">
      <c r="A555" s="1">
        <v>548</v>
      </c>
      <c r="B555" s="5" t="s">
        <v>799</v>
      </c>
      <c r="C555" s="6">
        <v>6.0000000000000002E-6</v>
      </c>
      <c r="D555" s="7">
        <v>10297</v>
      </c>
      <c r="E555" s="8">
        <v>0</v>
      </c>
      <c r="F555" s="7">
        <v>598353.52</v>
      </c>
      <c r="G555" s="3">
        <v>43039</v>
      </c>
      <c r="H555" s="1" t="s">
        <v>31</v>
      </c>
      <c r="I555" s="1" t="s">
        <v>24</v>
      </c>
      <c r="J555" s="1" t="s">
        <v>32</v>
      </c>
      <c r="K555" s="7">
        <v>2175971701.1500001</v>
      </c>
      <c r="L555" s="1" t="s">
        <v>394</v>
      </c>
      <c r="M555" s="1" t="s">
        <v>27</v>
      </c>
      <c r="N555" s="1" t="s">
        <v>658</v>
      </c>
      <c r="O555" s="1" t="s">
        <v>35</v>
      </c>
    </row>
    <row r="556" spans="1:15" x14ac:dyDescent="0.2">
      <c r="A556" s="1">
        <v>549</v>
      </c>
      <c r="B556" s="5" t="s">
        <v>800</v>
      </c>
      <c r="C556" s="6">
        <v>0</v>
      </c>
      <c r="D556" s="7">
        <v>10000</v>
      </c>
      <c r="E556" s="8">
        <v>0</v>
      </c>
      <c r="F556" s="7">
        <v>465367</v>
      </c>
      <c r="G556" s="3">
        <v>42551</v>
      </c>
      <c r="H556" s="1" t="s">
        <v>31</v>
      </c>
      <c r="I556" s="1" t="s">
        <v>24</v>
      </c>
      <c r="J556" s="1" t="s">
        <v>32</v>
      </c>
      <c r="K556" s="7">
        <v>204443027.21000001</v>
      </c>
      <c r="L556" s="1" t="s">
        <v>43</v>
      </c>
      <c r="M556" s="1" t="s">
        <v>70</v>
      </c>
      <c r="N556" s="1" t="s">
        <v>254</v>
      </c>
      <c r="O556" s="1" t="s">
        <v>181</v>
      </c>
    </row>
    <row r="557" spans="1:15" x14ac:dyDescent="0.2">
      <c r="A557" s="1">
        <v>550</v>
      </c>
      <c r="B557" s="5" t="s">
        <v>801</v>
      </c>
      <c r="C557" s="6">
        <v>6.0000000000000002E-6</v>
      </c>
      <c r="D557" s="7">
        <v>10000</v>
      </c>
      <c r="E557" s="10">
        <v>-13000</v>
      </c>
      <c r="F557" s="7">
        <v>524541</v>
      </c>
      <c r="G557" s="3">
        <v>42855</v>
      </c>
      <c r="H557" s="1" t="s">
        <v>31</v>
      </c>
      <c r="I557" s="1" t="s">
        <v>24</v>
      </c>
      <c r="J557" s="1" t="s">
        <v>32</v>
      </c>
      <c r="K557" s="7">
        <v>108338410.84999999</v>
      </c>
      <c r="M557" s="1" t="s">
        <v>27</v>
      </c>
      <c r="N557" s="1" t="s">
        <v>513</v>
      </c>
      <c r="O557" s="1" t="s">
        <v>326</v>
      </c>
    </row>
    <row r="558" spans="1:15" x14ac:dyDescent="0.2">
      <c r="A558" s="1">
        <v>551</v>
      </c>
      <c r="B558" s="5" t="s">
        <v>802</v>
      </c>
      <c r="C558" s="6">
        <v>0</v>
      </c>
      <c r="D558" s="7">
        <v>10000</v>
      </c>
      <c r="E558" s="9">
        <v>2500</v>
      </c>
      <c r="F558" s="7">
        <v>462826</v>
      </c>
      <c r="G558" s="3">
        <v>42577</v>
      </c>
      <c r="H558" s="1" t="s">
        <v>216</v>
      </c>
      <c r="I558" s="1" t="s">
        <v>59</v>
      </c>
      <c r="J558" s="1" t="s">
        <v>217</v>
      </c>
      <c r="K558" s="7">
        <v>10740484.1</v>
      </c>
      <c r="M558" s="1" t="s">
        <v>27</v>
      </c>
      <c r="O558" s="1" t="s">
        <v>63</v>
      </c>
    </row>
    <row r="559" spans="1:15" x14ac:dyDescent="0.2">
      <c r="A559" s="1">
        <v>552</v>
      </c>
      <c r="B559" s="5" t="s">
        <v>803</v>
      </c>
      <c r="C559" s="6">
        <v>6.0000000000000002E-6</v>
      </c>
      <c r="D559" s="7">
        <v>9879</v>
      </c>
      <c r="E559" s="9">
        <v>1190</v>
      </c>
      <c r="F559" s="7">
        <v>583918.05000000005</v>
      </c>
      <c r="G559" s="3">
        <v>43008</v>
      </c>
      <c r="H559" s="1" t="s">
        <v>31</v>
      </c>
      <c r="I559" s="1" t="s">
        <v>24</v>
      </c>
      <c r="J559" s="1" t="s">
        <v>32</v>
      </c>
      <c r="K559" s="7">
        <v>163094604.56999999</v>
      </c>
      <c r="M559" s="1" t="s">
        <v>70</v>
      </c>
      <c r="N559" s="1" t="s">
        <v>804</v>
      </c>
      <c r="O559" s="1" t="s">
        <v>103</v>
      </c>
    </row>
    <row r="560" spans="1:15" ht="24" x14ac:dyDescent="0.2">
      <c r="A560" s="1">
        <v>553</v>
      </c>
      <c r="B560" s="5" t="s">
        <v>805</v>
      </c>
      <c r="C560" s="6">
        <v>6.0000000000000002E-6</v>
      </c>
      <c r="D560" s="7">
        <v>9815</v>
      </c>
      <c r="E560" s="9">
        <v>3157</v>
      </c>
      <c r="F560" s="7">
        <v>514836.99</v>
      </c>
      <c r="G560" s="3">
        <v>42855</v>
      </c>
      <c r="H560" s="1" t="s">
        <v>31</v>
      </c>
      <c r="I560" s="1" t="s">
        <v>24</v>
      </c>
      <c r="J560" s="1" t="s">
        <v>32</v>
      </c>
      <c r="K560" s="7">
        <v>652756557.08000004</v>
      </c>
      <c r="L560" s="1" t="s">
        <v>39</v>
      </c>
      <c r="M560" s="1" t="s">
        <v>27</v>
      </c>
      <c r="N560" s="1" t="s">
        <v>65</v>
      </c>
      <c r="O560" s="1" t="s">
        <v>45</v>
      </c>
    </row>
    <row r="561" spans="1:15" ht="24" x14ac:dyDescent="0.2">
      <c r="A561" s="1">
        <v>554</v>
      </c>
      <c r="B561" s="5" t="s">
        <v>806</v>
      </c>
      <c r="C561" s="6">
        <v>6.0000000000000002E-6</v>
      </c>
      <c r="D561" s="7">
        <v>9756</v>
      </c>
      <c r="E561" s="8">
        <v>0</v>
      </c>
      <c r="F561" s="7">
        <v>580989.31000000006</v>
      </c>
      <c r="G561" s="3">
        <v>42978</v>
      </c>
      <c r="H561" s="1" t="s">
        <v>31</v>
      </c>
      <c r="I561" s="1" t="s">
        <v>24</v>
      </c>
      <c r="J561" s="1" t="s">
        <v>32</v>
      </c>
      <c r="K561" s="7">
        <v>1315234239.8399999</v>
      </c>
      <c r="L561" s="1" t="s">
        <v>39</v>
      </c>
      <c r="M561" s="1" t="s">
        <v>27</v>
      </c>
      <c r="N561" s="1" t="s">
        <v>28</v>
      </c>
      <c r="O561" s="1" t="s">
        <v>29</v>
      </c>
    </row>
    <row r="562" spans="1:15" ht="24" x14ac:dyDescent="0.2">
      <c r="A562" s="1">
        <v>555</v>
      </c>
      <c r="B562" s="5" t="s">
        <v>807</v>
      </c>
      <c r="C562" s="6">
        <v>6.0000000000000002E-6</v>
      </c>
      <c r="D562" s="7">
        <v>9712</v>
      </c>
      <c r="E562" s="9">
        <v>2</v>
      </c>
      <c r="F562" s="7">
        <v>536060.64</v>
      </c>
      <c r="G562" s="3">
        <v>42916</v>
      </c>
      <c r="H562" s="1" t="s">
        <v>31</v>
      </c>
      <c r="I562" s="1" t="s">
        <v>24</v>
      </c>
      <c r="J562" s="1" t="s">
        <v>32</v>
      </c>
      <c r="K562" s="7">
        <v>300723138.18000001</v>
      </c>
      <c r="M562" s="1" t="s">
        <v>27</v>
      </c>
      <c r="N562" s="1" t="s">
        <v>378</v>
      </c>
      <c r="O562" s="1" t="s">
        <v>181</v>
      </c>
    </row>
    <row r="563" spans="1:15" ht="24" x14ac:dyDescent="0.2">
      <c r="A563" s="1">
        <v>556</v>
      </c>
      <c r="B563" s="5" t="s">
        <v>808</v>
      </c>
      <c r="C563" s="6">
        <v>6.0000000000000002E-6</v>
      </c>
      <c r="D563" s="7">
        <v>9636</v>
      </c>
      <c r="E563" s="10">
        <v>-1332</v>
      </c>
      <c r="F563" s="7">
        <v>531865.77</v>
      </c>
      <c r="G563" s="3">
        <v>42916</v>
      </c>
      <c r="H563" s="1" t="s">
        <v>31</v>
      </c>
      <c r="I563" s="1" t="s">
        <v>24</v>
      </c>
      <c r="J563" s="1" t="s">
        <v>32</v>
      </c>
      <c r="K563" s="7">
        <v>650653445.98000002</v>
      </c>
      <c r="L563" s="1" t="s">
        <v>43</v>
      </c>
      <c r="M563" s="1" t="s">
        <v>27</v>
      </c>
      <c r="N563" s="1" t="s">
        <v>180</v>
      </c>
      <c r="O563" s="1" t="s">
        <v>181</v>
      </c>
    </row>
    <row r="564" spans="1:15" x14ac:dyDescent="0.2">
      <c r="A564" s="1">
        <v>557</v>
      </c>
      <c r="B564" s="5" t="s">
        <v>809</v>
      </c>
      <c r="C564" s="6">
        <v>6.0000000000000002E-6</v>
      </c>
      <c r="D564" s="7">
        <v>9568</v>
      </c>
      <c r="E564" s="9">
        <v>9568</v>
      </c>
      <c r="F564" s="7">
        <v>474497.21</v>
      </c>
      <c r="G564" s="3">
        <v>42825</v>
      </c>
      <c r="H564" s="1" t="s">
        <v>31</v>
      </c>
      <c r="I564" s="1" t="s">
        <v>24</v>
      </c>
      <c r="J564" s="1" t="s">
        <v>32</v>
      </c>
      <c r="K564" s="7">
        <v>15997535.73</v>
      </c>
      <c r="N564" s="1" t="s">
        <v>542</v>
      </c>
      <c r="O564" s="1" t="s">
        <v>543</v>
      </c>
    </row>
    <row r="565" spans="1:15" ht="24" x14ac:dyDescent="0.2">
      <c r="A565" s="1">
        <v>558</v>
      </c>
      <c r="B565" s="5" t="s">
        <v>810</v>
      </c>
      <c r="C565" s="6">
        <v>6.0000000000000002E-6</v>
      </c>
      <c r="D565" s="7">
        <v>9548</v>
      </c>
      <c r="E565" s="10">
        <v>-2844</v>
      </c>
      <c r="F565" s="7">
        <v>385434.62</v>
      </c>
      <c r="G565" s="3">
        <v>42766</v>
      </c>
      <c r="H565" s="1" t="s">
        <v>31</v>
      </c>
      <c r="I565" s="1" t="s">
        <v>24</v>
      </c>
      <c r="J565" s="1" t="s">
        <v>32</v>
      </c>
      <c r="K565" s="7">
        <v>5653447830.2200003</v>
      </c>
      <c r="L565" s="1" t="s">
        <v>293</v>
      </c>
      <c r="M565" s="1" t="s">
        <v>70</v>
      </c>
      <c r="N565" s="1" t="s">
        <v>56</v>
      </c>
      <c r="O565" s="1" t="s">
        <v>35</v>
      </c>
    </row>
    <row r="566" spans="1:15" ht="24" x14ac:dyDescent="0.2">
      <c r="A566" s="1">
        <v>559</v>
      </c>
      <c r="B566" s="5" t="s">
        <v>811</v>
      </c>
      <c r="C566" s="6">
        <v>5.0000000000000004E-6</v>
      </c>
      <c r="D566" s="7">
        <v>9350</v>
      </c>
      <c r="E566" s="10">
        <v>-1529</v>
      </c>
      <c r="F566" s="7">
        <v>552650.44999999995</v>
      </c>
      <c r="G566" s="3">
        <v>43008</v>
      </c>
      <c r="H566" s="1" t="s">
        <v>31</v>
      </c>
      <c r="I566" s="1" t="s">
        <v>24</v>
      </c>
      <c r="J566" s="1" t="s">
        <v>32</v>
      </c>
      <c r="K566" s="7">
        <v>62772440.25</v>
      </c>
      <c r="M566" s="1" t="s">
        <v>27</v>
      </c>
      <c r="N566" s="1" t="s">
        <v>480</v>
      </c>
      <c r="O566" s="1" t="s">
        <v>480</v>
      </c>
    </row>
    <row r="567" spans="1:15" ht="24" x14ac:dyDescent="0.2">
      <c r="A567" s="1">
        <v>560</v>
      </c>
      <c r="B567" s="5" t="s">
        <v>812</v>
      </c>
      <c r="C567" s="6">
        <v>5.0000000000000004E-6</v>
      </c>
      <c r="D567" s="7">
        <v>9212</v>
      </c>
      <c r="E567" s="9">
        <v>189</v>
      </c>
      <c r="F567" s="7">
        <v>525009.38</v>
      </c>
      <c r="G567" s="3">
        <v>42886</v>
      </c>
      <c r="H567" s="1" t="s">
        <v>31</v>
      </c>
      <c r="I567" s="1" t="s">
        <v>24</v>
      </c>
      <c r="J567" s="1" t="s">
        <v>32</v>
      </c>
      <c r="K567" s="7">
        <v>268596407.88999999</v>
      </c>
      <c r="M567" s="1" t="s">
        <v>70</v>
      </c>
      <c r="N567" s="1" t="s">
        <v>111</v>
      </c>
      <c r="O567" s="1" t="s">
        <v>111</v>
      </c>
    </row>
    <row r="568" spans="1:15" x14ac:dyDescent="0.2">
      <c r="A568" s="1">
        <v>561</v>
      </c>
      <c r="B568" s="5" t="s">
        <v>813</v>
      </c>
      <c r="C568" s="6">
        <v>5.0000000000000004E-6</v>
      </c>
      <c r="D568" s="7">
        <v>9200</v>
      </c>
      <c r="E568" s="8">
        <v>0</v>
      </c>
      <c r="F568" s="7">
        <v>537017.80000000005</v>
      </c>
      <c r="G568" s="3">
        <v>42947</v>
      </c>
      <c r="H568" s="1" t="s">
        <v>31</v>
      </c>
      <c r="I568" s="1" t="s">
        <v>24</v>
      </c>
      <c r="J568" s="1" t="s">
        <v>32</v>
      </c>
      <c r="K568" s="7">
        <v>157979677.59999999</v>
      </c>
      <c r="L568" s="1" t="s">
        <v>43</v>
      </c>
      <c r="M568" s="1" t="s">
        <v>27</v>
      </c>
      <c r="N568" s="1" t="s">
        <v>479</v>
      </c>
      <c r="O568" s="1" t="s">
        <v>480</v>
      </c>
    </row>
    <row r="569" spans="1:15" x14ac:dyDescent="0.2">
      <c r="A569" s="1">
        <v>562</v>
      </c>
      <c r="B569" s="5" t="s">
        <v>814</v>
      </c>
      <c r="C569" s="6">
        <v>5.0000000000000004E-6</v>
      </c>
      <c r="D569" s="7">
        <v>9200</v>
      </c>
      <c r="E569" s="8">
        <v>0</v>
      </c>
      <c r="F569" s="7">
        <v>537017.80000000005</v>
      </c>
      <c r="G569" s="3">
        <v>42947</v>
      </c>
      <c r="H569" s="1" t="s">
        <v>31</v>
      </c>
      <c r="I569" s="1" t="s">
        <v>24</v>
      </c>
      <c r="J569" s="1" t="s">
        <v>32</v>
      </c>
      <c r="K569" s="7">
        <v>36813322.799999997</v>
      </c>
      <c r="M569" s="1" t="s">
        <v>27</v>
      </c>
      <c r="N569" s="1" t="s">
        <v>360</v>
      </c>
      <c r="O569" s="1" t="s">
        <v>103</v>
      </c>
    </row>
    <row r="570" spans="1:15" x14ac:dyDescent="0.2">
      <c r="A570" s="1">
        <v>563</v>
      </c>
      <c r="B570" s="5" t="s">
        <v>815</v>
      </c>
      <c r="C570" s="6">
        <v>5.0000000000000004E-6</v>
      </c>
      <c r="D570" s="7">
        <v>9000</v>
      </c>
      <c r="E570" s="8">
        <v>0</v>
      </c>
      <c r="F570" s="7">
        <v>525343.5</v>
      </c>
      <c r="G570" s="3">
        <v>42947</v>
      </c>
      <c r="H570" s="1" t="s">
        <v>31</v>
      </c>
      <c r="I570" s="1" t="s">
        <v>24</v>
      </c>
      <c r="J570" s="1" t="s">
        <v>32</v>
      </c>
      <c r="K570" s="7">
        <v>281319254.85000002</v>
      </c>
      <c r="L570" s="1" t="s">
        <v>39</v>
      </c>
      <c r="M570" s="1" t="s">
        <v>27</v>
      </c>
      <c r="N570" s="1" t="s">
        <v>559</v>
      </c>
      <c r="O570" s="1" t="s">
        <v>35</v>
      </c>
    </row>
    <row r="571" spans="1:15" x14ac:dyDescent="0.2">
      <c r="A571" s="1">
        <v>564</v>
      </c>
      <c r="B571" s="5" t="s">
        <v>816</v>
      </c>
      <c r="C571" s="6">
        <v>5.0000000000000004E-6</v>
      </c>
      <c r="D571" s="7">
        <v>9000</v>
      </c>
      <c r="E571" s="8">
        <v>0</v>
      </c>
      <c r="F571" s="7">
        <v>531963</v>
      </c>
      <c r="G571" s="3">
        <v>43008</v>
      </c>
      <c r="H571" s="1" t="s">
        <v>31</v>
      </c>
      <c r="I571" s="1" t="s">
        <v>24</v>
      </c>
      <c r="J571" s="1" t="s">
        <v>32</v>
      </c>
      <c r="K571" s="7">
        <v>323144844.32999998</v>
      </c>
      <c r="M571" s="1" t="s">
        <v>27</v>
      </c>
      <c r="N571" s="1" t="s">
        <v>116</v>
      </c>
      <c r="O571" s="1" t="s">
        <v>45</v>
      </c>
    </row>
    <row r="572" spans="1:15" x14ac:dyDescent="0.2">
      <c r="A572" s="1">
        <v>565</v>
      </c>
      <c r="B572" s="5" t="s">
        <v>817</v>
      </c>
      <c r="C572" s="6">
        <v>5.0000000000000004E-6</v>
      </c>
      <c r="D572" s="7">
        <v>8988</v>
      </c>
      <c r="E572" s="10">
        <v>-4</v>
      </c>
      <c r="F572" s="7">
        <v>496098.95</v>
      </c>
      <c r="G572" s="3">
        <v>42916</v>
      </c>
      <c r="H572" s="1" t="s">
        <v>31</v>
      </c>
      <c r="I572" s="1" t="s">
        <v>24</v>
      </c>
      <c r="J572" s="1" t="s">
        <v>32</v>
      </c>
      <c r="K572" s="7">
        <v>1073840261.23</v>
      </c>
      <c r="L572" s="1" t="s">
        <v>95</v>
      </c>
      <c r="M572" s="1" t="s">
        <v>27</v>
      </c>
      <c r="N572" s="1" t="s">
        <v>180</v>
      </c>
      <c r="O572" s="1" t="s">
        <v>181</v>
      </c>
    </row>
    <row r="573" spans="1:15" x14ac:dyDescent="0.2">
      <c r="A573" s="1">
        <v>566</v>
      </c>
      <c r="B573" s="5" t="s">
        <v>818</v>
      </c>
      <c r="C573" s="6">
        <v>5.0000000000000004E-6</v>
      </c>
      <c r="D573" s="7">
        <v>8764</v>
      </c>
      <c r="E573" s="8">
        <v>0</v>
      </c>
      <c r="F573" s="7">
        <v>483735.11</v>
      </c>
      <c r="G573" s="3">
        <v>42916</v>
      </c>
      <c r="H573" s="1" t="s">
        <v>31</v>
      </c>
      <c r="I573" s="1" t="s">
        <v>24</v>
      </c>
      <c r="J573" s="1" t="s">
        <v>32</v>
      </c>
      <c r="K573" s="7">
        <v>2622274434.48</v>
      </c>
      <c r="L573" s="1" t="s">
        <v>95</v>
      </c>
      <c r="M573" s="1" t="s">
        <v>70</v>
      </c>
      <c r="N573" s="1" t="s">
        <v>819</v>
      </c>
      <c r="O573" s="1" t="s">
        <v>181</v>
      </c>
    </row>
    <row r="574" spans="1:15" ht="24" x14ac:dyDescent="0.2">
      <c r="A574" s="1">
        <v>567</v>
      </c>
      <c r="B574" s="5" t="s">
        <v>820</v>
      </c>
      <c r="C574" s="6">
        <v>5.0000000000000004E-6</v>
      </c>
      <c r="D574" s="7">
        <v>8705</v>
      </c>
      <c r="E574" s="8">
        <v>0</v>
      </c>
      <c r="F574" s="7">
        <v>348990.41</v>
      </c>
      <c r="G574" s="3">
        <v>42704</v>
      </c>
      <c r="H574" s="1" t="s">
        <v>31</v>
      </c>
      <c r="I574" s="1" t="s">
        <v>24</v>
      </c>
      <c r="J574" s="1" t="s">
        <v>32</v>
      </c>
      <c r="K574" s="7">
        <v>66973611.969999999</v>
      </c>
      <c r="L574" s="1" t="s">
        <v>95</v>
      </c>
      <c r="M574" s="1" t="s">
        <v>27</v>
      </c>
      <c r="N574" s="1" t="s">
        <v>522</v>
      </c>
      <c r="O574" s="1" t="s">
        <v>523</v>
      </c>
    </row>
    <row r="575" spans="1:15" x14ac:dyDescent="0.2">
      <c r="A575" s="1">
        <v>568</v>
      </c>
      <c r="B575" s="5" t="s">
        <v>821</v>
      </c>
      <c r="C575" s="6">
        <v>5.0000000000000004E-6</v>
      </c>
      <c r="D575" s="7">
        <v>8660</v>
      </c>
      <c r="E575" s="9">
        <v>8660</v>
      </c>
      <c r="F575" s="7">
        <v>505497.19</v>
      </c>
      <c r="G575" s="3">
        <v>42947</v>
      </c>
      <c r="H575" s="1" t="s">
        <v>31</v>
      </c>
      <c r="I575" s="1" t="s">
        <v>24</v>
      </c>
      <c r="J575" s="1" t="s">
        <v>32</v>
      </c>
      <c r="K575" s="7">
        <v>22258704.989999998</v>
      </c>
      <c r="M575" s="1" t="s">
        <v>70</v>
      </c>
      <c r="N575" s="1" t="s">
        <v>318</v>
      </c>
      <c r="O575" s="1" t="s">
        <v>103</v>
      </c>
    </row>
    <row r="576" spans="1:15" x14ac:dyDescent="0.2">
      <c r="A576" s="1">
        <v>569</v>
      </c>
      <c r="B576" s="5" t="s">
        <v>822</v>
      </c>
      <c r="C576" s="6">
        <v>5.0000000000000004E-6</v>
      </c>
      <c r="D576" s="7">
        <v>8647</v>
      </c>
      <c r="E576" s="9">
        <v>4611</v>
      </c>
      <c r="F576" s="7">
        <v>511098.23</v>
      </c>
      <c r="G576" s="3">
        <v>43008</v>
      </c>
      <c r="H576" s="1" t="s">
        <v>31</v>
      </c>
      <c r="I576" s="1" t="s">
        <v>24</v>
      </c>
      <c r="J576" s="1" t="s">
        <v>32</v>
      </c>
      <c r="K576" s="7">
        <v>1433265795.99</v>
      </c>
      <c r="L576" s="1" t="s">
        <v>39</v>
      </c>
      <c r="M576" s="1" t="s">
        <v>61</v>
      </c>
      <c r="N576" s="1" t="s">
        <v>823</v>
      </c>
      <c r="O576" s="1" t="s">
        <v>35</v>
      </c>
    </row>
    <row r="577" spans="1:15" ht="24" x14ac:dyDescent="0.2">
      <c r="A577" s="1">
        <v>570</v>
      </c>
      <c r="B577" s="5" t="s">
        <v>824</v>
      </c>
      <c r="C577" s="6">
        <v>5.0000000000000004E-6</v>
      </c>
      <c r="D577" s="7">
        <v>8578</v>
      </c>
      <c r="E577" s="8">
        <v>0</v>
      </c>
      <c r="F577" s="7">
        <v>507019.85</v>
      </c>
      <c r="G577" s="3">
        <v>43008</v>
      </c>
      <c r="H577" s="1" t="s">
        <v>31</v>
      </c>
      <c r="I577" s="1" t="s">
        <v>24</v>
      </c>
      <c r="J577" s="1" t="s">
        <v>32</v>
      </c>
      <c r="K577" s="7">
        <v>81512910.329999998</v>
      </c>
      <c r="M577" s="1" t="s">
        <v>27</v>
      </c>
      <c r="N577" s="1" t="s">
        <v>542</v>
      </c>
      <c r="O577" s="1" t="s">
        <v>543</v>
      </c>
    </row>
    <row r="578" spans="1:15" ht="24" x14ac:dyDescent="0.2">
      <c r="A578" s="1">
        <v>571</v>
      </c>
      <c r="B578" s="5" t="s">
        <v>825</v>
      </c>
      <c r="C578" s="6">
        <v>0</v>
      </c>
      <c r="D578" s="7">
        <v>8500</v>
      </c>
      <c r="E578" s="8">
        <v>0</v>
      </c>
      <c r="F578" s="7">
        <v>381840.4</v>
      </c>
      <c r="G578" s="3">
        <v>42521</v>
      </c>
      <c r="H578" s="1" t="s">
        <v>31</v>
      </c>
      <c r="I578" s="1" t="s">
        <v>24</v>
      </c>
      <c r="J578" s="1" t="s">
        <v>32</v>
      </c>
      <c r="K578" s="7">
        <v>41833788.649999999</v>
      </c>
      <c r="N578" s="1" t="s">
        <v>826</v>
      </c>
      <c r="O578" s="1" t="s">
        <v>480</v>
      </c>
    </row>
    <row r="579" spans="1:15" ht="24" x14ac:dyDescent="0.2">
      <c r="A579" s="1">
        <v>572</v>
      </c>
      <c r="B579" s="5" t="s">
        <v>827</v>
      </c>
      <c r="C579" s="6">
        <v>5.0000000000000004E-6</v>
      </c>
      <c r="D579" s="7">
        <v>8460</v>
      </c>
      <c r="E579" s="9">
        <v>8460</v>
      </c>
      <c r="F579" s="7">
        <v>393700.48</v>
      </c>
      <c r="G579" s="3">
        <v>42551</v>
      </c>
      <c r="H579" s="1" t="s">
        <v>31</v>
      </c>
      <c r="I579" s="1" t="s">
        <v>24</v>
      </c>
      <c r="J579" s="1" t="s">
        <v>25</v>
      </c>
      <c r="K579" s="7">
        <v>3323108224.23</v>
      </c>
      <c r="L579" s="1" t="s">
        <v>39</v>
      </c>
      <c r="M579" s="1" t="s">
        <v>70</v>
      </c>
      <c r="N579" s="1" t="s">
        <v>706</v>
      </c>
      <c r="O579" s="1" t="s">
        <v>707</v>
      </c>
    </row>
    <row r="580" spans="1:15" x14ac:dyDescent="0.2">
      <c r="A580" s="1">
        <v>573</v>
      </c>
      <c r="B580" s="5" t="s">
        <v>828</v>
      </c>
      <c r="C580" s="6">
        <v>5.0000000000000004E-6</v>
      </c>
      <c r="D580" s="7">
        <v>8200</v>
      </c>
      <c r="E580" s="8">
        <v>0</v>
      </c>
      <c r="F580" s="7">
        <v>478646.3</v>
      </c>
      <c r="G580" s="3">
        <v>42947</v>
      </c>
      <c r="H580" s="1" t="s">
        <v>31</v>
      </c>
      <c r="I580" s="1" t="s">
        <v>24</v>
      </c>
      <c r="J580" s="1" t="s">
        <v>32</v>
      </c>
      <c r="K580" s="7">
        <v>487421587.81</v>
      </c>
      <c r="M580" s="1" t="s">
        <v>27</v>
      </c>
      <c r="N580" s="1" t="s">
        <v>102</v>
      </c>
      <c r="O580" s="1" t="s">
        <v>103</v>
      </c>
    </row>
    <row r="581" spans="1:15" x14ac:dyDescent="0.2">
      <c r="A581" s="1">
        <v>574</v>
      </c>
      <c r="B581" s="5" t="s">
        <v>829</v>
      </c>
      <c r="C581" s="6">
        <v>5.0000000000000004E-6</v>
      </c>
      <c r="D581" s="7">
        <v>8049</v>
      </c>
      <c r="E581" s="10">
        <v>-28265</v>
      </c>
      <c r="F581" s="7">
        <v>444270.19</v>
      </c>
      <c r="G581" s="3">
        <v>42916</v>
      </c>
      <c r="H581" s="1" t="s">
        <v>31</v>
      </c>
      <c r="I581" s="1" t="s">
        <v>24</v>
      </c>
      <c r="J581" s="1" t="s">
        <v>25</v>
      </c>
      <c r="K581" s="7">
        <v>23291355619.360001</v>
      </c>
      <c r="L581" s="1" t="s">
        <v>830</v>
      </c>
      <c r="M581" s="1" t="s">
        <v>27</v>
      </c>
      <c r="N581" s="1" t="s">
        <v>28</v>
      </c>
      <c r="O581" s="1" t="s">
        <v>29</v>
      </c>
    </row>
    <row r="582" spans="1:15" x14ac:dyDescent="0.2">
      <c r="A582" s="1">
        <v>575</v>
      </c>
      <c r="B582" s="5" t="s">
        <v>831</v>
      </c>
      <c r="C582" s="6">
        <v>5.0000000000000004E-6</v>
      </c>
      <c r="D582" s="7">
        <v>8030</v>
      </c>
      <c r="E582" s="10">
        <v>-537</v>
      </c>
      <c r="F582" s="7">
        <v>443221.47</v>
      </c>
      <c r="G582" s="3">
        <v>42916</v>
      </c>
      <c r="H582" s="1" t="s">
        <v>31</v>
      </c>
      <c r="I582" s="1" t="s">
        <v>24</v>
      </c>
      <c r="J582" s="1" t="s">
        <v>32</v>
      </c>
      <c r="K582" s="7">
        <v>12071367402.950001</v>
      </c>
      <c r="L582" s="1" t="s">
        <v>39</v>
      </c>
      <c r="M582" s="1" t="s">
        <v>27</v>
      </c>
      <c r="N582" s="1" t="s">
        <v>90</v>
      </c>
      <c r="O582" s="1" t="s">
        <v>35</v>
      </c>
    </row>
    <row r="583" spans="1:15" x14ac:dyDescent="0.2">
      <c r="A583" s="1">
        <v>576</v>
      </c>
      <c r="B583" s="5" t="s">
        <v>832</v>
      </c>
      <c r="C583" s="6">
        <v>5.0000000000000004E-6</v>
      </c>
      <c r="D583" s="7">
        <v>8000</v>
      </c>
      <c r="E583" s="8">
        <v>0</v>
      </c>
      <c r="F583" s="7">
        <v>455935.2</v>
      </c>
      <c r="G583" s="3">
        <v>42886</v>
      </c>
      <c r="H583" s="1" t="s">
        <v>31</v>
      </c>
      <c r="I583" s="1" t="s">
        <v>24</v>
      </c>
      <c r="J583" s="1" t="s">
        <v>25</v>
      </c>
      <c r="K583" s="7">
        <v>8241213697.5699997</v>
      </c>
      <c r="L583" s="1" t="s">
        <v>26</v>
      </c>
      <c r="M583" s="1" t="s">
        <v>70</v>
      </c>
      <c r="N583" s="1" t="s">
        <v>360</v>
      </c>
      <c r="O583" s="1" t="s">
        <v>103</v>
      </c>
    </row>
    <row r="584" spans="1:15" x14ac:dyDescent="0.2">
      <c r="A584" s="1">
        <v>577</v>
      </c>
      <c r="B584" s="5" t="s">
        <v>833</v>
      </c>
      <c r="C584" s="6">
        <v>0</v>
      </c>
      <c r="D584" s="7">
        <v>7903</v>
      </c>
      <c r="E584" s="10">
        <v>-257</v>
      </c>
      <c r="F584" s="7">
        <v>367779.54</v>
      </c>
      <c r="G584" s="3">
        <v>42551</v>
      </c>
      <c r="H584" s="1" t="s">
        <v>31</v>
      </c>
      <c r="I584" s="1" t="s">
        <v>24</v>
      </c>
      <c r="J584" s="1" t="s">
        <v>32</v>
      </c>
      <c r="K584" s="7">
        <v>1417479945.8199999</v>
      </c>
      <c r="L584" s="1" t="s">
        <v>43</v>
      </c>
      <c r="M584" s="1" t="s">
        <v>27</v>
      </c>
      <c r="N584" s="1" t="s">
        <v>180</v>
      </c>
      <c r="O584" s="1" t="s">
        <v>181</v>
      </c>
    </row>
    <row r="585" spans="1:15" x14ac:dyDescent="0.2">
      <c r="A585" s="1">
        <v>578</v>
      </c>
      <c r="B585" s="5" t="s">
        <v>834</v>
      </c>
      <c r="C585" s="6">
        <v>5.0000000000000004E-6</v>
      </c>
      <c r="D585" s="7">
        <v>7853</v>
      </c>
      <c r="E585" s="10">
        <v>-651</v>
      </c>
      <c r="F585" s="7">
        <v>458391.39</v>
      </c>
      <c r="G585" s="3">
        <v>42947</v>
      </c>
      <c r="H585" s="1" t="s">
        <v>31</v>
      </c>
      <c r="I585" s="1" t="s">
        <v>24</v>
      </c>
      <c r="J585" s="1" t="s">
        <v>32</v>
      </c>
      <c r="K585" s="7">
        <v>90563451276.820007</v>
      </c>
      <c r="L585" s="1" t="s">
        <v>26</v>
      </c>
      <c r="M585" s="1" t="s">
        <v>27</v>
      </c>
      <c r="N585" s="1" t="s">
        <v>132</v>
      </c>
      <c r="O585" s="1" t="s">
        <v>29</v>
      </c>
    </row>
    <row r="586" spans="1:15" ht="24" x14ac:dyDescent="0.2">
      <c r="A586" s="1">
        <v>579</v>
      </c>
      <c r="B586" s="5" t="s">
        <v>835</v>
      </c>
      <c r="C586" s="6">
        <v>0</v>
      </c>
      <c r="D586" s="7">
        <v>7557</v>
      </c>
      <c r="E586" s="9">
        <v>1351</v>
      </c>
      <c r="F586" s="7">
        <v>351677.84</v>
      </c>
      <c r="G586" s="3">
        <v>42551</v>
      </c>
      <c r="H586" s="1" t="s">
        <v>31</v>
      </c>
      <c r="I586" s="1" t="s">
        <v>24</v>
      </c>
      <c r="J586" s="1" t="s">
        <v>32</v>
      </c>
      <c r="K586" s="7">
        <v>810388487.54999995</v>
      </c>
      <c r="M586" s="1" t="s">
        <v>27</v>
      </c>
      <c r="N586" s="1" t="s">
        <v>180</v>
      </c>
      <c r="O586" s="1" t="s">
        <v>181</v>
      </c>
    </row>
    <row r="587" spans="1:15" x14ac:dyDescent="0.2">
      <c r="A587" s="1">
        <v>580</v>
      </c>
      <c r="B587" s="5" t="s">
        <v>836</v>
      </c>
      <c r="C587" s="6">
        <v>3.9999999999999998E-6</v>
      </c>
      <c r="D587" s="7">
        <v>7000</v>
      </c>
      <c r="E587" s="8">
        <v>0</v>
      </c>
      <c r="F587" s="7">
        <v>408600.5</v>
      </c>
      <c r="G587" s="3">
        <v>42947</v>
      </c>
      <c r="H587" s="1" t="s">
        <v>31</v>
      </c>
      <c r="I587" s="1" t="s">
        <v>24</v>
      </c>
      <c r="J587" s="1" t="s">
        <v>32</v>
      </c>
      <c r="K587" s="7">
        <v>45180707.670000002</v>
      </c>
      <c r="L587" s="1" t="s">
        <v>394</v>
      </c>
      <c r="M587" s="1" t="s">
        <v>27</v>
      </c>
      <c r="N587" s="1" t="s">
        <v>352</v>
      </c>
      <c r="O587" s="1" t="s">
        <v>257</v>
      </c>
    </row>
    <row r="588" spans="1:15" x14ac:dyDescent="0.2">
      <c r="A588" s="1">
        <v>581</v>
      </c>
      <c r="B588" s="5" t="s">
        <v>837</v>
      </c>
      <c r="C588" s="6">
        <v>3.9999999999999998E-6</v>
      </c>
      <c r="D588" s="7">
        <v>6945</v>
      </c>
      <c r="E588" s="8">
        <v>0</v>
      </c>
      <c r="F588" s="7">
        <v>383334.14</v>
      </c>
      <c r="G588" s="3">
        <v>42916</v>
      </c>
      <c r="H588" s="1" t="s">
        <v>31</v>
      </c>
      <c r="I588" s="1" t="s">
        <v>24</v>
      </c>
      <c r="J588" s="1" t="s">
        <v>32</v>
      </c>
      <c r="K588" s="7">
        <v>116528265.34</v>
      </c>
      <c r="L588" s="1" t="s">
        <v>95</v>
      </c>
      <c r="M588" s="1" t="s">
        <v>70</v>
      </c>
      <c r="N588" s="1" t="s">
        <v>378</v>
      </c>
      <c r="O588" s="1" t="s">
        <v>181</v>
      </c>
    </row>
    <row r="589" spans="1:15" ht="24" x14ac:dyDescent="0.2">
      <c r="A589" s="1">
        <v>582</v>
      </c>
      <c r="B589" s="5" t="s">
        <v>838</v>
      </c>
      <c r="C589" s="6">
        <v>3.9999999999999998E-6</v>
      </c>
      <c r="D589" s="7">
        <v>6885</v>
      </c>
      <c r="E589" s="9">
        <v>6885</v>
      </c>
      <c r="F589" s="7">
        <v>401887.78</v>
      </c>
      <c r="G589" s="3">
        <v>42947</v>
      </c>
      <c r="H589" s="1" t="s">
        <v>31</v>
      </c>
      <c r="I589" s="1" t="s">
        <v>24</v>
      </c>
      <c r="J589" s="1" t="s">
        <v>32</v>
      </c>
      <c r="K589" s="7">
        <v>900813333.71000004</v>
      </c>
      <c r="L589" s="1" t="s">
        <v>95</v>
      </c>
      <c r="M589" s="1" t="s">
        <v>70</v>
      </c>
      <c r="N589" s="1" t="s">
        <v>47</v>
      </c>
      <c r="O589" s="1" t="s">
        <v>35</v>
      </c>
    </row>
    <row r="590" spans="1:15" x14ac:dyDescent="0.2">
      <c r="A590" s="1">
        <v>583</v>
      </c>
      <c r="B590" s="5" t="s">
        <v>839</v>
      </c>
      <c r="C590" s="6">
        <v>3.9999999999999998E-6</v>
      </c>
      <c r="D590" s="7">
        <v>6800</v>
      </c>
      <c r="E590" s="10">
        <v>-3200</v>
      </c>
      <c r="F590" s="7">
        <v>279627.56</v>
      </c>
      <c r="G590" s="3">
        <v>42735</v>
      </c>
      <c r="H590" s="1" t="s">
        <v>31</v>
      </c>
      <c r="I590" s="1" t="s">
        <v>24</v>
      </c>
      <c r="J590" s="1" t="s">
        <v>32</v>
      </c>
      <c r="K590" s="7">
        <v>60314983.359999999</v>
      </c>
      <c r="L590" s="1" t="s">
        <v>95</v>
      </c>
      <c r="M590" s="1" t="s">
        <v>70</v>
      </c>
      <c r="N590" s="1" t="s">
        <v>826</v>
      </c>
      <c r="O590" s="1" t="s">
        <v>480</v>
      </c>
    </row>
    <row r="591" spans="1:15" x14ac:dyDescent="0.2">
      <c r="A591" s="1">
        <v>584</v>
      </c>
      <c r="B591" s="5" t="s">
        <v>840</v>
      </c>
      <c r="C591" s="6">
        <v>3.9999999999999998E-6</v>
      </c>
      <c r="D591" s="7">
        <v>6800</v>
      </c>
      <c r="E591" s="10">
        <v>-13400</v>
      </c>
      <c r="F591" s="7">
        <v>387544.92</v>
      </c>
      <c r="G591" s="3">
        <v>42886</v>
      </c>
      <c r="H591" s="1" t="s">
        <v>31</v>
      </c>
      <c r="I591" s="1" t="s">
        <v>24</v>
      </c>
      <c r="J591" s="1" t="s">
        <v>32</v>
      </c>
      <c r="K591" s="7">
        <v>55065621.789999999</v>
      </c>
      <c r="L591" s="1" t="s">
        <v>95</v>
      </c>
      <c r="M591" s="1" t="s">
        <v>27</v>
      </c>
      <c r="N591" s="1" t="s">
        <v>841</v>
      </c>
      <c r="O591" s="1" t="s">
        <v>45</v>
      </c>
    </row>
    <row r="592" spans="1:15" x14ac:dyDescent="0.2">
      <c r="A592" s="1">
        <v>585</v>
      </c>
      <c r="B592" s="5" t="s">
        <v>842</v>
      </c>
      <c r="C592" s="6">
        <v>3.9999999999999998E-6</v>
      </c>
      <c r="D592" s="7">
        <v>6734</v>
      </c>
      <c r="E592" s="9">
        <v>48</v>
      </c>
      <c r="F592" s="7">
        <v>276913.53000000003</v>
      </c>
      <c r="G592" s="3">
        <v>42735</v>
      </c>
      <c r="H592" s="1" t="s">
        <v>31</v>
      </c>
      <c r="I592" s="1" t="s">
        <v>24</v>
      </c>
      <c r="J592" s="1" t="s">
        <v>154</v>
      </c>
      <c r="K592" s="7">
        <v>524012381.02999997</v>
      </c>
      <c r="L592" s="1" t="s">
        <v>26</v>
      </c>
      <c r="M592" s="1" t="s">
        <v>70</v>
      </c>
      <c r="N592" s="1" t="s">
        <v>111</v>
      </c>
      <c r="O592" s="1" t="s">
        <v>111</v>
      </c>
    </row>
    <row r="593" spans="1:15" x14ac:dyDescent="0.2">
      <c r="A593" s="1">
        <v>586</v>
      </c>
      <c r="B593" s="5" t="s">
        <v>843</v>
      </c>
      <c r="C593" s="6">
        <v>3.9999999999999998E-6</v>
      </c>
      <c r="D593" s="7">
        <v>6700</v>
      </c>
      <c r="E593" s="8">
        <v>0</v>
      </c>
      <c r="F593" s="7">
        <v>396016.9</v>
      </c>
      <c r="G593" s="3">
        <v>43008</v>
      </c>
      <c r="H593" s="1" t="s">
        <v>31</v>
      </c>
      <c r="I593" s="1" t="s">
        <v>24</v>
      </c>
      <c r="J593" s="1" t="s">
        <v>32</v>
      </c>
      <c r="K593" s="7">
        <v>189541795.87</v>
      </c>
      <c r="L593" s="1" t="s">
        <v>26</v>
      </c>
      <c r="M593" s="1" t="s">
        <v>27</v>
      </c>
      <c r="N593" s="1" t="s">
        <v>144</v>
      </c>
      <c r="O593" s="1" t="s">
        <v>145</v>
      </c>
    </row>
    <row r="594" spans="1:15" x14ac:dyDescent="0.2">
      <c r="A594" s="1">
        <v>587</v>
      </c>
      <c r="B594" s="5" t="s">
        <v>844</v>
      </c>
      <c r="C594" s="6">
        <v>3.9999999999999998E-6</v>
      </c>
      <c r="D594" s="7">
        <v>6606</v>
      </c>
      <c r="E594" s="8">
        <v>0</v>
      </c>
      <c r="F594" s="7">
        <v>393400.51</v>
      </c>
      <c r="G594" s="3">
        <v>42978</v>
      </c>
      <c r="H594" s="1" t="s">
        <v>31</v>
      </c>
      <c r="I594" s="1" t="s">
        <v>24</v>
      </c>
      <c r="J594" s="1" t="s">
        <v>32</v>
      </c>
      <c r="K594" s="7">
        <v>6712505938.1199999</v>
      </c>
      <c r="L594" s="1" t="s">
        <v>26</v>
      </c>
      <c r="M594" s="1" t="s">
        <v>27</v>
      </c>
      <c r="N594" s="1" t="s">
        <v>53</v>
      </c>
      <c r="O594" s="1" t="s">
        <v>54</v>
      </c>
    </row>
    <row r="595" spans="1:15" x14ac:dyDescent="0.2">
      <c r="A595" s="1">
        <v>588</v>
      </c>
      <c r="B595" s="5" t="s">
        <v>845</v>
      </c>
      <c r="C595" s="6">
        <v>3.9999999999999998E-6</v>
      </c>
      <c r="D595" s="7">
        <v>6400</v>
      </c>
      <c r="E595" s="8">
        <v>0</v>
      </c>
      <c r="F595" s="7">
        <v>373577.6</v>
      </c>
      <c r="G595" s="3">
        <v>42947</v>
      </c>
      <c r="H595" s="1" t="s">
        <v>31</v>
      </c>
      <c r="I595" s="1" t="s">
        <v>24</v>
      </c>
      <c r="J595" s="1" t="s">
        <v>32</v>
      </c>
      <c r="K595" s="7">
        <v>62439777.299999997</v>
      </c>
      <c r="M595" s="1" t="s">
        <v>70</v>
      </c>
      <c r="N595" s="1" t="s">
        <v>846</v>
      </c>
      <c r="O595" s="1" t="s">
        <v>103</v>
      </c>
    </row>
    <row r="596" spans="1:15" ht="24" x14ac:dyDescent="0.2">
      <c r="A596" s="1">
        <v>589</v>
      </c>
      <c r="B596" s="5" t="s">
        <v>847</v>
      </c>
      <c r="C596" s="6">
        <v>3.9999999999999998E-6</v>
      </c>
      <c r="D596" s="7">
        <v>6390</v>
      </c>
      <c r="E596" s="9">
        <v>6390</v>
      </c>
      <c r="F596" s="7">
        <v>352700.52</v>
      </c>
      <c r="G596" s="3">
        <v>42916</v>
      </c>
      <c r="H596" s="1" t="s">
        <v>31</v>
      </c>
      <c r="I596" s="1" t="s">
        <v>24</v>
      </c>
      <c r="J596" s="1" t="s">
        <v>32</v>
      </c>
      <c r="K596" s="7">
        <v>1136567758.0699999</v>
      </c>
      <c r="M596" s="1" t="s">
        <v>70</v>
      </c>
      <c r="N596" s="1" t="s">
        <v>757</v>
      </c>
      <c r="O596" s="1" t="s">
        <v>757</v>
      </c>
    </row>
    <row r="597" spans="1:15" ht="24" x14ac:dyDescent="0.2">
      <c r="A597" s="1">
        <v>590</v>
      </c>
      <c r="B597" s="5" t="s">
        <v>848</v>
      </c>
      <c r="C597" s="6">
        <v>3.9999999999999998E-6</v>
      </c>
      <c r="D597" s="7">
        <v>6288</v>
      </c>
      <c r="E597" s="9">
        <v>267</v>
      </c>
      <c r="F597" s="7">
        <v>371664.82</v>
      </c>
      <c r="G597" s="3">
        <v>43008</v>
      </c>
      <c r="H597" s="1" t="s">
        <v>31</v>
      </c>
      <c r="I597" s="1" t="s">
        <v>24</v>
      </c>
      <c r="J597" s="1" t="s">
        <v>32</v>
      </c>
      <c r="K597" s="7">
        <v>42987723.549999997</v>
      </c>
      <c r="L597" s="1" t="s">
        <v>26</v>
      </c>
      <c r="M597" s="1" t="s">
        <v>61</v>
      </c>
      <c r="N597" s="1" t="s">
        <v>56</v>
      </c>
      <c r="O597" s="1" t="s">
        <v>35</v>
      </c>
    </row>
    <row r="598" spans="1:15" x14ac:dyDescent="0.2">
      <c r="A598" s="1">
        <v>591</v>
      </c>
      <c r="B598" s="5" t="s">
        <v>849</v>
      </c>
      <c r="C598" s="6">
        <v>3.9999999999999998E-6</v>
      </c>
      <c r="D598" s="7">
        <v>6159</v>
      </c>
      <c r="E598" s="9">
        <v>120</v>
      </c>
      <c r="F598" s="7">
        <v>364040.01</v>
      </c>
      <c r="G598" s="3">
        <v>43008</v>
      </c>
      <c r="H598" s="1" t="s">
        <v>31</v>
      </c>
      <c r="I598" s="1" t="s">
        <v>24</v>
      </c>
      <c r="J598" s="1" t="s">
        <v>32</v>
      </c>
      <c r="K598" s="7">
        <v>6742485519.3699999</v>
      </c>
      <c r="L598" s="1" t="s">
        <v>39</v>
      </c>
      <c r="M598" s="1" t="s">
        <v>27</v>
      </c>
      <c r="N598" s="1" t="s">
        <v>221</v>
      </c>
      <c r="O598" s="1" t="s">
        <v>100</v>
      </c>
    </row>
    <row r="599" spans="1:15" ht="24" x14ac:dyDescent="0.2">
      <c r="A599" s="1">
        <v>592</v>
      </c>
      <c r="B599" s="5" t="s">
        <v>850</v>
      </c>
      <c r="C599" s="6">
        <v>3.9999999999999998E-6</v>
      </c>
      <c r="D599" s="7">
        <v>6113</v>
      </c>
      <c r="E599" s="10">
        <v>-65454</v>
      </c>
      <c r="F599" s="7">
        <v>251376.95</v>
      </c>
      <c r="G599" s="3">
        <v>42735</v>
      </c>
      <c r="H599" s="1" t="s">
        <v>31</v>
      </c>
      <c r="I599" s="1" t="s">
        <v>24</v>
      </c>
      <c r="J599" s="1" t="s">
        <v>32</v>
      </c>
      <c r="K599" s="7">
        <v>2345690235.4499998</v>
      </c>
      <c r="L599" s="1" t="s">
        <v>43</v>
      </c>
      <c r="M599" s="1" t="s">
        <v>27</v>
      </c>
      <c r="N599" s="1" t="s">
        <v>706</v>
      </c>
      <c r="O599" s="1" t="s">
        <v>707</v>
      </c>
    </row>
    <row r="600" spans="1:15" x14ac:dyDescent="0.2">
      <c r="A600" s="1">
        <v>593</v>
      </c>
      <c r="B600" s="5" t="s">
        <v>851</v>
      </c>
      <c r="C600" s="6">
        <v>3.0000000000000001E-6</v>
      </c>
      <c r="D600" s="7">
        <v>6000</v>
      </c>
      <c r="E600" s="8">
        <v>0</v>
      </c>
      <c r="F600" s="7">
        <v>331174.2</v>
      </c>
      <c r="G600" s="3">
        <v>42916</v>
      </c>
      <c r="H600" s="1" t="s">
        <v>31</v>
      </c>
      <c r="I600" s="1" t="s">
        <v>24</v>
      </c>
      <c r="J600" s="1" t="s">
        <v>25</v>
      </c>
      <c r="K600" s="7">
        <v>330631951.66000003</v>
      </c>
      <c r="L600" s="1" t="s">
        <v>394</v>
      </c>
      <c r="M600" s="1" t="s">
        <v>27</v>
      </c>
      <c r="N600" s="1" t="s">
        <v>134</v>
      </c>
      <c r="O600" s="1" t="s">
        <v>135</v>
      </c>
    </row>
    <row r="601" spans="1:15" x14ac:dyDescent="0.2">
      <c r="A601" s="1">
        <v>594</v>
      </c>
      <c r="B601" s="5" t="s">
        <v>852</v>
      </c>
      <c r="C601" s="6">
        <v>3.0000000000000001E-6</v>
      </c>
      <c r="D601" s="7">
        <v>5965</v>
      </c>
      <c r="E601" s="10">
        <v>-120</v>
      </c>
      <c r="F601" s="7">
        <v>352573.26</v>
      </c>
      <c r="G601" s="3">
        <v>43008</v>
      </c>
      <c r="H601" s="1" t="s">
        <v>31</v>
      </c>
      <c r="I601" s="1" t="s">
        <v>24</v>
      </c>
      <c r="J601" s="1" t="s">
        <v>32</v>
      </c>
      <c r="K601" s="7">
        <v>190448615.05000001</v>
      </c>
      <c r="L601" s="1" t="s">
        <v>95</v>
      </c>
      <c r="M601" s="1" t="s">
        <v>27</v>
      </c>
      <c r="N601" s="1" t="s">
        <v>378</v>
      </c>
      <c r="O601" s="1" t="s">
        <v>181</v>
      </c>
    </row>
    <row r="602" spans="1:15" x14ac:dyDescent="0.2">
      <c r="A602" s="1">
        <v>595</v>
      </c>
      <c r="B602" s="5" t="s">
        <v>853</v>
      </c>
      <c r="C602" s="6">
        <v>3.0000000000000001E-6</v>
      </c>
      <c r="D602" s="7">
        <v>5932</v>
      </c>
      <c r="E602" s="9">
        <v>5932</v>
      </c>
      <c r="F602" s="7">
        <v>327420.89</v>
      </c>
      <c r="G602" s="3">
        <v>42916</v>
      </c>
      <c r="H602" s="1" t="s">
        <v>31</v>
      </c>
      <c r="I602" s="1" t="s">
        <v>24</v>
      </c>
      <c r="J602" s="1" t="s">
        <v>25</v>
      </c>
      <c r="K602" s="7">
        <v>5279758820.96</v>
      </c>
      <c r="L602" s="1" t="s">
        <v>95</v>
      </c>
      <c r="M602" s="1" t="s">
        <v>27</v>
      </c>
      <c r="N602" s="1" t="s">
        <v>47</v>
      </c>
      <c r="O602" s="1" t="s">
        <v>35</v>
      </c>
    </row>
    <row r="603" spans="1:15" x14ac:dyDescent="0.2">
      <c r="A603" s="1">
        <v>596</v>
      </c>
      <c r="B603" s="5" t="s">
        <v>854</v>
      </c>
      <c r="C603" s="6">
        <v>3.0000000000000001E-6</v>
      </c>
      <c r="D603" s="7">
        <v>5900</v>
      </c>
      <c r="E603" s="9">
        <v>5900</v>
      </c>
      <c r="F603" s="7">
        <v>274566.53000000003</v>
      </c>
      <c r="G603" s="3">
        <v>42551</v>
      </c>
      <c r="H603" s="1" t="s">
        <v>31</v>
      </c>
      <c r="I603" s="1" t="s">
        <v>24</v>
      </c>
      <c r="J603" s="1" t="s">
        <v>154</v>
      </c>
      <c r="K603" s="7">
        <v>228440143.08000001</v>
      </c>
      <c r="M603" s="1" t="s">
        <v>61</v>
      </c>
      <c r="N603" s="1" t="s">
        <v>111</v>
      </c>
      <c r="O603" s="1" t="s">
        <v>111</v>
      </c>
    </row>
    <row r="604" spans="1:15" x14ac:dyDescent="0.2">
      <c r="A604" s="1">
        <v>597</v>
      </c>
      <c r="B604" s="5" t="s">
        <v>855</v>
      </c>
      <c r="C604" s="6">
        <v>3.0000000000000001E-6</v>
      </c>
      <c r="D604" s="7">
        <v>5871</v>
      </c>
      <c r="E604" s="8">
        <v>0</v>
      </c>
      <c r="F604" s="7">
        <v>347017.2</v>
      </c>
      <c r="G604" s="3">
        <v>43008</v>
      </c>
      <c r="H604" s="1" t="s">
        <v>31</v>
      </c>
      <c r="I604" s="1" t="s">
        <v>24</v>
      </c>
      <c r="J604" s="1" t="s">
        <v>32</v>
      </c>
      <c r="K604" s="7">
        <v>11668519691.709999</v>
      </c>
      <c r="L604" s="1" t="s">
        <v>39</v>
      </c>
      <c r="M604" s="1" t="s">
        <v>27</v>
      </c>
      <c r="N604" s="1" t="s">
        <v>856</v>
      </c>
      <c r="O604" s="1" t="s">
        <v>857</v>
      </c>
    </row>
    <row r="605" spans="1:15" x14ac:dyDescent="0.2">
      <c r="A605" s="1">
        <v>598</v>
      </c>
      <c r="B605" s="5" t="s">
        <v>858</v>
      </c>
      <c r="C605" s="6">
        <v>3.0000000000000001E-6</v>
      </c>
      <c r="D605" s="7">
        <v>5800</v>
      </c>
      <c r="E605" s="10">
        <v>-4300</v>
      </c>
      <c r="F605" s="7">
        <v>342820.6</v>
      </c>
      <c r="G605" s="3">
        <v>43008</v>
      </c>
      <c r="H605" s="1" t="s">
        <v>31</v>
      </c>
      <c r="I605" s="1" t="s">
        <v>24</v>
      </c>
      <c r="J605" s="1" t="s">
        <v>32</v>
      </c>
      <c r="K605" s="7">
        <v>63924616.960000001</v>
      </c>
      <c r="M605" s="1" t="s">
        <v>61</v>
      </c>
      <c r="N605" s="1" t="s">
        <v>508</v>
      </c>
      <c r="O605" s="1" t="s">
        <v>103</v>
      </c>
    </row>
    <row r="606" spans="1:15" ht="24" x14ac:dyDescent="0.2">
      <c r="A606" s="1">
        <v>599</v>
      </c>
      <c r="B606" s="5" t="s">
        <v>859</v>
      </c>
      <c r="C606" s="6">
        <v>3.0000000000000001E-6</v>
      </c>
      <c r="D606" s="7">
        <v>5700</v>
      </c>
      <c r="E606" s="8">
        <v>0</v>
      </c>
      <c r="F606" s="7">
        <v>234393.69</v>
      </c>
      <c r="G606" s="3">
        <v>42735</v>
      </c>
      <c r="H606" s="1" t="s">
        <v>31</v>
      </c>
      <c r="I606" s="1" t="s">
        <v>24</v>
      </c>
      <c r="J606" s="1" t="s">
        <v>32</v>
      </c>
      <c r="K606" s="7">
        <v>29623117.059999999</v>
      </c>
      <c r="L606" s="1" t="s">
        <v>95</v>
      </c>
      <c r="M606" s="1" t="s">
        <v>27</v>
      </c>
      <c r="N606" s="1" t="s">
        <v>542</v>
      </c>
      <c r="O606" s="1" t="s">
        <v>543</v>
      </c>
    </row>
    <row r="607" spans="1:15" ht="36" x14ac:dyDescent="0.2">
      <c r="A607" s="1">
        <v>600</v>
      </c>
      <c r="B607" s="5" t="s">
        <v>860</v>
      </c>
      <c r="C607" s="6">
        <v>3.0000000000000001E-6</v>
      </c>
      <c r="D607" s="7">
        <v>5682</v>
      </c>
      <c r="E607" s="8">
        <v>0</v>
      </c>
      <c r="F607" s="7">
        <v>335845.97</v>
      </c>
      <c r="G607" s="3">
        <v>43008</v>
      </c>
      <c r="H607" s="1" t="s">
        <v>31</v>
      </c>
      <c r="I607" s="1" t="s">
        <v>24</v>
      </c>
      <c r="J607" s="1" t="s">
        <v>32</v>
      </c>
      <c r="K607" s="7">
        <v>712167751.48000002</v>
      </c>
      <c r="L607" s="1" t="s">
        <v>43</v>
      </c>
      <c r="M607" s="1" t="s">
        <v>70</v>
      </c>
      <c r="N607" s="1" t="s">
        <v>542</v>
      </c>
      <c r="O607" s="1" t="s">
        <v>543</v>
      </c>
    </row>
    <row r="608" spans="1:15" x14ac:dyDescent="0.2">
      <c r="A608" s="1">
        <v>601</v>
      </c>
      <c r="B608" s="5" t="s">
        <v>861</v>
      </c>
      <c r="C608" s="6">
        <v>3.0000000000000001E-6</v>
      </c>
      <c r="D608" s="7">
        <v>5644</v>
      </c>
      <c r="E608" s="9">
        <v>679</v>
      </c>
      <c r="F608" s="7">
        <v>336111.49</v>
      </c>
      <c r="G608" s="3">
        <v>42978</v>
      </c>
      <c r="H608" s="1" t="s">
        <v>31</v>
      </c>
      <c r="I608" s="1" t="s">
        <v>24</v>
      </c>
      <c r="J608" s="1" t="s">
        <v>25</v>
      </c>
      <c r="K608" s="7">
        <v>14327020566.450001</v>
      </c>
      <c r="L608" s="1" t="s">
        <v>128</v>
      </c>
      <c r="M608" s="1" t="s">
        <v>70</v>
      </c>
      <c r="N608" s="1" t="s">
        <v>90</v>
      </c>
      <c r="O608" s="1" t="s">
        <v>35</v>
      </c>
    </row>
    <row r="609" spans="1:15" x14ac:dyDescent="0.2">
      <c r="A609" s="1">
        <v>602</v>
      </c>
      <c r="B609" s="5" t="s">
        <v>862</v>
      </c>
      <c r="C609" s="6">
        <v>3.0000000000000001E-6</v>
      </c>
      <c r="D609" s="7">
        <v>5507</v>
      </c>
      <c r="E609" s="9">
        <v>2507</v>
      </c>
      <c r="F609" s="7">
        <v>303962.71999999997</v>
      </c>
      <c r="G609" s="3">
        <v>42916</v>
      </c>
      <c r="H609" s="1" t="s">
        <v>31</v>
      </c>
      <c r="I609" s="1" t="s">
        <v>24</v>
      </c>
      <c r="J609" s="1" t="s">
        <v>32</v>
      </c>
      <c r="K609" s="7">
        <v>160082612.25</v>
      </c>
      <c r="M609" s="1" t="s">
        <v>61</v>
      </c>
      <c r="N609" s="1" t="s">
        <v>53</v>
      </c>
      <c r="O609" s="1" t="s">
        <v>54</v>
      </c>
    </row>
    <row r="610" spans="1:15" x14ac:dyDescent="0.2">
      <c r="A610" s="1">
        <v>603</v>
      </c>
      <c r="B610" s="5" t="s">
        <v>863</v>
      </c>
      <c r="C610" s="6">
        <v>3.0000000000000001E-6</v>
      </c>
      <c r="D610" s="7">
        <v>5500</v>
      </c>
      <c r="E610" s="8">
        <v>0</v>
      </c>
      <c r="F610" s="7">
        <v>226169.35</v>
      </c>
      <c r="G610" s="3">
        <v>42735</v>
      </c>
      <c r="H610" s="1" t="s">
        <v>31</v>
      </c>
      <c r="I610" s="1" t="s">
        <v>24</v>
      </c>
      <c r="J610" s="1" t="s">
        <v>32</v>
      </c>
      <c r="K610" s="7">
        <v>17697285.940000001</v>
      </c>
      <c r="L610" s="1" t="s">
        <v>26</v>
      </c>
      <c r="M610" s="1" t="s">
        <v>27</v>
      </c>
      <c r="N610" s="1" t="s">
        <v>864</v>
      </c>
      <c r="O610" s="1" t="s">
        <v>45</v>
      </c>
    </row>
    <row r="611" spans="1:15" x14ac:dyDescent="0.2">
      <c r="A611" s="1">
        <v>604</v>
      </c>
      <c r="B611" s="5" t="s">
        <v>865</v>
      </c>
      <c r="C611" s="6">
        <v>3.0000000000000001E-6</v>
      </c>
      <c r="D611" s="7">
        <v>5459</v>
      </c>
      <c r="E611" s="10">
        <v>-237</v>
      </c>
      <c r="F611" s="7">
        <v>301313.33</v>
      </c>
      <c r="G611" s="3">
        <v>42916</v>
      </c>
      <c r="H611" s="1" t="s">
        <v>31</v>
      </c>
      <c r="I611" s="1" t="s">
        <v>24</v>
      </c>
      <c r="J611" s="1" t="s">
        <v>25</v>
      </c>
      <c r="K611" s="7">
        <v>594518039.25</v>
      </c>
      <c r="L611" s="1" t="s">
        <v>39</v>
      </c>
      <c r="M611" s="1" t="s">
        <v>70</v>
      </c>
      <c r="N611" s="1" t="s">
        <v>378</v>
      </c>
      <c r="O611" s="1" t="s">
        <v>181</v>
      </c>
    </row>
    <row r="612" spans="1:15" x14ac:dyDescent="0.2">
      <c r="A612" s="1">
        <v>605</v>
      </c>
      <c r="B612" s="5" t="s">
        <v>866</v>
      </c>
      <c r="C612" s="6">
        <v>3.0000000000000001E-6</v>
      </c>
      <c r="D612" s="7">
        <v>5369</v>
      </c>
      <c r="E612" s="9">
        <v>31</v>
      </c>
      <c r="F612" s="7">
        <v>296345.71000000002</v>
      </c>
      <c r="G612" s="3">
        <v>42916</v>
      </c>
      <c r="H612" s="1" t="s">
        <v>31</v>
      </c>
      <c r="I612" s="1" t="s">
        <v>24</v>
      </c>
      <c r="J612" s="1" t="s">
        <v>32</v>
      </c>
      <c r="K612" s="7">
        <v>87943157.959999993</v>
      </c>
      <c r="M612" s="1" t="s">
        <v>27</v>
      </c>
      <c r="N612" s="1" t="s">
        <v>867</v>
      </c>
      <c r="O612" s="1" t="s">
        <v>103</v>
      </c>
    </row>
    <row r="613" spans="1:15" x14ac:dyDescent="0.2">
      <c r="A613" s="1">
        <v>606</v>
      </c>
      <c r="B613" s="5" t="s">
        <v>868</v>
      </c>
      <c r="C613" s="6">
        <v>3.0000000000000001E-6</v>
      </c>
      <c r="D613" s="7">
        <v>5269</v>
      </c>
      <c r="E613" s="8">
        <v>0</v>
      </c>
      <c r="F613" s="7">
        <v>311434.78000000003</v>
      </c>
      <c r="G613" s="3">
        <v>43008</v>
      </c>
      <c r="H613" s="1" t="s">
        <v>31</v>
      </c>
      <c r="I613" s="1" t="s">
        <v>24</v>
      </c>
      <c r="J613" s="1" t="s">
        <v>25</v>
      </c>
      <c r="K613" s="7">
        <v>1706568205.23</v>
      </c>
      <c r="L613" s="1" t="s">
        <v>332</v>
      </c>
      <c r="M613" s="1" t="s">
        <v>27</v>
      </c>
      <c r="N613" s="1" t="s">
        <v>869</v>
      </c>
      <c r="O613" s="1" t="s">
        <v>29</v>
      </c>
    </row>
    <row r="614" spans="1:15" x14ac:dyDescent="0.2">
      <c r="A614" s="1">
        <v>607</v>
      </c>
      <c r="B614" s="5" t="s">
        <v>870</v>
      </c>
      <c r="C614" s="6">
        <v>0</v>
      </c>
      <c r="D614" s="7">
        <v>5155</v>
      </c>
      <c r="E614" s="9">
        <v>5155</v>
      </c>
      <c r="F614" s="7">
        <v>231574.97</v>
      </c>
      <c r="G614" s="3">
        <v>42521</v>
      </c>
      <c r="H614" s="1" t="s">
        <v>31</v>
      </c>
      <c r="I614" s="1" t="s">
        <v>24</v>
      </c>
      <c r="J614" s="1" t="s">
        <v>25</v>
      </c>
      <c r="K614" s="7">
        <v>648198290.00999999</v>
      </c>
      <c r="L614" s="1" t="s">
        <v>26</v>
      </c>
      <c r="M614" s="1" t="s">
        <v>27</v>
      </c>
      <c r="N614" s="1" t="s">
        <v>871</v>
      </c>
      <c r="O614" s="1" t="s">
        <v>872</v>
      </c>
    </row>
    <row r="615" spans="1:15" ht="24" x14ac:dyDescent="0.2">
      <c r="A615" s="1">
        <v>608</v>
      </c>
      <c r="B615" s="5" t="s">
        <v>873</v>
      </c>
      <c r="C615" s="6">
        <v>3.0000000000000001E-6</v>
      </c>
      <c r="D615" s="7">
        <v>5090</v>
      </c>
      <c r="E615" s="9">
        <v>5090</v>
      </c>
      <c r="F615" s="7">
        <v>209309.45</v>
      </c>
      <c r="G615" s="3">
        <v>42735</v>
      </c>
      <c r="H615" s="1" t="s">
        <v>31</v>
      </c>
      <c r="I615" s="1" t="s">
        <v>24</v>
      </c>
      <c r="J615" s="1" t="s">
        <v>154</v>
      </c>
      <c r="K615" s="7">
        <v>302611416.88999999</v>
      </c>
      <c r="L615" s="1" t="s">
        <v>39</v>
      </c>
      <c r="M615" s="1" t="s">
        <v>27</v>
      </c>
      <c r="N615" s="1" t="s">
        <v>366</v>
      </c>
      <c r="O615" s="1" t="s">
        <v>45</v>
      </c>
    </row>
    <row r="616" spans="1:15" x14ac:dyDescent="0.2">
      <c r="A616" s="1">
        <v>609</v>
      </c>
      <c r="B616" s="5" t="s">
        <v>874</v>
      </c>
      <c r="C616" s="6">
        <v>3.0000000000000001E-6</v>
      </c>
      <c r="D616" s="7">
        <v>5000</v>
      </c>
      <c r="E616" s="9">
        <v>1000</v>
      </c>
      <c r="F616" s="7">
        <v>275978.5</v>
      </c>
      <c r="G616" s="3">
        <v>42916</v>
      </c>
      <c r="H616" s="1" t="s">
        <v>31</v>
      </c>
      <c r="I616" s="1" t="s">
        <v>24</v>
      </c>
      <c r="J616" s="1" t="s">
        <v>32</v>
      </c>
      <c r="K616" s="7">
        <v>52125097.32</v>
      </c>
      <c r="M616" s="1" t="s">
        <v>61</v>
      </c>
      <c r="N616" s="1" t="s">
        <v>508</v>
      </c>
      <c r="O616" s="1" t="s">
        <v>103</v>
      </c>
    </row>
    <row r="617" spans="1:15" ht="24" x14ac:dyDescent="0.2">
      <c r="A617" s="1">
        <v>610</v>
      </c>
      <c r="B617" s="5" t="s">
        <v>875</v>
      </c>
      <c r="C617" s="6">
        <v>3.0000000000000001E-6</v>
      </c>
      <c r="D617" s="7">
        <v>5000</v>
      </c>
      <c r="E617" s="8">
        <v>0</v>
      </c>
      <c r="F617" s="7">
        <v>295535</v>
      </c>
      <c r="G617" s="3">
        <v>43008</v>
      </c>
      <c r="H617" s="1" t="s">
        <v>31</v>
      </c>
      <c r="I617" s="1" t="s">
        <v>24</v>
      </c>
      <c r="J617" s="1" t="s">
        <v>32</v>
      </c>
      <c r="K617" s="7">
        <v>18493007.969999999</v>
      </c>
      <c r="M617" s="1" t="s">
        <v>27</v>
      </c>
      <c r="N617" s="1" t="s">
        <v>876</v>
      </c>
      <c r="O617" s="1" t="s">
        <v>45</v>
      </c>
    </row>
    <row r="618" spans="1:15" ht="24" x14ac:dyDescent="0.2">
      <c r="A618" s="1">
        <v>611</v>
      </c>
      <c r="B618" s="5" t="s">
        <v>877</v>
      </c>
      <c r="C618" s="6">
        <v>3.0000000000000001E-6</v>
      </c>
      <c r="D618" s="7">
        <v>4980</v>
      </c>
      <c r="E618" s="9">
        <v>4980</v>
      </c>
      <c r="F618" s="7">
        <v>289385.31</v>
      </c>
      <c r="G618" s="3">
        <v>43039</v>
      </c>
      <c r="H618" s="1" t="s">
        <v>31</v>
      </c>
      <c r="I618" s="1" t="s">
        <v>24</v>
      </c>
      <c r="J618" s="1" t="s">
        <v>25</v>
      </c>
      <c r="K618" s="7">
        <v>6965333154.9399996</v>
      </c>
      <c r="L618" s="1" t="s">
        <v>33</v>
      </c>
      <c r="M618" s="1" t="s">
        <v>27</v>
      </c>
      <c r="N618" s="1" t="s">
        <v>797</v>
      </c>
      <c r="O618" s="1" t="s">
        <v>233</v>
      </c>
    </row>
    <row r="619" spans="1:15" ht="24" x14ac:dyDescent="0.2">
      <c r="A619" s="1">
        <v>612</v>
      </c>
      <c r="B619" s="5" t="s">
        <v>878</v>
      </c>
      <c r="C619" s="6">
        <v>3.0000000000000001E-6</v>
      </c>
      <c r="D619" s="7">
        <v>4971</v>
      </c>
      <c r="E619" s="8">
        <v>0</v>
      </c>
      <c r="F619" s="7">
        <v>200669.83</v>
      </c>
      <c r="G619" s="3">
        <v>42766</v>
      </c>
      <c r="H619" s="1" t="s">
        <v>31</v>
      </c>
      <c r="I619" s="1" t="s">
        <v>24</v>
      </c>
      <c r="J619" s="1" t="s">
        <v>25</v>
      </c>
      <c r="K619" s="7">
        <v>21576589982.810001</v>
      </c>
      <c r="L619" s="1" t="s">
        <v>332</v>
      </c>
      <c r="M619" s="1" t="s">
        <v>27</v>
      </c>
      <c r="N619" s="1" t="s">
        <v>551</v>
      </c>
      <c r="O619" s="1" t="s">
        <v>35</v>
      </c>
    </row>
    <row r="620" spans="1:15" ht="24" x14ac:dyDescent="0.2">
      <c r="A620" s="1">
        <v>613</v>
      </c>
      <c r="B620" s="5" t="s">
        <v>879</v>
      </c>
      <c r="C620" s="6">
        <v>3.0000000000000001E-6</v>
      </c>
      <c r="D620" s="7">
        <v>4934</v>
      </c>
      <c r="E620" s="10">
        <v>-34</v>
      </c>
      <c r="F620" s="7">
        <v>293829.57</v>
      </c>
      <c r="G620" s="3">
        <v>42978</v>
      </c>
      <c r="H620" s="1" t="s">
        <v>31</v>
      </c>
      <c r="I620" s="1" t="s">
        <v>24</v>
      </c>
      <c r="J620" s="1" t="s">
        <v>32</v>
      </c>
      <c r="K620" s="7">
        <v>2365651751.0799999</v>
      </c>
      <c r="L620" s="1" t="s">
        <v>26</v>
      </c>
      <c r="M620" s="1" t="s">
        <v>70</v>
      </c>
      <c r="N620" s="1" t="s">
        <v>111</v>
      </c>
      <c r="O620" s="1" t="s">
        <v>111</v>
      </c>
    </row>
    <row r="621" spans="1:15" ht="24" x14ac:dyDescent="0.2">
      <c r="A621" s="1">
        <v>614</v>
      </c>
      <c r="B621" s="5" t="s">
        <v>880</v>
      </c>
      <c r="C621" s="6">
        <v>3.0000000000000001E-6</v>
      </c>
      <c r="D621" s="7">
        <v>4800</v>
      </c>
      <c r="E621" s="8">
        <v>0</v>
      </c>
      <c r="F621" s="7">
        <v>283713.59999999998</v>
      </c>
      <c r="G621" s="3">
        <v>43008</v>
      </c>
      <c r="H621" s="1" t="s">
        <v>31</v>
      </c>
      <c r="I621" s="1" t="s">
        <v>24</v>
      </c>
      <c r="J621" s="1" t="s">
        <v>32</v>
      </c>
      <c r="K621" s="7">
        <v>35015070.579999998</v>
      </c>
      <c r="L621" s="1" t="s">
        <v>95</v>
      </c>
      <c r="M621" s="1" t="s">
        <v>61</v>
      </c>
      <c r="N621" s="1" t="s">
        <v>542</v>
      </c>
      <c r="O621" s="1" t="s">
        <v>543</v>
      </c>
    </row>
    <row r="622" spans="1:15" x14ac:dyDescent="0.2">
      <c r="A622" s="1">
        <v>615</v>
      </c>
      <c r="B622" s="5" t="s">
        <v>881</v>
      </c>
      <c r="C622" s="6">
        <v>0</v>
      </c>
      <c r="D622" s="7">
        <v>4629</v>
      </c>
      <c r="E622" s="8">
        <v>0</v>
      </c>
      <c r="F622" s="7">
        <v>215418.38</v>
      </c>
      <c r="G622" s="3">
        <v>42551</v>
      </c>
      <c r="H622" s="1" t="s">
        <v>31</v>
      </c>
      <c r="I622" s="1" t="s">
        <v>24</v>
      </c>
      <c r="J622" s="1" t="s">
        <v>25</v>
      </c>
      <c r="K622" s="7">
        <v>8883996.6099999994</v>
      </c>
      <c r="L622" s="1" t="s">
        <v>394</v>
      </c>
      <c r="N622" s="1" t="s">
        <v>254</v>
      </c>
      <c r="O622" s="1" t="s">
        <v>181</v>
      </c>
    </row>
    <row r="623" spans="1:15" x14ac:dyDescent="0.2">
      <c r="A623" s="1">
        <v>616</v>
      </c>
      <c r="B623" s="5" t="s">
        <v>882</v>
      </c>
      <c r="C623" s="6">
        <v>3.0000000000000001E-6</v>
      </c>
      <c r="D623" s="7">
        <v>4600</v>
      </c>
      <c r="E623" s="9">
        <v>1000</v>
      </c>
      <c r="F623" s="7">
        <v>267303.7</v>
      </c>
      <c r="G623" s="3">
        <v>43038</v>
      </c>
      <c r="H623" s="1" t="s">
        <v>216</v>
      </c>
      <c r="I623" s="1" t="s">
        <v>59</v>
      </c>
      <c r="J623" s="1" t="s">
        <v>217</v>
      </c>
      <c r="K623" s="7">
        <v>436524.22</v>
      </c>
      <c r="M623" s="1" t="s">
        <v>27</v>
      </c>
      <c r="O623" s="1" t="s">
        <v>63</v>
      </c>
    </row>
    <row r="624" spans="1:15" ht="24" x14ac:dyDescent="0.2">
      <c r="A624" s="1">
        <v>617</v>
      </c>
      <c r="B624" s="5" t="s">
        <v>883</v>
      </c>
      <c r="C624" s="6">
        <v>3.0000000000000001E-6</v>
      </c>
      <c r="D624" s="7">
        <v>4584</v>
      </c>
      <c r="E624" s="8">
        <v>0</v>
      </c>
      <c r="F624" s="7">
        <v>270946.49</v>
      </c>
      <c r="G624" s="3">
        <v>43008</v>
      </c>
      <c r="H624" s="1" t="s">
        <v>31</v>
      </c>
      <c r="I624" s="1" t="s">
        <v>24</v>
      </c>
      <c r="J624" s="1" t="s">
        <v>32</v>
      </c>
      <c r="K624" s="7">
        <v>84403189.290000007</v>
      </c>
      <c r="M624" s="1" t="s">
        <v>61</v>
      </c>
      <c r="N624" s="1" t="s">
        <v>156</v>
      </c>
      <c r="O624" s="1" t="s">
        <v>157</v>
      </c>
    </row>
    <row r="625" spans="1:15" ht="24" x14ac:dyDescent="0.2">
      <c r="A625" s="1">
        <v>618</v>
      </c>
      <c r="B625" s="5" t="s">
        <v>884</v>
      </c>
      <c r="C625" s="6">
        <v>0</v>
      </c>
      <c r="D625" s="7">
        <v>4573</v>
      </c>
      <c r="E625" s="9">
        <v>26</v>
      </c>
      <c r="F625" s="7">
        <v>212812.33</v>
      </c>
      <c r="G625" s="3">
        <v>42551</v>
      </c>
      <c r="H625" s="1" t="s">
        <v>31</v>
      </c>
      <c r="I625" s="1" t="s">
        <v>24</v>
      </c>
      <c r="J625" s="1" t="s">
        <v>25</v>
      </c>
      <c r="K625" s="7">
        <v>12352290913.25</v>
      </c>
      <c r="L625" s="1" t="s">
        <v>39</v>
      </c>
      <c r="M625" s="1" t="s">
        <v>27</v>
      </c>
      <c r="N625" s="1" t="s">
        <v>856</v>
      </c>
      <c r="O625" s="1" t="s">
        <v>857</v>
      </c>
    </row>
    <row r="626" spans="1:15" x14ac:dyDescent="0.2">
      <c r="A626" s="1">
        <v>619</v>
      </c>
      <c r="B626" s="5" t="s">
        <v>885</v>
      </c>
      <c r="C626" s="6">
        <v>3.0000000000000001E-6</v>
      </c>
      <c r="D626" s="7">
        <v>4538</v>
      </c>
      <c r="E626" s="8">
        <v>0</v>
      </c>
      <c r="F626" s="7">
        <v>190222.98</v>
      </c>
      <c r="G626" s="3">
        <v>42674</v>
      </c>
      <c r="H626" s="1" t="s">
        <v>31</v>
      </c>
      <c r="I626" s="1" t="s">
        <v>24</v>
      </c>
      <c r="J626" s="1" t="s">
        <v>32</v>
      </c>
      <c r="K626" s="7">
        <v>547342726.12</v>
      </c>
      <c r="L626" s="1" t="s">
        <v>26</v>
      </c>
      <c r="M626" s="1" t="s">
        <v>27</v>
      </c>
      <c r="N626" s="1" t="s">
        <v>53</v>
      </c>
      <c r="O626" s="1" t="s">
        <v>54</v>
      </c>
    </row>
    <row r="627" spans="1:15" ht="24" x14ac:dyDescent="0.2">
      <c r="A627" s="1">
        <v>620</v>
      </c>
      <c r="B627" s="5" t="s">
        <v>886</v>
      </c>
      <c r="C627" s="6">
        <v>3.0000000000000001E-6</v>
      </c>
      <c r="D627" s="7">
        <v>4429</v>
      </c>
      <c r="E627" s="10">
        <v>-16427</v>
      </c>
      <c r="F627" s="7">
        <v>206111.04</v>
      </c>
      <c r="G627" s="3">
        <v>42551</v>
      </c>
      <c r="H627" s="1" t="s">
        <v>31</v>
      </c>
      <c r="I627" s="1" t="s">
        <v>24</v>
      </c>
      <c r="J627" s="1" t="s">
        <v>32</v>
      </c>
      <c r="K627" s="7">
        <v>1374105917.8699999</v>
      </c>
      <c r="L627" s="1" t="s">
        <v>39</v>
      </c>
      <c r="M627" s="1" t="s">
        <v>27</v>
      </c>
      <c r="N627" s="1" t="s">
        <v>706</v>
      </c>
      <c r="O627" s="1" t="s">
        <v>707</v>
      </c>
    </row>
    <row r="628" spans="1:15" x14ac:dyDescent="0.2">
      <c r="A628" s="1">
        <v>621</v>
      </c>
      <c r="B628" s="5" t="s">
        <v>887</v>
      </c>
      <c r="C628" s="6">
        <v>3.0000000000000001E-6</v>
      </c>
      <c r="D628" s="7">
        <v>4300</v>
      </c>
      <c r="E628" s="8">
        <v>0</v>
      </c>
      <c r="F628" s="7">
        <v>199015.18</v>
      </c>
      <c r="G628" s="3">
        <v>42582</v>
      </c>
      <c r="H628" s="1" t="s">
        <v>31</v>
      </c>
      <c r="I628" s="1" t="s">
        <v>24</v>
      </c>
      <c r="J628" s="1" t="s">
        <v>32</v>
      </c>
      <c r="K628" s="7">
        <v>115027172.67</v>
      </c>
      <c r="M628" s="1" t="s">
        <v>27</v>
      </c>
      <c r="N628" s="1" t="s">
        <v>508</v>
      </c>
      <c r="O628" s="1" t="s">
        <v>103</v>
      </c>
    </row>
    <row r="629" spans="1:15" x14ac:dyDescent="0.2">
      <c r="A629" s="1">
        <v>622</v>
      </c>
      <c r="B629" s="5" t="s">
        <v>888</v>
      </c>
      <c r="C629" s="6">
        <v>3.0000000000000001E-6</v>
      </c>
      <c r="D629" s="7">
        <v>4291</v>
      </c>
      <c r="E629" s="10">
        <v>-8031</v>
      </c>
      <c r="F629" s="7">
        <v>176453.21</v>
      </c>
      <c r="G629" s="3">
        <v>42735</v>
      </c>
      <c r="H629" s="1" t="s">
        <v>31</v>
      </c>
      <c r="I629" s="1" t="s">
        <v>24</v>
      </c>
      <c r="J629" s="1" t="s">
        <v>32</v>
      </c>
      <c r="K629" s="7">
        <v>680957810.22000003</v>
      </c>
      <c r="M629" s="1" t="s">
        <v>61</v>
      </c>
      <c r="N629" s="1" t="s">
        <v>134</v>
      </c>
      <c r="O629" s="1" t="s">
        <v>135</v>
      </c>
    </row>
    <row r="630" spans="1:15" x14ac:dyDescent="0.2">
      <c r="A630" s="1">
        <v>623</v>
      </c>
      <c r="B630" s="5" t="s">
        <v>889</v>
      </c>
      <c r="C630" s="6">
        <v>1.9999999999999999E-6</v>
      </c>
      <c r="D630" s="7">
        <v>4200</v>
      </c>
      <c r="E630" s="8">
        <v>0</v>
      </c>
      <c r="F630" s="7">
        <v>248249.4</v>
      </c>
      <c r="G630" s="3">
        <v>43008</v>
      </c>
      <c r="H630" s="1" t="s">
        <v>31</v>
      </c>
      <c r="I630" s="1" t="s">
        <v>24</v>
      </c>
      <c r="J630" s="1" t="s">
        <v>32</v>
      </c>
      <c r="K630" s="7">
        <v>267480944.13</v>
      </c>
      <c r="L630" s="1" t="s">
        <v>26</v>
      </c>
      <c r="M630" s="1" t="s">
        <v>70</v>
      </c>
      <c r="N630" s="1" t="s">
        <v>890</v>
      </c>
      <c r="O630" s="1" t="s">
        <v>111</v>
      </c>
    </row>
    <row r="631" spans="1:15" x14ac:dyDescent="0.2">
      <c r="A631" s="1">
        <v>624</v>
      </c>
      <c r="B631" s="5" t="s">
        <v>891</v>
      </c>
      <c r="C631" s="6">
        <v>0</v>
      </c>
      <c r="D631" s="7">
        <v>4154</v>
      </c>
      <c r="E631" s="8">
        <v>0</v>
      </c>
      <c r="F631" s="7">
        <v>179029.09</v>
      </c>
      <c r="G631" s="3">
        <v>42429</v>
      </c>
      <c r="H631" s="1" t="s">
        <v>31</v>
      </c>
      <c r="I631" s="1" t="s">
        <v>24</v>
      </c>
      <c r="J631" s="1" t="s">
        <v>25</v>
      </c>
      <c r="K631" s="7">
        <v>2169491326.9899998</v>
      </c>
      <c r="L631" s="1" t="s">
        <v>43</v>
      </c>
      <c r="M631" s="1" t="s">
        <v>70</v>
      </c>
      <c r="N631" s="1" t="s">
        <v>892</v>
      </c>
      <c r="O631" s="1" t="s">
        <v>35</v>
      </c>
    </row>
    <row r="632" spans="1:15" x14ac:dyDescent="0.2">
      <c r="A632" s="1">
        <v>625</v>
      </c>
      <c r="B632" s="5" t="s">
        <v>893</v>
      </c>
      <c r="C632" s="6">
        <v>1.9999999999999999E-6</v>
      </c>
      <c r="D632" s="7">
        <v>4150</v>
      </c>
      <c r="E632" s="8">
        <v>0</v>
      </c>
      <c r="F632" s="7">
        <v>242241.72</v>
      </c>
      <c r="G632" s="3">
        <v>42947</v>
      </c>
      <c r="H632" s="1" t="s">
        <v>31</v>
      </c>
      <c r="I632" s="1" t="s">
        <v>24</v>
      </c>
      <c r="J632" s="1" t="s">
        <v>32</v>
      </c>
      <c r="K632" s="7">
        <v>282782960.04000002</v>
      </c>
      <c r="M632" s="1" t="s">
        <v>70</v>
      </c>
      <c r="N632" s="1" t="s">
        <v>894</v>
      </c>
      <c r="O632" s="1" t="s">
        <v>103</v>
      </c>
    </row>
    <row r="633" spans="1:15" x14ac:dyDescent="0.2">
      <c r="A633" s="1">
        <v>626</v>
      </c>
      <c r="B633" s="5" t="s">
        <v>895</v>
      </c>
      <c r="C633" s="6">
        <v>1.9999999999999999E-6</v>
      </c>
      <c r="D633" s="7">
        <v>4027</v>
      </c>
      <c r="E633" s="8">
        <v>0</v>
      </c>
      <c r="F633" s="7">
        <v>239815.9</v>
      </c>
      <c r="G633" s="3">
        <v>42978</v>
      </c>
      <c r="H633" s="1" t="s">
        <v>31</v>
      </c>
      <c r="I633" s="1" t="s">
        <v>24</v>
      </c>
      <c r="J633" s="1" t="s">
        <v>32</v>
      </c>
      <c r="K633" s="7">
        <v>22997708003.150002</v>
      </c>
      <c r="M633" s="1" t="s">
        <v>27</v>
      </c>
      <c r="N633" s="1" t="s">
        <v>28</v>
      </c>
      <c r="O633" s="1" t="s">
        <v>29</v>
      </c>
    </row>
    <row r="634" spans="1:15" x14ac:dyDescent="0.2">
      <c r="A634" s="1">
        <v>627</v>
      </c>
      <c r="B634" s="5" t="s">
        <v>896</v>
      </c>
      <c r="C634" s="6">
        <v>1.9999999999999999E-6</v>
      </c>
      <c r="D634" s="7">
        <v>4000</v>
      </c>
      <c r="E634" s="8">
        <v>0</v>
      </c>
      <c r="F634" s="7">
        <v>164486.79999999999</v>
      </c>
      <c r="G634" s="3">
        <v>42735</v>
      </c>
      <c r="H634" s="1" t="s">
        <v>31</v>
      </c>
      <c r="I634" s="1" t="s">
        <v>24</v>
      </c>
      <c r="J634" s="1" t="s">
        <v>32</v>
      </c>
      <c r="K634" s="7">
        <v>51795737.149999999</v>
      </c>
      <c r="L634" s="1" t="s">
        <v>184</v>
      </c>
      <c r="M634" s="1" t="s">
        <v>27</v>
      </c>
      <c r="N634" s="1" t="s">
        <v>439</v>
      </c>
      <c r="O634" s="1" t="s">
        <v>97</v>
      </c>
    </row>
    <row r="635" spans="1:15" x14ac:dyDescent="0.2">
      <c r="A635" s="1">
        <v>628</v>
      </c>
      <c r="B635" s="5" t="s">
        <v>897</v>
      </c>
      <c r="C635" s="6">
        <v>1.9999999999999999E-6</v>
      </c>
      <c r="D635" s="7">
        <v>3924</v>
      </c>
      <c r="E635" s="8">
        <v>0</v>
      </c>
      <c r="F635" s="7">
        <v>231935.87</v>
      </c>
      <c r="G635" s="3">
        <v>43008</v>
      </c>
      <c r="H635" s="1" t="s">
        <v>31</v>
      </c>
      <c r="I635" s="1" t="s">
        <v>24</v>
      </c>
      <c r="J635" s="1" t="s">
        <v>25</v>
      </c>
      <c r="K635" s="7">
        <v>25503778641.029999</v>
      </c>
      <c r="L635" s="1" t="s">
        <v>43</v>
      </c>
      <c r="M635" s="1" t="s">
        <v>27</v>
      </c>
      <c r="N635" s="1" t="s">
        <v>47</v>
      </c>
      <c r="O635" s="1" t="s">
        <v>35</v>
      </c>
    </row>
    <row r="636" spans="1:15" ht="24" x14ac:dyDescent="0.2">
      <c r="A636" s="1">
        <v>629</v>
      </c>
      <c r="B636" s="5" t="s">
        <v>898</v>
      </c>
      <c r="C636" s="6">
        <v>1.9999999999999999E-6</v>
      </c>
      <c r="D636" s="7">
        <v>3870</v>
      </c>
      <c r="E636" s="9">
        <v>3870</v>
      </c>
      <c r="F636" s="7">
        <v>156224.54999999999</v>
      </c>
      <c r="G636" s="3">
        <v>42766</v>
      </c>
      <c r="H636" s="1" t="s">
        <v>31</v>
      </c>
      <c r="I636" s="1" t="s">
        <v>24</v>
      </c>
      <c r="J636" s="1" t="s">
        <v>32</v>
      </c>
      <c r="K636" s="7">
        <v>6319810.9100000001</v>
      </c>
      <c r="L636" s="1" t="s">
        <v>39</v>
      </c>
      <c r="N636" s="1" t="s">
        <v>44</v>
      </c>
      <c r="O636" s="1" t="s">
        <v>45</v>
      </c>
    </row>
    <row r="637" spans="1:15" x14ac:dyDescent="0.2">
      <c r="A637" s="1">
        <v>630</v>
      </c>
      <c r="B637" s="5" t="s">
        <v>899</v>
      </c>
      <c r="C637" s="6">
        <v>1.9999999999999999E-6</v>
      </c>
      <c r="D637" s="7">
        <v>3819</v>
      </c>
      <c r="E637" s="8">
        <v>0</v>
      </c>
      <c r="F637" s="7">
        <v>210792.38</v>
      </c>
      <c r="G637" s="3">
        <v>42916</v>
      </c>
      <c r="H637" s="1" t="s">
        <v>31</v>
      </c>
      <c r="I637" s="1" t="s">
        <v>24</v>
      </c>
      <c r="J637" s="1" t="s">
        <v>32</v>
      </c>
      <c r="K637" s="7">
        <v>7359080441.6400003</v>
      </c>
      <c r="L637" s="1" t="s">
        <v>43</v>
      </c>
      <c r="M637" s="1" t="s">
        <v>27</v>
      </c>
      <c r="N637" s="1" t="s">
        <v>28</v>
      </c>
      <c r="O637" s="1" t="s">
        <v>29</v>
      </c>
    </row>
    <row r="638" spans="1:15" x14ac:dyDescent="0.2">
      <c r="A638" s="1">
        <v>631</v>
      </c>
      <c r="B638" s="5" t="s">
        <v>900</v>
      </c>
      <c r="C638" s="6">
        <v>1.9999999999999999E-6</v>
      </c>
      <c r="D638" s="7">
        <v>3800</v>
      </c>
      <c r="E638" s="9">
        <v>3800</v>
      </c>
      <c r="F638" s="7">
        <v>220816.1</v>
      </c>
      <c r="G638" s="3">
        <v>43039</v>
      </c>
      <c r="H638" s="1" t="s">
        <v>31</v>
      </c>
      <c r="I638" s="1" t="s">
        <v>24</v>
      </c>
      <c r="J638" s="1" t="s">
        <v>32</v>
      </c>
      <c r="K638" s="7">
        <v>10697112346.09</v>
      </c>
      <c r="L638" s="1" t="s">
        <v>26</v>
      </c>
      <c r="M638" s="1" t="s">
        <v>70</v>
      </c>
      <c r="N638" s="1" t="s">
        <v>901</v>
      </c>
      <c r="O638" s="1" t="s">
        <v>902</v>
      </c>
    </row>
    <row r="639" spans="1:15" x14ac:dyDescent="0.2">
      <c r="A639" s="1">
        <v>632</v>
      </c>
      <c r="B639" s="5" t="s">
        <v>903</v>
      </c>
      <c r="C639" s="6">
        <v>1.9999999999999999E-6</v>
      </c>
      <c r="D639" s="7">
        <v>3800</v>
      </c>
      <c r="E639" s="8">
        <v>0</v>
      </c>
      <c r="F639" s="7">
        <v>226297.60000000001</v>
      </c>
      <c r="G639" s="3">
        <v>42978</v>
      </c>
      <c r="H639" s="1" t="s">
        <v>31</v>
      </c>
      <c r="I639" s="1" t="s">
        <v>24</v>
      </c>
      <c r="J639" s="1" t="s">
        <v>32</v>
      </c>
      <c r="K639" s="7">
        <v>25274034160.209999</v>
      </c>
      <c r="L639" s="1" t="s">
        <v>26</v>
      </c>
      <c r="M639" s="1" t="s">
        <v>27</v>
      </c>
      <c r="N639" s="1" t="s">
        <v>49</v>
      </c>
      <c r="O639" s="1" t="s">
        <v>35</v>
      </c>
    </row>
    <row r="640" spans="1:15" ht="24" x14ac:dyDescent="0.2">
      <c r="A640" s="1">
        <v>633</v>
      </c>
      <c r="B640" s="5" t="s">
        <v>904</v>
      </c>
      <c r="C640" s="6">
        <v>1.9999999999999999E-6</v>
      </c>
      <c r="D640" s="7">
        <v>3753</v>
      </c>
      <c r="E640" s="9">
        <v>35</v>
      </c>
      <c r="F640" s="7">
        <v>221828.57</v>
      </c>
      <c r="G640" s="3">
        <v>43008</v>
      </c>
      <c r="H640" s="1" t="s">
        <v>31</v>
      </c>
      <c r="I640" s="1" t="s">
        <v>24</v>
      </c>
      <c r="J640" s="1" t="s">
        <v>25</v>
      </c>
      <c r="K640" s="7">
        <v>4648944502.3199997</v>
      </c>
      <c r="L640" s="1" t="s">
        <v>39</v>
      </c>
      <c r="M640" s="1" t="s">
        <v>27</v>
      </c>
      <c r="N640" s="1" t="s">
        <v>138</v>
      </c>
      <c r="O640" s="1" t="s">
        <v>100</v>
      </c>
    </row>
    <row r="641" spans="1:15" x14ac:dyDescent="0.2">
      <c r="A641" s="1">
        <v>634</v>
      </c>
      <c r="B641" s="5" t="s">
        <v>905</v>
      </c>
      <c r="C641" s="6">
        <v>1.9999999999999999E-6</v>
      </c>
      <c r="D641" s="7">
        <v>3710</v>
      </c>
      <c r="E641" s="8">
        <v>0</v>
      </c>
      <c r="F641" s="7">
        <v>216558.27</v>
      </c>
      <c r="G641" s="3">
        <v>42947</v>
      </c>
      <c r="H641" s="1" t="s">
        <v>31</v>
      </c>
      <c r="I641" s="1" t="s">
        <v>24</v>
      </c>
      <c r="J641" s="1" t="s">
        <v>154</v>
      </c>
      <c r="K641" s="7">
        <v>14858362.960000001</v>
      </c>
      <c r="L641" s="1" t="s">
        <v>39</v>
      </c>
      <c r="M641" s="1" t="s">
        <v>27</v>
      </c>
      <c r="N641" s="1" t="s">
        <v>484</v>
      </c>
      <c r="O641" s="1" t="s">
        <v>45</v>
      </c>
    </row>
    <row r="642" spans="1:15" x14ac:dyDescent="0.2">
      <c r="A642" s="1">
        <v>635</v>
      </c>
      <c r="B642" s="5" t="s">
        <v>906</v>
      </c>
      <c r="C642" s="6">
        <v>1.9999999999999999E-6</v>
      </c>
      <c r="D642" s="7">
        <v>3663</v>
      </c>
      <c r="E642" s="8">
        <v>0</v>
      </c>
      <c r="F642" s="7">
        <v>213814.8</v>
      </c>
      <c r="G642" s="3">
        <v>42947</v>
      </c>
      <c r="H642" s="1" t="s">
        <v>31</v>
      </c>
      <c r="I642" s="1" t="s">
        <v>24</v>
      </c>
      <c r="J642" s="1" t="s">
        <v>32</v>
      </c>
      <c r="K642" s="7">
        <v>25833158.34</v>
      </c>
      <c r="M642" s="1" t="s">
        <v>27</v>
      </c>
      <c r="N642" s="1" t="s">
        <v>907</v>
      </c>
      <c r="O642" s="1" t="s">
        <v>45</v>
      </c>
    </row>
    <row r="643" spans="1:15" ht="24" x14ac:dyDescent="0.2">
      <c r="A643" s="1">
        <v>636</v>
      </c>
      <c r="B643" s="5" t="s">
        <v>908</v>
      </c>
      <c r="C643" s="6">
        <v>1.9999999999999999E-6</v>
      </c>
      <c r="D643" s="7">
        <v>3641</v>
      </c>
      <c r="E643" s="8">
        <v>0</v>
      </c>
      <c r="F643" s="7">
        <v>215208.59</v>
      </c>
      <c r="G643" s="3">
        <v>43008</v>
      </c>
      <c r="H643" s="1" t="s">
        <v>31</v>
      </c>
      <c r="I643" s="1" t="s">
        <v>24</v>
      </c>
      <c r="J643" s="1" t="s">
        <v>32</v>
      </c>
      <c r="K643" s="7">
        <v>18739876584.98</v>
      </c>
      <c r="L643" s="1" t="s">
        <v>33</v>
      </c>
      <c r="M643" s="1" t="s">
        <v>27</v>
      </c>
      <c r="N643" s="1" t="s">
        <v>696</v>
      </c>
      <c r="O643" s="1" t="s">
        <v>666</v>
      </c>
    </row>
    <row r="644" spans="1:15" ht="24" x14ac:dyDescent="0.2">
      <c r="A644" s="1">
        <v>637</v>
      </c>
      <c r="B644" s="5" t="s">
        <v>909</v>
      </c>
      <c r="C644" s="6">
        <v>0</v>
      </c>
      <c r="D644" s="7">
        <v>3542</v>
      </c>
      <c r="E644" s="10">
        <v>-2656</v>
      </c>
      <c r="F644" s="7">
        <v>155646.46</v>
      </c>
      <c r="G644" s="3">
        <v>42490</v>
      </c>
      <c r="H644" s="1" t="s">
        <v>31</v>
      </c>
      <c r="I644" s="1" t="s">
        <v>24</v>
      </c>
      <c r="J644" s="1" t="s">
        <v>32</v>
      </c>
      <c r="K644" s="7">
        <v>62883149.770000003</v>
      </c>
      <c r="L644" s="1" t="s">
        <v>39</v>
      </c>
      <c r="N644" s="1" t="s">
        <v>325</v>
      </c>
      <c r="O644" s="1" t="s">
        <v>326</v>
      </c>
    </row>
    <row r="645" spans="1:15" x14ac:dyDescent="0.2">
      <c r="A645" s="1">
        <v>638</v>
      </c>
      <c r="B645" s="5" t="s">
        <v>910</v>
      </c>
      <c r="C645" s="6">
        <v>1.9999999999999999E-6</v>
      </c>
      <c r="D645" s="7">
        <v>3535</v>
      </c>
      <c r="E645" s="9">
        <v>2500</v>
      </c>
      <c r="F645" s="7">
        <v>208943.25</v>
      </c>
      <c r="G645" s="3">
        <v>43008</v>
      </c>
      <c r="H645" s="1" t="s">
        <v>31</v>
      </c>
      <c r="I645" s="1" t="s">
        <v>24</v>
      </c>
      <c r="J645" s="1" t="s">
        <v>25</v>
      </c>
      <c r="K645" s="7">
        <v>616388471.25999999</v>
      </c>
      <c r="L645" s="1" t="s">
        <v>39</v>
      </c>
      <c r="M645" s="1" t="s">
        <v>27</v>
      </c>
      <c r="N645" s="1" t="s">
        <v>911</v>
      </c>
      <c r="O645" s="1" t="s">
        <v>103</v>
      </c>
    </row>
    <row r="646" spans="1:15" ht="24" x14ac:dyDescent="0.2">
      <c r="A646" s="1">
        <v>639</v>
      </c>
      <c r="B646" s="5" t="s">
        <v>912</v>
      </c>
      <c r="C646" s="6">
        <v>1.9999999999999999E-6</v>
      </c>
      <c r="D646" s="7">
        <v>3486</v>
      </c>
      <c r="E646" s="10">
        <v>-923</v>
      </c>
      <c r="F646" s="7">
        <v>192412.21</v>
      </c>
      <c r="G646" s="3">
        <v>42916</v>
      </c>
      <c r="H646" s="1" t="s">
        <v>31</v>
      </c>
      <c r="I646" s="1" t="s">
        <v>24</v>
      </c>
      <c r="J646" s="1" t="s">
        <v>32</v>
      </c>
      <c r="K646" s="7">
        <v>770613264.94000006</v>
      </c>
      <c r="M646" s="1" t="s">
        <v>27</v>
      </c>
      <c r="N646" s="1" t="s">
        <v>99</v>
      </c>
      <c r="O646" s="1" t="s">
        <v>100</v>
      </c>
    </row>
    <row r="647" spans="1:15" ht="24" x14ac:dyDescent="0.2">
      <c r="A647" s="1">
        <v>640</v>
      </c>
      <c r="B647" s="5" t="s">
        <v>913</v>
      </c>
      <c r="C647" s="6">
        <v>1.9999999999999999E-6</v>
      </c>
      <c r="D647" s="7">
        <v>3400</v>
      </c>
      <c r="E647" s="8">
        <v>0</v>
      </c>
      <c r="F647" s="7">
        <v>137251.54</v>
      </c>
      <c r="G647" s="3">
        <v>42766</v>
      </c>
      <c r="H647" s="1" t="s">
        <v>31</v>
      </c>
      <c r="I647" s="1" t="s">
        <v>24</v>
      </c>
      <c r="J647" s="1" t="s">
        <v>32</v>
      </c>
      <c r="K647" s="7">
        <v>1580768633.47</v>
      </c>
      <c r="M647" s="1" t="s">
        <v>27</v>
      </c>
      <c r="N647" s="1" t="s">
        <v>352</v>
      </c>
      <c r="O647" s="1" t="s">
        <v>257</v>
      </c>
    </row>
    <row r="648" spans="1:15" x14ac:dyDescent="0.2">
      <c r="A648" s="1">
        <v>641</v>
      </c>
      <c r="B648" s="5" t="s">
        <v>914</v>
      </c>
      <c r="C648" s="6">
        <v>1.9999999999999999E-6</v>
      </c>
      <c r="D648" s="7">
        <v>3388</v>
      </c>
      <c r="E648" s="9">
        <v>34</v>
      </c>
      <c r="F648" s="7">
        <v>139320.32000000001</v>
      </c>
      <c r="G648" s="3">
        <v>42735</v>
      </c>
      <c r="H648" s="1" t="s">
        <v>31</v>
      </c>
      <c r="I648" s="1" t="s">
        <v>24</v>
      </c>
      <c r="J648" s="1" t="s">
        <v>32</v>
      </c>
      <c r="K648" s="7">
        <v>21160294.550000001</v>
      </c>
      <c r="M648" s="1" t="s">
        <v>61</v>
      </c>
      <c r="N648" s="1" t="s">
        <v>53</v>
      </c>
      <c r="O648" s="1" t="s">
        <v>54</v>
      </c>
    </row>
    <row r="649" spans="1:15" x14ac:dyDescent="0.2">
      <c r="A649" s="1">
        <v>642</v>
      </c>
      <c r="B649" s="5" t="s">
        <v>915</v>
      </c>
      <c r="C649" s="6">
        <v>1.9999999999999999E-6</v>
      </c>
      <c r="D649" s="7">
        <v>3270</v>
      </c>
      <c r="E649" s="8">
        <v>0</v>
      </c>
      <c r="F649" s="7">
        <v>180489.94</v>
      </c>
      <c r="G649" s="3">
        <v>42916</v>
      </c>
      <c r="H649" s="1" t="s">
        <v>31</v>
      </c>
      <c r="I649" s="1" t="s">
        <v>24</v>
      </c>
      <c r="J649" s="1" t="s">
        <v>32</v>
      </c>
      <c r="K649" s="7">
        <v>155920840.94999999</v>
      </c>
      <c r="M649" s="1" t="s">
        <v>70</v>
      </c>
      <c r="N649" s="1" t="s">
        <v>102</v>
      </c>
      <c r="O649" s="1" t="s">
        <v>103</v>
      </c>
    </row>
    <row r="650" spans="1:15" x14ac:dyDescent="0.2">
      <c r="A650" s="1">
        <v>643</v>
      </c>
      <c r="B650" s="5" t="s">
        <v>916</v>
      </c>
      <c r="C650" s="6">
        <v>1.9999999999999999E-6</v>
      </c>
      <c r="D650" s="7">
        <v>3143</v>
      </c>
      <c r="E650" s="9">
        <v>3143</v>
      </c>
      <c r="F650" s="7">
        <v>129245.5</v>
      </c>
      <c r="G650" s="3">
        <v>42735</v>
      </c>
      <c r="H650" s="1" t="s">
        <v>31</v>
      </c>
      <c r="I650" s="1" t="s">
        <v>24</v>
      </c>
      <c r="J650" s="1" t="s">
        <v>32</v>
      </c>
      <c r="K650" s="7">
        <v>5439074808.9300003</v>
      </c>
      <c r="L650" s="1" t="s">
        <v>39</v>
      </c>
      <c r="M650" s="1" t="s">
        <v>27</v>
      </c>
      <c r="N650" s="1" t="s">
        <v>917</v>
      </c>
      <c r="O650" s="1" t="s">
        <v>918</v>
      </c>
    </row>
    <row r="651" spans="1:15" ht="24" x14ac:dyDescent="0.2">
      <c r="A651" s="1">
        <v>644</v>
      </c>
      <c r="B651" s="5" t="s">
        <v>919</v>
      </c>
      <c r="C651" s="6">
        <v>1.9999999999999999E-6</v>
      </c>
      <c r="D651" s="7">
        <v>3100</v>
      </c>
      <c r="E651" s="8">
        <v>0</v>
      </c>
      <c r="F651" s="7">
        <v>176674.89</v>
      </c>
      <c r="G651" s="3">
        <v>42886</v>
      </c>
      <c r="H651" s="1" t="s">
        <v>31</v>
      </c>
      <c r="I651" s="1" t="s">
        <v>24</v>
      </c>
      <c r="J651" s="1" t="s">
        <v>32</v>
      </c>
      <c r="K651" s="7">
        <v>5310768657.8199997</v>
      </c>
      <c r="L651" s="1" t="s">
        <v>39</v>
      </c>
      <c r="M651" s="1" t="s">
        <v>70</v>
      </c>
      <c r="N651" s="1" t="s">
        <v>352</v>
      </c>
      <c r="O651" s="1" t="s">
        <v>257</v>
      </c>
    </row>
    <row r="652" spans="1:15" ht="24" x14ac:dyDescent="0.2">
      <c r="A652" s="1">
        <v>645</v>
      </c>
      <c r="B652" s="5" t="s">
        <v>920</v>
      </c>
      <c r="C652" s="6">
        <v>1.9999999999999999E-6</v>
      </c>
      <c r="D652" s="7">
        <v>3039</v>
      </c>
      <c r="E652" s="8">
        <v>0</v>
      </c>
      <c r="F652" s="7">
        <v>179626.17</v>
      </c>
      <c r="G652" s="3">
        <v>43008</v>
      </c>
      <c r="H652" s="1" t="s">
        <v>31</v>
      </c>
      <c r="I652" s="1" t="s">
        <v>24</v>
      </c>
      <c r="J652" s="1" t="s">
        <v>25</v>
      </c>
      <c r="K652" s="7">
        <v>210009168432.70999</v>
      </c>
      <c r="L652" s="1" t="s">
        <v>26</v>
      </c>
      <c r="M652" s="1" t="s">
        <v>27</v>
      </c>
      <c r="N652" s="1" t="s">
        <v>47</v>
      </c>
      <c r="O652" s="1" t="s">
        <v>35</v>
      </c>
    </row>
    <row r="653" spans="1:15" x14ac:dyDescent="0.2">
      <c r="A653" s="1">
        <v>646</v>
      </c>
      <c r="B653" s="5" t="s">
        <v>921</v>
      </c>
      <c r="C653" s="6">
        <v>1.9999999999999999E-6</v>
      </c>
      <c r="D653" s="7">
        <v>3008</v>
      </c>
      <c r="E653" s="10">
        <v>-94482</v>
      </c>
      <c r="F653" s="7">
        <v>123694.07</v>
      </c>
      <c r="G653" s="3">
        <v>42735</v>
      </c>
      <c r="H653" s="1" t="s">
        <v>31</v>
      </c>
      <c r="I653" s="1" t="s">
        <v>24</v>
      </c>
      <c r="J653" s="1" t="s">
        <v>25</v>
      </c>
      <c r="K653" s="7">
        <v>10332018815.84</v>
      </c>
      <c r="L653" s="1" t="s">
        <v>332</v>
      </c>
      <c r="M653" s="1" t="s">
        <v>70</v>
      </c>
      <c r="N653" s="1" t="s">
        <v>28</v>
      </c>
      <c r="O653" s="1" t="s">
        <v>29</v>
      </c>
    </row>
    <row r="654" spans="1:15" x14ac:dyDescent="0.2">
      <c r="A654" s="1">
        <v>647</v>
      </c>
      <c r="B654" s="5" t="s">
        <v>922</v>
      </c>
      <c r="C654" s="6">
        <v>0</v>
      </c>
      <c r="D654" s="7">
        <v>3000</v>
      </c>
      <c r="E654" s="10">
        <v>-21923</v>
      </c>
      <c r="F654" s="7">
        <v>139610.1</v>
      </c>
      <c r="G654" s="3">
        <v>42551</v>
      </c>
      <c r="H654" s="1" t="s">
        <v>31</v>
      </c>
      <c r="I654" s="1" t="s">
        <v>24</v>
      </c>
      <c r="J654" s="1" t="s">
        <v>154</v>
      </c>
      <c r="K654" s="7">
        <v>642093962.98000002</v>
      </c>
      <c r="L654" s="1" t="s">
        <v>43</v>
      </c>
      <c r="M654" s="1" t="s">
        <v>27</v>
      </c>
      <c r="N654" s="1" t="s">
        <v>111</v>
      </c>
      <c r="O654" s="1" t="s">
        <v>111</v>
      </c>
    </row>
    <row r="655" spans="1:15" x14ac:dyDescent="0.2">
      <c r="A655" s="1">
        <v>648</v>
      </c>
      <c r="B655" s="5" t="s">
        <v>923</v>
      </c>
      <c r="C655" s="6">
        <v>1.9999999999999999E-6</v>
      </c>
      <c r="D655" s="7">
        <v>2948</v>
      </c>
      <c r="E655" s="9">
        <v>2598</v>
      </c>
      <c r="F655" s="7">
        <v>121226.77</v>
      </c>
      <c r="G655" s="3">
        <v>42735</v>
      </c>
      <c r="H655" s="1" t="s">
        <v>31</v>
      </c>
      <c r="I655" s="1" t="s">
        <v>24</v>
      </c>
      <c r="J655" s="1" t="s">
        <v>32</v>
      </c>
      <c r="K655" s="7">
        <v>46114431.289999999</v>
      </c>
      <c r="M655" s="1" t="s">
        <v>70</v>
      </c>
      <c r="N655" s="1" t="s">
        <v>111</v>
      </c>
      <c r="O655" s="1" t="s">
        <v>111</v>
      </c>
    </row>
    <row r="656" spans="1:15" x14ac:dyDescent="0.2">
      <c r="A656" s="1">
        <v>649</v>
      </c>
      <c r="B656" s="5" t="s">
        <v>924</v>
      </c>
      <c r="C656" s="6">
        <v>1.9999999999999999E-6</v>
      </c>
      <c r="D656" s="7">
        <v>2874</v>
      </c>
      <c r="E656" s="8">
        <v>0</v>
      </c>
      <c r="F656" s="7">
        <v>169873.52</v>
      </c>
      <c r="G656" s="3">
        <v>43008</v>
      </c>
      <c r="H656" s="1" t="s">
        <v>31</v>
      </c>
      <c r="I656" s="1" t="s">
        <v>24</v>
      </c>
      <c r="J656" s="1" t="s">
        <v>32</v>
      </c>
      <c r="K656" s="7">
        <v>5875401246.4799995</v>
      </c>
      <c r="L656" s="1" t="s">
        <v>43</v>
      </c>
      <c r="M656" s="1" t="s">
        <v>70</v>
      </c>
      <c r="N656" s="1" t="s">
        <v>443</v>
      </c>
      <c r="O656" s="1" t="s">
        <v>35</v>
      </c>
    </row>
    <row r="657" spans="1:15" ht="24" x14ac:dyDescent="0.2">
      <c r="A657" s="1">
        <v>650</v>
      </c>
      <c r="B657" s="5" t="s">
        <v>925</v>
      </c>
      <c r="C657" s="6">
        <v>0</v>
      </c>
      <c r="D657" s="7">
        <v>2823</v>
      </c>
      <c r="E657" s="8">
        <v>0</v>
      </c>
      <c r="F657" s="7">
        <v>130309.68</v>
      </c>
      <c r="G657" s="3">
        <v>42643</v>
      </c>
      <c r="H657" s="1" t="s">
        <v>31</v>
      </c>
      <c r="I657" s="1" t="s">
        <v>24</v>
      </c>
      <c r="J657" s="1" t="s">
        <v>32</v>
      </c>
      <c r="K657" s="7">
        <v>4376734551.79</v>
      </c>
      <c r="L657" s="1" t="s">
        <v>39</v>
      </c>
      <c r="M657" s="1" t="s">
        <v>27</v>
      </c>
      <c r="N657" s="1" t="s">
        <v>337</v>
      </c>
      <c r="O657" s="1" t="s">
        <v>35</v>
      </c>
    </row>
    <row r="658" spans="1:15" x14ac:dyDescent="0.2">
      <c r="A658" s="1">
        <v>651</v>
      </c>
      <c r="B658" s="5" t="s">
        <v>926</v>
      </c>
      <c r="C658" s="6">
        <v>1.9999999999999999E-6</v>
      </c>
      <c r="D658" s="7">
        <v>2768</v>
      </c>
      <c r="E658" s="9">
        <v>652</v>
      </c>
      <c r="F658" s="7">
        <v>137270.93</v>
      </c>
      <c r="G658" s="3">
        <v>42825</v>
      </c>
      <c r="H658" s="1" t="s">
        <v>31</v>
      </c>
      <c r="I658" s="1" t="s">
        <v>24</v>
      </c>
      <c r="J658" s="1" t="s">
        <v>25</v>
      </c>
      <c r="K658" s="7">
        <v>1061734721.73</v>
      </c>
      <c r="L658" s="1" t="s">
        <v>332</v>
      </c>
      <c r="M658" s="1" t="s">
        <v>61</v>
      </c>
      <c r="N658" s="1" t="s">
        <v>927</v>
      </c>
      <c r="O658" s="1" t="s">
        <v>35</v>
      </c>
    </row>
    <row r="659" spans="1:15" ht="24" x14ac:dyDescent="0.2">
      <c r="A659" s="1">
        <v>652</v>
      </c>
      <c r="B659" s="5" t="s">
        <v>928</v>
      </c>
      <c r="C659" s="6">
        <v>1.9999999999999999E-6</v>
      </c>
      <c r="D659" s="7">
        <v>2592</v>
      </c>
      <c r="E659" s="9">
        <v>181</v>
      </c>
      <c r="F659" s="7">
        <v>151298.93</v>
      </c>
      <c r="G659" s="3">
        <v>42947</v>
      </c>
      <c r="H659" s="1" t="s">
        <v>31</v>
      </c>
      <c r="I659" s="1" t="s">
        <v>24</v>
      </c>
      <c r="J659" s="1" t="s">
        <v>32</v>
      </c>
      <c r="K659" s="7">
        <v>1005083455.76</v>
      </c>
      <c r="L659" s="1" t="s">
        <v>43</v>
      </c>
      <c r="M659" s="1" t="s">
        <v>70</v>
      </c>
      <c r="N659" s="1" t="s">
        <v>797</v>
      </c>
      <c r="O659" s="1" t="s">
        <v>233</v>
      </c>
    </row>
    <row r="660" spans="1:15" ht="24" x14ac:dyDescent="0.2">
      <c r="A660" s="1">
        <v>653</v>
      </c>
      <c r="B660" s="5" t="s">
        <v>929</v>
      </c>
      <c r="C660" s="6">
        <v>9.9999999999999995E-7</v>
      </c>
      <c r="D660" s="7">
        <v>2567</v>
      </c>
      <c r="E660" s="10">
        <v>-3338</v>
      </c>
      <c r="F660" s="7">
        <v>141687.35999999999</v>
      </c>
      <c r="G660" s="3">
        <v>42916</v>
      </c>
      <c r="H660" s="1" t="s">
        <v>31</v>
      </c>
      <c r="I660" s="1" t="s">
        <v>24</v>
      </c>
      <c r="J660" s="1" t="s">
        <v>32</v>
      </c>
      <c r="K660" s="7">
        <v>1272367923.5999999</v>
      </c>
      <c r="L660" s="1" t="s">
        <v>43</v>
      </c>
      <c r="M660" s="1" t="s">
        <v>70</v>
      </c>
      <c r="N660" s="1" t="s">
        <v>696</v>
      </c>
      <c r="O660" s="1" t="s">
        <v>666</v>
      </c>
    </row>
    <row r="661" spans="1:15" x14ac:dyDescent="0.2">
      <c r="A661" s="1">
        <v>654</v>
      </c>
      <c r="B661" s="5" t="s">
        <v>930</v>
      </c>
      <c r="C661" s="6">
        <v>9.9999999999999995E-7</v>
      </c>
      <c r="D661" s="7">
        <v>2564</v>
      </c>
      <c r="E661" s="8">
        <v>0</v>
      </c>
      <c r="F661" s="7">
        <v>141521.76999999999</v>
      </c>
      <c r="G661" s="3">
        <v>42916</v>
      </c>
      <c r="H661" s="1" t="s">
        <v>31</v>
      </c>
      <c r="I661" s="1" t="s">
        <v>24</v>
      </c>
      <c r="J661" s="1" t="s">
        <v>32</v>
      </c>
      <c r="K661" s="7">
        <v>766192234</v>
      </c>
      <c r="L661" s="1" t="s">
        <v>43</v>
      </c>
      <c r="M661" s="1" t="s">
        <v>70</v>
      </c>
      <c r="N661" s="1" t="s">
        <v>931</v>
      </c>
      <c r="O661" s="1" t="s">
        <v>181</v>
      </c>
    </row>
    <row r="662" spans="1:15" x14ac:dyDescent="0.2">
      <c r="A662" s="1">
        <v>655</v>
      </c>
      <c r="B662" s="5" t="s">
        <v>932</v>
      </c>
      <c r="C662" s="6">
        <v>9.9999999999999995E-7</v>
      </c>
      <c r="D662" s="7">
        <v>2518</v>
      </c>
      <c r="E662" s="8">
        <v>0</v>
      </c>
      <c r="F662" s="7">
        <v>103544.44</v>
      </c>
      <c r="G662" s="3">
        <v>42735</v>
      </c>
      <c r="H662" s="1" t="s">
        <v>31</v>
      </c>
      <c r="I662" s="1" t="s">
        <v>24</v>
      </c>
      <c r="J662" s="1" t="s">
        <v>32</v>
      </c>
      <c r="K662" s="7">
        <v>127851684.94</v>
      </c>
      <c r="M662" s="1" t="s">
        <v>70</v>
      </c>
      <c r="N662" s="1" t="s">
        <v>53</v>
      </c>
      <c r="O662" s="1" t="s">
        <v>54</v>
      </c>
    </row>
    <row r="663" spans="1:15" x14ac:dyDescent="0.2">
      <c r="A663" s="1">
        <v>656</v>
      </c>
      <c r="B663" s="5" t="s">
        <v>933</v>
      </c>
      <c r="C663" s="6">
        <v>9.9999999999999995E-7</v>
      </c>
      <c r="D663" s="7">
        <v>2500</v>
      </c>
      <c r="E663" s="8">
        <v>0</v>
      </c>
      <c r="F663" s="7">
        <v>147767.5</v>
      </c>
      <c r="G663" s="3">
        <v>43008</v>
      </c>
      <c r="H663" s="1" t="s">
        <v>31</v>
      </c>
      <c r="I663" s="1" t="s">
        <v>24</v>
      </c>
      <c r="J663" s="1" t="s">
        <v>32</v>
      </c>
      <c r="K663" s="7">
        <v>52539010.509999998</v>
      </c>
      <c r="L663" s="1" t="s">
        <v>43</v>
      </c>
      <c r="M663" s="1" t="s">
        <v>27</v>
      </c>
      <c r="N663" s="1" t="s">
        <v>44</v>
      </c>
      <c r="O663" s="1" t="s">
        <v>45</v>
      </c>
    </row>
    <row r="664" spans="1:15" x14ac:dyDescent="0.2">
      <c r="A664" s="1">
        <v>657</v>
      </c>
      <c r="B664" s="5" t="s">
        <v>934</v>
      </c>
      <c r="C664" s="6">
        <v>0</v>
      </c>
      <c r="D664" s="7">
        <v>2500</v>
      </c>
      <c r="E664" s="9">
        <v>1412</v>
      </c>
      <c r="F664" s="7">
        <v>116341.75</v>
      </c>
      <c r="G664" s="3">
        <v>42551</v>
      </c>
      <c r="H664" s="1" t="s">
        <v>31</v>
      </c>
      <c r="I664" s="1" t="s">
        <v>24</v>
      </c>
      <c r="J664" s="1" t="s">
        <v>32</v>
      </c>
      <c r="K664" s="7">
        <v>639529199.59000003</v>
      </c>
      <c r="L664" s="1" t="s">
        <v>95</v>
      </c>
      <c r="M664" s="1" t="s">
        <v>27</v>
      </c>
      <c r="N664" s="1" t="s">
        <v>378</v>
      </c>
      <c r="O664" s="1" t="s">
        <v>181</v>
      </c>
    </row>
    <row r="665" spans="1:15" x14ac:dyDescent="0.2">
      <c r="A665" s="1">
        <v>658</v>
      </c>
      <c r="B665" s="5" t="s">
        <v>935</v>
      </c>
      <c r="C665" s="6">
        <v>9.9999999999999995E-7</v>
      </c>
      <c r="D665" s="7">
        <v>2500</v>
      </c>
      <c r="E665" s="9">
        <v>1500</v>
      </c>
      <c r="F665" s="7">
        <v>100920.25</v>
      </c>
      <c r="G665" s="3">
        <v>42766</v>
      </c>
      <c r="H665" s="1" t="s">
        <v>216</v>
      </c>
      <c r="I665" s="1" t="s">
        <v>59</v>
      </c>
      <c r="J665" s="1" t="s">
        <v>217</v>
      </c>
      <c r="K665" s="7">
        <v>100920.25</v>
      </c>
      <c r="M665" s="1" t="s">
        <v>27</v>
      </c>
      <c r="O665" s="1" t="s">
        <v>63</v>
      </c>
    </row>
    <row r="666" spans="1:15" ht="24" x14ac:dyDescent="0.2">
      <c r="A666" s="1">
        <v>659</v>
      </c>
      <c r="B666" s="5" t="s">
        <v>936</v>
      </c>
      <c r="C666" s="6">
        <v>9.9999999999999995E-7</v>
      </c>
      <c r="D666" s="7">
        <v>2449</v>
      </c>
      <c r="E666" s="10">
        <v>-142</v>
      </c>
      <c r="F666" s="7">
        <v>135174.26999999999</v>
      </c>
      <c r="G666" s="3">
        <v>42916</v>
      </c>
      <c r="H666" s="1" t="s">
        <v>31</v>
      </c>
      <c r="I666" s="1" t="s">
        <v>24</v>
      </c>
      <c r="J666" s="1" t="s">
        <v>25</v>
      </c>
      <c r="K666" s="7">
        <v>17405633914.779999</v>
      </c>
      <c r="L666" s="1" t="s">
        <v>39</v>
      </c>
      <c r="M666" s="1" t="s">
        <v>70</v>
      </c>
      <c r="N666" s="1" t="s">
        <v>701</v>
      </c>
      <c r="O666" s="1" t="s">
        <v>100</v>
      </c>
    </row>
    <row r="667" spans="1:15" x14ac:dyDescent="0.2">
      <c r="A667" s="1">
        <v>660</v>
      </c>
      <c r="B667" s="5" t="s">
        <v>937</v>
      </c>
      <c r="C667" s="6">
        <v>9.9999999999999995E-7</v>
      </c>
      <c r="D667" s="7">
        <v>2100</v>
      </c>
      <c r="E667" s="8">
        <v>0</v>
      </c>
      <c r="F667" s="7">
        <v>97193.46</v>
      </c>
      <c r="G667" s="3">
        <v>42582</v>
      </c>
      <c r="H667" s="1" t="s">
        <v>31</v>
      </c>
      <c r="I667" s="1" t="s">
        <v>24</v>
      </c>
      <c r="J667" s="1" t="s">
        <v>32</v>
      </c>
      <c r="K667" s="7">
        <v>7240849.9800000004</v>
      </c>
      <c r="M667" s="1" t="s">
        <v>70</v>
      </c>
      <c r="N667" s="1" t="s">
        <v>480</v>
      </c>
      <c r="O667" s="1" t="s">
        <v>480</v>
      </c>
    </row>
    <row r="668" spans="1:15" x14ac:dyDescent="0.2">
      <c r="A668" s="1">
        <v>661</v>
      </c>
      <c r="B668" s="5" t="s">
        <v>938</v>
      </c>
      <c r="C668" s="6">
        <v>9.9999999999999995E-7</v>
      </c>
      <c r="D668" s="7">
        <v>2028</v>
      </c>
      <c r="E668" s="8">
        <v>0</v>
      </c>
      <c r="F668" s="7">
        <v>120771.46</v>
      </c>
      <c r="G668" s="3">
        <v>42978</v>
      </c>
      <c r="H668" s="1" t="s">
        <v>31</v>
      </c>
      <c r="I668" s="1" t="s">
        <v>24</v>
      </c>
      <c r="J668" s="1" t="s">
        <v>32</v>
      </c>
      <c r="K668" s="7">
        <v>189602194.88999999</v>
      </c>
      <c r="L668" s="1" t="s">
        <v>43</v>
      </c>
      <c r="M668" s="1" t="s">
        <v>27</v>
      </c>
      <c r="N668" s="1" t="s">
        <v>939</v>
      </c>
      <c r="O668" s="1" t="s">
        <v>111</v>
      </c>
    </row>
    <row r="669" spans="1:15" x14ac:dyDescent="0.2">
      <c r="A669" s="1">
        <v>662</v>
      </c>
      <c r="B669" s="5" t="s">
        <v>940</v>
      </c>
      <c r="C669" s="6">
        <v>9.9999999999999995E-7</v>
      </c>
      <c r="D669" s="7">
        <v>2025</v>
      </c>
      <c r="E669" s="8">
        <v>0</v>
      </c>
      <c r="F669" s="7">
        <v>120592.8</v>
      </c>
      <c r="G669" s="3">
        <v>42978</v>
      </c>
      <c r="H669" s="1" t="s">
        <v>31</v>
      </c>
      <c r="I669" s="1" t="s">
        <v>24</v>
      </c>
      <c r="J669" s="1" t="s">
        <v>32</v>
      </c>
      <c r="K669" s="7">
        <v>56334575256.800003</v>
      </c>
      <c r="L669" s="1" t="s">
        <v>39</v>
      </c>
      <c r="M669" s="1" t="s">
        <v>27</v>
      </c>
      <c r="N669" s="1" t="s">
        <v>551</v>
      </c>
      <c r="O669" s="1" t="s">
        <v>35</v>
      </c>
    </row>
    <row r="670" spans="1:15" x14ac:dyDescent="0.2">
      <c r="A670" s="1">
        <v>663</v>
      </c>
      <c r="B670" s="5" t="s">
        <v>941</v>
      </c>
      <c r="C670" s="6">
        <v>9.9999999999999995E-7</v>
      </c>
      <c r="D670" s="7">
        <v>2000</v>
      </c>
      <c r="E670" s="9">
        <v>2000</v>
      </c>
      <c r="F670" s="7">
        <v>99184.2</v>
      </c>
      <c r="G670" s="3">
        <v>42825</v>
      </c>
      <c r="H670" s="1" t="s">
        <v>31</v>
      </c>
      <c r="I670" s="1" t="s">
        <v>24</v>
      </c>
      <c r="J670" s="1" t="s">
        <v>32</v>
      </c>
      <c r="K670" s="7">
        <v>68082651.409999996</v>
      </c>
      <c r="M670" s="1" t="s">
        <v>27</v>
      </c>
      <c r="N670" s="1" t="s">
        <v>53</v>
      </c>
      <c r="O670" s="1" t="s">
        <v>54</v>
      </c>
    </row>
    <row r="671" spans="1:15" x14ac:dyDescent="0.2">
      <c r="A671" s="1">
        <v>664</v>
      </c>
      <c r="B671" s="5" t="s">
        <v>942</v>
      </c>
      <c r="C671" s="6">
        <v>9.9999999999999995E-7</v>
      </c>
      <c r="D671" s="7">
        <v>2000</v>
      </c>
      <c r="E671" s="8">
        <v>0</v>
      </c>
      <c r="F671" s="7">
        <v>116743</v>
      </c>
      <c r="G671" s="3">
        <v>42947</v>
      </c>
      <c r="H671" s="1" t="s">
        <v>31</v>
      </c>
      <c r="I671" s="1" t="s">
        <v>24</v>
      </c>
      <c r="J671" s="1" t="s">
        <v>32</v>
      </c>
      <c r="K671" s="7">
        <v>103534502.36</v>
      </c>
      <c r="L671" s="1" t="s">
        <v>39</v>
      </c>
      <c r="M671" s="1" t="s">
        <v>70</v>
      </c>
      <c r="N671" s="1" t="s">
        <v>366</v>
      </c>
      <c r="O671" s="1" t="s">
        <v>45</v>
      </c>
    </row>
    <row r="672" spans="1:15" x14ac:dyDescent="0.2">
      <c r="A672" s="1">
        <v>665</v>
      </c>
      <c r="B672" s="5" t="s">
        <v>943</v>
      </c>
      <c r="C672" s="6">
        <v>9.9999999999999995E-7</v>
      </c>
      <c r="D672" s="7">
        <v>1978</v>
      </c>
      <c r="E672" s="9">
        <v>831</v>
      </c>
      <c r="F672" s="7">
        <v>116913.65</v>
      </c>
      <c r="G672" s="3">
        <v>43008</v>
      </c>
      <c r="H672" s="1" t="s">
        <v>31</v>
      </c>
      <c r="I672" s="1" t="s">
        <v>24</v>
      </c>
      <c r="J672" s="1" t="s">
        <v>32</v>
      </c>
      <c r="K672" s="7">
        <v>13517696871.51</v>
      </c>
      <c r="L672" s="1" t="s">
        <v>33</v>
      </c>
      <c r="M672" s="1" t="s">
        <v>27</v>
      </c>
      <c r="N672" s="1" t="s">
        <v>715</v>
      </c>
      <c r="O672" s="1" t="s">
        <v>35</v>
      </c>
    </row>
    <row r="673" spans="1:15" x14ac:dyDescent="0.2">
      <c r="A673" s="1">
        <v>666</v>
      </c>
      <c r="B673" s="5" t="s">
        <v>944</v>
      </c>
      <c r="C673" s="6">
        <v>0</v>
      </c>
      <c r="D673" s="7">
        <v>1951</v>
      </c>
      <c r="E673" s="10">
        <v>-5026</v>
      </c>
      <c r="F673" s="7">
        <v>90793.1</v>
      </c>
      <c r="G673" s="3">
        <v>42551</v>
      </c>
      <c r="H673" s="1" t="s">
        <v>31</v>
      </c>
      <c r="I673" s="1" t="s">
        <v>24</v>
      </c>
      <c r="J673" s="1" t="s">
        <v>32</v>
      </c>
      <c r="K673" s="7">
        <v>232226500.09999999</v>
      </c>
      <c r="L673" s="1" t="s">
        <v>95</v>
      </c>
      <c r="M673" s="1" t="s">
        <v>27</v>
      </c>
      <c r="N673" s="1" t="s">
        <v>180</v>
      </c>
      <c r="O673" s="1" t="s">
        <v>181</v>
      </c>
    </row>
    <row r="674" spans="1:15" x14ac:dyDescent="0.2">
      <c r="A674" s="1">
        <v>667</v>
      </c>
      <c r="B674" s="5" t="s">
        <v>945</v>
      </c>
      <c r="C674" s="6">
        <v>9.9999999999999995E-7</v>
      </c>
      <c r="D674" s="7">
        <v>1950</v>
      </c>
      <c r="E674" s="9">
        <v>1950</v>
      </c>
      <c r="F674" s="7">
        <v>107631.62</v>
      </c>
      <c r="G674" s="3">
        <v>42916</v>
      </c>
      <c r="H674" s="1" t="s">
        <v>31</v>
      </c>
      <c r="I674" s="1" t="s">
        <v>24</v>
      </c>
      <c r="J674" s="1" t="s">
        <v>32</v>
      </c>
      <c r="K674" s="7">
        <v>63901340.68</v>
      </c>
      <c r="N674" s="1" t="s">
        <v>946</v>
      </c>
      <c r="O674" s="1" t="s">
        <v>35</v>
      </c>
    </row>
    <row r="675" spans="1:15" x14ac:dyDescent="0.2">
      <c r="A675" s="1">
        <v>668</v>
      </c>
      <c r="B675" s="5" t="s">
        <v>947</v>
      </c>
      <c r="C675" s="6">
        <v>9.9999999999999995E-7</v>
      </c>
      <c r="D675" s="7">
        <v>1945</v>
      </c>
      <c r="E675" s="8">
        <v>0</v>
      </c>
      <c r="F675" s="7">
        <v>96456.63</v>
      </c>
      <c r="G675" s="3">
        <v>42825</v>
      </c>
      <c r="H675" s="1" t="s">
        <v>31</v>
      </c>
      <c r="I675" s="1" t="s">
        <v>24</v>
      </c>
      <c r="J675" s="1" t="s">
        <v>32</v>
      </c>
      <c r="K675" s="7">
        <v>25561462.25</v>
      </c>
      <c r="M675" s="1" t="s">
        <v>27</v>
      </c>
      <c r="N675" s="1" t="s">
        <v>614</v>
      </c>
      <c r="O675" s="1" t="s">
        <v>54</v>
      </c>
    </row>
    <row r="676" spans="1:15" ht="24" x14ac:dyDescent="0.2">
      <c r="A676" s="1">
        <v>669</v>
      </c>
      <c r="B676" s="5" t="s">
        <v>948</v>
      </c>
      <c r="C676" s="6">
        <v>0</v>
      </c>
      <c r="D676" s="7">
        <v>1928</v>
      </c>
      <c r="E676" s="8">
        <v>0</v>
      </c>
      <c r="F676" s="7">
        <v>89722.76</v>
      </c>
      <c r="G676" s="3">
        <v>42551</v>
      </c>
      <c r="H676" s="1" t="s">
        <v>31</v>
      </c>
      <c r="I676" s="1" t="s">
        <v>24</v>
      </c>
      <c r="J676" s="1" t="s">
        <v>32</v>
      </c>
      <c r="K676" s="7">
        <v>43461253.880000003</v>
      </c>
      <c r="M676" s="1" t="s">
        <v>27</v>
      </c>
      <c r="N676" s="1" t="s">
        <v>180</v>
      </c>
      <c r="O676" s="1" t="s">
        <v>181</v>
      </c>
    </row>
    <row r="677" spans="1:15" x14ac:dyDescent="0.2">
      <c r="A677" s="1">
        <v>670</v>
      </c>
      <c r="B677" s="5" t="s">
        <v>949</v>
      </c>
      <c r="C677" s="6">
        <v>9.9999999999999995E-7</v>
      </c>
      <c r="D677" s="7">
        <v>1880</v>
      </c>
      <c r="E677" s="8">
        <v>0</v>
      </c>
      <c r="F677" s="7">
        <v>111957.75999999999</v>
      </c>
      <c r="G677" s="3">
        <v>42978</v>
      </c>
      <c r="H677" s="1" t="s">
        <v>31</v>
      </c>
      <c r="I677" s="1" t="s">
        <v>24</v>
      </c>
      <c r="J677" s="1" t="s">
        <v>32</v>
      </c>
      <c r="K677" s="7">
        <v>8079773.6200000001</v>
      </c>
      <c r="M677" s="1" t="s">
        <v>61</v>
      </c>
      <c r="N677" s="1" t="s">
        <v>256</v>
      </c>
      <c r="O677" s="1" t="s">
        <v>257</v>
      </c>
    </row>
    <row r="678" spans="1:15" x14ac:dyDescent="0.2">
      <c r="A678" s="1">
        <v>671</v>
      </c>
      <c r="B678" s="5" t="s">
        <v>950</v>
      </c>
      <c r="C678" s="6">
        <v>9.9999999999999995E-7</v>
      </c>
      <c r="D678" s="7">
        <v>1718</v>
      </c>
      <c r="E678" s="8">
        <v>0</v>
      </c>
      <c r="F678" s="7">
        <v>101545.83</v>
      </c>
      <c r="G678" s="3">
        <v>43008</v>
      </c>
      <c r="H678" s="1" t="s">
        <v>31</v>
      </c>
      <c r="I678" s="1" t="s">
        <v>24</v>
      </c>
      <c r="J678" s="1" t="s">
        <v>32</v>
      </c>
      <c r="K678" s="7">
        <v>27916695.219999999</v>
      </c>
      <c r="L678" s="1" t="s">
        <v>33</v>
      </c>
      <c r="M678" s="1" t="s">
        <v>27</v>
      </c>
      <c r="N678" s="1" t="s">
        <v>562</v>
      </c>
      <c r="O678" s="1" t="s">
        <v>111</v>
      </c>
    </row>
    <row r="679" spans="1:15" ht="24" x14ac:dyDescent="0.2">
      <c r="A679" s="1">
        <v>672</v>
      </c>
      <c r="B679" s="5" t="s">
        <v>951</v>
      </c>
      <c r="C679" s="6">
        <v>9.9999999999999995E-7</v>
      </c>
      <c r="D679" s="7">
        <v>1700</v>
      </c>
      <c r="E679" s="9">
        <v>1700</v>
      </c>
      <c r="F679" s="7">
        <v>89171.97</v>
      </c>
      <c r="G679" s="3">
        <v>42855</v>
      </c>
      <c r="H679" s="1" t="s">
        <v>31</v>
      </c>
      <c r="I679" s="1" t="s">
        <v>24</v>
      </c>
      <c r="J679" s="1" t="s">
        <v>25</v>
      </c>
      <c r="K679" s="7">
        <v>8291087004.8100004</v>
      </c>
      <c r="L679" s="1" t="s">
        <v>43</v>
      </c>
      <c r="M679" s="1" t="s">
        <v>70</v>
      </c>
      <c r="N679" s="1" t="s">
        <v>325</v>
      </c>
      <c r="O679" s="1" t="s">
        <v>326</v>
      </c>
    </row>
    <row r="680" spans="1:15" x14ac:dyDescent="0.2">
      <c r="A680" s="1">
        <v>673</v>
      </c>
      <c r="B680" s="5" t="s">
        <v>952</v>
      </c>
      <c r="C680" s="6">
        <v>9.9999999999999995E-7</v>
      </c>
      <c r="D680" s="7">
        <v>1672</v>
      </c>
      <c r="E680" s="8">
        <v>0</v>
      </c>
      <c r="F680" s="7">
        <v>97597.15</v>
      </c>
      <c r="G680" s="3">
        <v>42947</v>
      </c>
      <c r="H680" s="1" t="s">
        <v>31</v>
      </c>
      <c r="I680" s="1" t="s">
        <v>24</v>
      </c>
      <c r="J680" s="1" t="s">
        <v>32</v>
      </c>
      <c r="K680" s="7">
        <v>4864709252.2399998</v>
      </c>
      <c r="M680" s="1" t="s">
        <v>61</v>
      </c>
      <c r="N680" s="1" t="s">
        <v>28</v>
      </c>
      <c r="O680" s="1" t="s">
        <v>29</v>
      </c>
    </row>
    <row r="681" spans="1:15" x14ac:dyDescent="0.2">
      <c r="A681" s="1">
        <v>674</v>
      </c>
      <c r="B681" s="5" t="s">
        <v>953</v>
      </c>
      <c r="C681" s="6">
        <v>0</v>
      </c>
      <c r="D681" s="7">
        <v>1670</v>
      </c>
      <c r="E681" s="10">
        <v>-18081</v>
      </c>
      <c r="F681" s="7">
        <v>77716.289999999994</v>
      </c>
      <c r="G681" s="3">
        <v>42551</v>
      </c>
      <c r="H681" s="1" t="s">
        <v>31</v>
      </c>
      <c r="I681" s="1" t="s">
        <v>24</v>
      </c>
      <c r="J681" s="1" t="s">
        <v>32</v>
      </c>
      <c r="K681" s="7">
        <v>76378879.25</v>
      </c>
      <c r="M681" s="1" t="s">
        <v>70</v>
      </c>
      <c r="N681" s="1" t="s">
        <v>180</v>
      </c>
      <c r="O681" s="1" t="s">
        <v>181</v>
      </c>
    </row>
    <row r="682" spans="1:15" ht="24" x14ac:dyDescent="0.2">
      <c r="A682" s="1">
        <v>675</v>
      </c>
      <c r="B682" s="5" t="s">
        <v>954</v>
      </c>
      <c r="C682" s="6">
        <v>9.9999999999999995E-7</v>
      </c>
      <c r="D682" s="7">
        <v>1659</v>
      </c>
      <c r="E682" s="10">
        <v>-2841</v>
      </c>
      <c r="F682" s="7">
        <v>91569.67</v>
      </c>
      <c r="G682" s="3">
        <v>42916</v>
      </c>
      <c r="H682" s="1" t="s">
        <v>31</v>
      </c>
      <c r="I682" s="1" t="s">
        <v>24</v>
      </c>
      <c r="J682" s="1" t="s">
        <v>32</v>
      </c>
      <c r="K682" s="7">
        <v>18180608602.709999</v>
      </c>
      <c r="L682" s="1" t="s">
        <v>95</v>
      </c>
      <c r="M682" s="1" t="s">
        <v>27</v>
      </c>
      <c r="N682" s="1" t="s">
        <v>955</v>
      </c>
      <c r="O682" s="1" t="s">
        <v>666</v>
      </c>
    </row>
    <row r="683" spans="1:15" x14ac:dyDescent="0.2">
      <c r="A683" s="1">
        <v>676</v>
      </c>
      <c r="B683" s="5" t="s">
        <v>956</v>
      </c>
      <c r="C683" s="6">
        <v>9.9999999999999995E-7</v>
      </c>
      <c r="D683" s="7">
        <v>1542</v>
      </c>
      <c r="E683" s="9">
        <v>1542</v>
      </c>
      <c r="F683" s="7">
        <v>91829.18</v>
      </c>
      <c r="G683" s="3">
        <v>42978</v>
      </c>
      <c r="H683" s="1" t="s">
        <v>31</v>
      </c>
      <c r="I683" s="1" t="s">
        <v>24</v>
      </c>
      <c r="J683" s="1" t="s">
        <v>25</v>
      </c>
      <c r="K683" s="7">
        <v>94220208.230000004</v>
      </c>
      <c r="L683" s="1" t="s">
        <v>332</v>
      </c>
      <c r="M683" s="1" t="s">
        <v>61</v>
      </c>
      <c r="N683" s="1" t="s">
        <v>144</v>
      </c>
      <c r="O683" s="1" t="s">
        <v>145</v>
      </c>
    </row>
    <row r="684" spans="1:15" x14ac:dyDescent="0.2">
      <c r="A684" s="1">
        <v>677</v>
      </c>
      <c r="B684" s="5" t="s">
        <v>957</v>
      </c>
      <c r="C684" s="6">
        <v>9.9999999999999995E-7</v>
      </c>
      <c r="D684" s="7">
        <v>1500</v>
      </c>
      <c r="E684" s="10">
        <v>-1500</v>
      </c>
      <c r="F684" s="7">
        <v>87557.25</v>
      </c>
      <c r="G684" s="3">
        <v>42947</v>
      </c>
      <c r="H684" s="1" t="s">
        <v>31</v>
      </c>
      <c r="I684" s="1" t="s">
        <v>24</v>
      </c>
      <c r="J684" s="1" t="s">
        <v>154</v>
      </c>
      <c r="K684" s="7">
        <v>105076523.2</v>
      </c>
      <c r="M684" s="1" t="s">
        <v>70</v>
      </c>
      <c r="N684" s="1" t="s">
        <v>111</v>
      </c>
      <c r="O684" s="1" t="s">
        <v>111</v>
      </c>
    </row>
    <row r="685" spans="1:15" ht="24" x14ac:dyDescent="0.2">
      <c r="A685" s="1">
        <v>678</v>
      </c>
      <c r="B685" s="5" t="s">
        <v>958</v>
      </c>
      <c r="C685" s="6">
        <v>0</v>
      </c>
      <c r="D685" s="7">
        <v>1500</v>
      </c>
      <c r="E685" s="10">
        <v>-160</v>
      </c>
      <c r="F685" s="7">
        <v>69805.05</v>
      </c>
      <c r="G685" s="3">
        <v>42551</v>
      </c>
      <c r="H685" s="1" t="s">
        <v>31</v>
      </c>
      <c r="I685" s="1" t="s">
        <v>24</v>
      </c>
      <c r="J685" s="1" t="s">
        <v>32</v>
      </c>
      <c r="K685" s="7">
        <v>1317594608.99</v>
      </c>
      <c r="L685" s="1" t="s">
        <v>39</v>
      </c>
      <c r="M685" s="1" t="s">
        <v>70</v>
      </c>
      <c r="N685" s="1" t="s">
        <v>856</v>
      </c>
      <c r="O685" s="1" t="s">
        <v>857</v>
      </c>
    </row>
    <row r="686" spans="1:15" x14ac:dyDescent="0.2">
      <c r="A686" s="1">
        <v>679</v>
      </c>
      <c r="B686" s="5" t="s">
        <v>959</v>
      </c>
      <c r="C686" s="6">
        <v>9.9999999999999995E-7</v>
      </c>
      <c r="D686" s="7">
        <v>1474</v>
      </c>
      <c r="E686" s="10">
        <v>-6105</v>
      </c>
      <c r="F686" s="7">
        <v>68039.839999999997</v>
      </c>
      <c r="G686" s="3">
        <v>42643</v>
      </c>
      <c r="H686" s="1" t="s">
        <v>31</v>
      </c>
      <c r="I686" s="1" t="s">
        <v>24</v>
      </c>
      <c r="J686" s="1" t="s">
        <v>32</v>
      </c>
      <c r="K686" s="7">
        <v>37051401.549999997</v>
      </c>
      <c r="L686" s="1" t="s">
        <v>43</v>
      </c>
      <c r="M686" s="1" t="s">
        <v>27</v>
      </c>
      <c r="N686" s="1" t="s">
        <v>65</v>
      </c>
      <c r="O686" s="1" t="s">
        <v>45</v>
      </c>
    </row>
    <row r="687" spans="1:15" ht="24" x14ac:dyDescent="0.2">
      <c r="A687" s="1">
        <v>680</v>
      </c>
      <c r="B687" s="5" t="s">
        <v>960</v>
      </c>
      <c r="C687" s="6">
        <v>9.9999999999999995E-7</v>
      </c>
      <c r="D687" s="7">
        <v>1447</v>
      </c>
      <c r="E687" s="8">
        <v>0</v>
      </c>
      <c r="F687" s="7">
        <v>82467.28</v>
      </c>
      <c r="G687" s="3">
        <v>42886</v>
      </c>
      <c r="H687" s="1" t="s">
        <v>31</v>
      </c>
      <c r="I687" s="1" t="s">
        <v>24</v>
      </c>
      <c r="J687" s="1" t="s">
        <v>25</v>
      </c>
      <c r="K687" s="7">
        <v>211597865.18000001</v>
      </c>
      <c r="L687" s="1" t="s">
        <v>26</v>
      </c>
      <c r="M687" s="1" t="s">
        <v>70</v>
      </c>
      <c r="N687" s="1" t="s">
        <v>111</v>
      </c>
      <c r="O687" s="1" t="s">
        <v>111</v>
      </c>
    </row>
    <row r="688" spans="1:15" ht="24" x14ac:dyDescent="0.2">
      <c r="A688" s="1">
        <v>681</v>
      </c>
      <c r="B688" s="5" t="s">
        <v>961</v>
      </c>
      <c r="C688" s="6">
        <v>9.9999999999999995E-7</v>
      </c>
      <c r="D688" s="7">
        <v>1428</v>
      </c>
      <c r="E688" s="9">
        <v>1428</v>
      </c>
      <c r="F688" s="7">
        <v>58721.79</v>
      </c>
      <c r="G688" s="3">
        <v>42735</v>
      </c>
      <c r="H688" s="1" t="s">
        <v>31</v>
      </c>
      <c r="I688" s="1" t="s">
        <v>24</v>
      </c>
      <c r="J688" s="1" t="s">
        <v>32</v>
      </c>
      <c r="K688" s="7">
        <v>18341954052.27</v>
      </c>
      <c r="L688" s="1" t="s">
        <v>43</v>
      </c>
      <c r="M688" s="1" t="s">
        <v>27</v>
      </c>
      <c r="N688" s="1" t="s">
        <v>955</v>
      </c>
      <c r="O688" s="1" t="s">
        <v>666</v>
      </c>
    </row>
    <row r="689" spans="1:15" x14ac:dyDescent="0.2">
      <c r="A689" s="1">
        <v>682</v>
      </c>
      <c r="B689" s="5" t="s">
        <v>962</v>
      </c>
      <c r="C689" s="6">
        <v>9.9999999999999995E-7</v>
      </c>
      <c r="D689" s="7">
        <v>1400</v>
      </c>
      <c r="E689" s="9">
        <v>1400</v>
      </c>
      <c r="F689" s="7">
        <v>69428.94</v>
      </c>
      <c r="G689" s="3">
        <v>42825</v>
      </c>
      <c r="H689" s="1" t="s">
        <v>31</v>
      </c>
      <c r="I689" s="1" t="s">
        <v>24</v>
      </c>
      <c r="J689" s="1" t="s">
        <v>25</v>
      </c>
      <c r="K689" s="7">
        <v>41619491463.519997</v>
      </c>
      <c r="L689" s="1" t="s">
        <v>26</v>
      </c>
      <c r="M689" s="1" t="s">
        <v>27</v>
      </c>
      <c r="N689" s="1" t="s">
        <v>56</v>
      </c>
      <c r="O689" s="1" t="s">
        <v>35</v>
      </c>
    </row>
    <row r="690" spans="1:15" x14ac:dyDescent="0.2">
      <c r="A690" s="1">
        <v>683</v>
      </c>
      <c r="B690" s="5" t="s">
        <v>963</v>
      </c>
      <c r="C690" s="6">
        <v>9.9999999999999995E-7</v>
      </c>
      <c r="D690" s="7">
        <v>1400</v>
      </c>
      <c r="E690" s="8">
        <v>0</v>
      </c>
      <c r="F690" s="7">
        <v>83372.800000000003</v>
      </c>
      <c r="G690" s="3">
        <v>42978</v>
      </c>
      <c r="H690" s="1" t="s">
        <v>31</v>
      </c>
      <c r="I690" s="1" t="s">
        <v>24</v>
      </c>
      <c r="J690" s="1" t="s">
        <v>32</v>
      </c>
      <c r="K690" s="7">
        <v>47890720.57</v>
      </c>
      <c r="L690" s="1" t="s">
        <v>39</v>
      </c>
      <c r="M690" s="1" t="s">
        <v>70</v>
      </c>
      <c r="N690" s="1" t="s">
        <v>53</v>
      </c>
      <c r="O690" s="1" t="s">
        <v>54</v>
      </c>
    </row>
    <row r="691" spans="1:15" x14ac:dyDescent="0.2">
      <c r="A691" s="1">
        <v>684</v>
      </c>
      <c r="B691" s="5" t="s">
        <v>964</v>
      </c>
      <c r="C691" s="6">
        <v>9.9999999999999995E-7</v>
      </c>
      <c r="D691" s="7">
        <v>1259</v>
      </c>
      <c r="E691" s="9">
        <v>9</v>
      </c>
      <c r="F691" s="7">
        <v>52774.51</v>
      </c>
      <c r="G691" s="3">
        <v>42674</v>
      </c>
      <c r="H691" s="1" t="s">
        <v>31</v>
      </c>
      <c r="I691" s="1" t="s">
        <v>24</v>
      </c>
      <c r="J691" s="1" t="s">
        <v>965</v>
      </c>
      <c r="K691" s="7">
        <v>267809835.75</v>
      </c>
      <c r="L691" s="1" t="s">
        <v>39</v>
      </c>
      <c r="M691" s="1" t="s">
        <v>27</v>
      </c>
      <c r="N691" s="1" t="s">
        <v>102</v>
      </c>
      <c r="O691" s="1" t="s">
        <v>103</v>
      </c>
    </row>
    <row r="692" spans="1:15" x14ac:dyDescent="0.2">
      <c r="A692" s="1">
        <v>685</v>
      </c>
      <c r="B692" s="5" t="s">
        <v>966</v>
      </c>
      <c r="C692" s="6">
        <v>9.9999999999999995E-7</v>
      </c>
      <c r="D692" s="7">
        <v>1250</v>
      </c>
      <c r="E692" s="10">
        <v>-450</v>
      </c>
      <c r="F692" s="7">
        <v>52397.25</v>
      </c>
      <c r="G692" s="3">
        <v>42674</v>
      </c>
      <c r="H692" s="1" t="s">
        <v>31</v>
      </c>
      <c r="I692" s="1" t="s">
        <v>24</v>
      </c>
      <c r="J692" s="1" t="s">
        <v>32</v>
      </c>
      <c r="K692" s="7">
        <v>4590014.95</v>
      </c>
      <c r="M692" s="1" t="s">
        <v>70</v>
      </c>
      <c r="N692" s="1" t="s">
        <v>967</v>
      </c>
      <c r="O692" s="1" t="s">
        <v>45</v>
      </c>
    </row>
    <row r="693" spans="1:15" ht="24" x14ac:dyDescent="0.2">
      <c r="A693" s="1">
        <v>686</v>
      </c>
      <c r="B693" s="5" t="s">
        <v>968</v>
      </c>
      <c r="C693" s="6">
        <v>9.9999999999999995E-7</v>
      </c>
      <c r="D693" s="7">
        <v>1219</v>
      </c>
      <c r="E693" s="10">
        <v>-168</v>
      </c>
      <c r="F693" s="7">
        <v>71154.86</v>
      </c>
      <c r="G693" s="3">
        <v>42947</v>
      </c>
      <c r="H693" s="1" t="s">
        <v>31</v>
      </c>
      <c r="I693" s="1" t="s">
        <v>24</v>
      </c>
      <c r="J693" s="1" t="s">
        <v>25</v>
      </c>
      <c r="K693" s="7">
        <v>19163265823.950001</v>
      </c>
      <c r="L693" s="1" t="s">
        <v>43</v>
      </c>
      <c r="M693" s="1" t="s">
        <v>27</v>
      </c>
      <c r="N693" s="1" t="s">
        <v>696</v>
      </c>
      <c r="O693" s="1" t="s">
        <v>666</v>
      </c>
    </row>
    <row r="694" spans="1:15" ht="24" x14ac:dyDescent="0.2">
      <c r="A694" s="1">
        <v>687</v>
      </c>
      <c r="B694" s="5" t="s">
        <v>969</v>
      </c>
      <c r="C694" s="6">
        <v>9.9999999999999995E-7</v>
      </c>
      <c r="D694" s="7">
        <v>1200</v>
      </c>
      <c r="E694" s="8">
        <v>0</v>
      </c>
      <c r="F694" s="7">
        <v>70045.8</v>
      </c>
      <c r="G694" s="3">
        <v>42947</v>
      </c>
      <c r="H694" s="1" t="s">
        <v>31</v>
      </c>
      <c r="I694" s="1" t="s">
        <v>24</v>
      </c>
      <c r="J694" s="1" t="s">
        <v>154</v>
      </c>
      <c r="K694" s="7">
        <v>53992340.479999997</v>
      </c>
      <c r="L694" s="1" t="s">
        <v>95</v>
      </c>
      <c r="M694" s="1" t="s">
        <v>70</v>
      </c>
      <c r="N694" s="1" t="s">
        <v>360</v>
      </c>
      <c r="O694" s="1" t="s">
        <v>103</v>
      </c>
    </row>
    <row r="695" spans="1:15" x14ac:dyDescent="0.2">
      <c r="A695" s="1">
        <v>688</v>
      </c>
      <c r="B695" s="5" t="s">
        <v>970</v>
      </c>
      <c r="C695" s="6">
        <v>9.9999999999999995E-7</v>
      </c>
      <c r="D695" s="7">
        <v>1200</v>
      </c>
      <c r="E695" s="8">
        <v>0</v>
      </c>
      <c r="F695" s="7">
        <v>71462.399999999994</v>
      </c>
      <c r="G695" s="3">
        <v>42978</v>
      </c>
      <c r="H695" s="1" t="s">
        <v>31</v>
      </c>
      <c r="I695" s="1" t="s">
        <v>24</v>
      </c>
      <c r="J695" s="1" t="s">
        <v>32</v>
      </c>
      <c r="K695" s="7">
        <v>1429323354.1700001</v>
      </c>
      <c r="M695" s="1" t="s">
        <v>27</v>
      </c>
      <c r="N695" s="1" t="s">
        <v>352</v>
      </c>
      <c r="O695" s="1" t="s">
        <v>257</v>
      </c>
    </row>
    <row r="696" spans="1:15" ht="24" x14ac:dyDescent="0.2">
      <c r="A696" s="1">
        <v>689</v>
      </c>
      <c r="B696" s="5" t="s">
        <v>971</v>
      </c>
      <c r="C696" s="6">
        <v>9.9999999999999995E-7</v>
      </c>
      <c r="D696" s="7">
        <v>1163</v>
      </c>
      <c r="E696" s="9">
        <v>1163</v>
      </c>
      <c r="F696" s="7">
        <v>68741.440000000002</v>
      </c>
      <c r="G696" s="3">
        <v>43008</v>
      </c>
      <c r="H696" s="1" t="s">
        <v>31</v>
      </c>
      <c r="I696" s="1" t="s">
        <v>24</v>
      </c>
      <c r="J696" s="1" t="s">
        <v>32</v>
      </c>
      <c r="K696" s="7">
        <v>1274521091.1300001</v>
      </c>
      <c r="L696" s="1" t="s">
        <v>26</v>
      </c>
      <c r="M696" s="1" t="s">
        <v>70</v>
      </c>
      <c r="N696" s="1" t="s">
        <v>706</v>
      </c>
      <c r="O696" s="1" t="s">
        <v>707</v>
      </c>
    </row>
    <row r="697" spans="1:15" ht="24" x14ac:dyDescent="0.2">
      <c r="A697" s="1">
        <v>690</v>
      </c>
      <c r="B697" s="5" t="s">
        <v>972</v>
      </c>
      <c r="C697" s="6">
        <v>0</v>
      </c>
      <c r="D697" s="7">
        <v>1140</v>
      </c>
      <c r="E697" s="8">
        <v>0</v>
      </c>
      <c r="F697" s="7">
        <v>53051.839999999997</v>
      </c>
      <c r="G697" s="3">
        <v>42551</v>
      </c>
      <c r="H697" s="1" t="s">
        <v>31</v>
      </c>
      <c r="I697" s="1" t="s">
        <v>24</v>
      </c>
      <c r="J697" s="1" t="s">
        <v>25</v>
      </c>
      <c r="K697" s="7">
        <v>205015624.72999999</v>
      </c>
      <c r="L697" s="1" t="s">
        <v>293</v>
      </c>
      <c r="N697" s="1" t="s">
        <v>180</v>
      </c>
      <c r="O697" s="1" t="s">
        <v>181</v>
      </c>
    </row>
    <row r="698" spans="1:15" ht="24" x14ac:dyDescent="0.2">
      <c r="A698" s="1">
        <v>691</v>
      </c>
      <c r="B698" s="5" t="s">
        <v>973</v>
      </c>
      <c r="C698" s="6">
        <v>0</v>
      </c>
      <c r="D698" s="7">
        <v>1107</v>
      </c>
      <c r="E698" s="8">
        <v>0</v>
      </c>
      <c r="F698" s="7">
        <v>51516.13</v>
      </c>
      <c r="G698" s="3">
        <v>42551</v>
      </c>
      <c r="H698" s="1" t="s">
        <v>31</v>
      </c>
      <c r="I698" s="1" t="s">
        <v>24</v>
      </c>
      <c r="J698" s="1" t="s">
        <v>32</v>
      </c>
      <c r="K698" s="7">
        <v>333152668.50999999</v>
      </c>
      <c r="L698" s="1" t="s">
        <v>26</v>
      </c>
      <c r="M698" s="1" t="s">
        <v>27</v>
      </c>
      <c r="N698" s="1" t="s">
        <v>378</v>
      </c>
      <c r="O698" s="1" t="s">
        <v>181</v>
      </c>
    </row>
    <row r="699" spans="1:15" x14ac:dyDescent="0.2">
      <c r="A699" s="1">
        <v>692</v>
      </c>
      <c r="B699" s="5" t="s">
        <v>974</v>
      </c>
      <c r="C699" s="6">
        <v>9.9999999999999995E-7</v>
      </c>
      <c r="D699" s="7">
        <v>1050</v>
      </c>
      <c r="E699" s="8">
        <v>0</v>
      </c>
      <c r="F699" s="7">
        <v>62529.599999999999</v>
      </c>
      <c r="G699" s="3">
        <v>42978</v>
      </c>
      <c r="H699" s="1" t="s">
        <v>31</v>
      </c>
      <c r="I699" s="1" t="s">
        <v>24</v>
      </c>
      <c r="J699" s="1" t="s">
        <v>32</v>
      </c>
      <c r="K699" s="7">
        <v>45367860.189999998</v>
      </c>
      <c r="M699" s="1" t="s">
        <v>27</v>
      </c>
      <c r="N699" s="1" t="s">
        <v>53</v>
      </c>
      <c r="O699" s="1" t="s">
        <v>54</v>
      </c>
    </row>
    <row r="700" spans="1:15" x14ac:dyDescent="0.2">
      <c r="A700" s="1">
        <v>693</v>
      </c>
      <c r="B700" s="5" t="s">
        <v>975</v>
      </c>
      <c r="C700" s="6">
        <v>0</v>
      </c>
      <c r="D700" s="7">
        <v>1000</v>
      </c>
      <c r="E700" s="8">
        <v>0</v>
      </c>
      <c r="F700" s="7">
        <v>46160</v>
      </c>
      <c r="G700" s="3">
        <v>42643</v>
      </c>
      <c r="H700" s="1" t="s">
        <v>31</v>
      </c>
      <c r="I700" s="1" t="s">
        <v>24</v>
      </c>
      <c r="J700" s="1" t="s">
        <v>32</v>
      </c>
      <c r="K700" s="7">
        <v>1345063.03</v>
      </c>
      <c r="M700" s="1" t="s">
        <v>27</v>
      </c>
      <c r="N700" s="1" t="s">
        <v>976</v>
      </c>
      <c r="O700" s="1" t="s">
        <v>103</v>
      </c>
    </row>
    <row r="701" spans="1:15" ht="24" x14ac:dyDescent="0.2">
      <c r="A701" s="1">
        <v>694</v>
      </c>
      <c r="B701" s="5" t="s">
        <v>977</v>
      </c>
      <c r="C701" s="6">
        <v>9.9999999999999995E-7</v>
      </c>
      <c r="D701" s="7">
        <v>880</v>
      </c>
      <c r="E701" s="10">
        <v>-102216</v>
      </c>
      <c r="F701" s="7">
        <v>50152.87</v>
      </c>
      <c r="G701" s="3">
        <v>42886</v>
      </c>
      <c r="H701" s="1" t="s">
        <v>31</v>
      </c>
      <c r="I701" s="1" t="s">
        <v>24</v>
      </c>
      <c r="J701" s="1" t="s">
        <v>32</v>
      </c>
      <c r="K701" s="7">
        <v>8693915949.4599991</v>
      </c>
      <c r="L701" s="1" t="s">
        <v>26</v>
      </c>
      <c r="M701" s="1" t="s">
        <v>27</v>
      </c>
      <c r="N701" s="1" t="s">
        <v>587</v>
      </c>
      <c r="O701" s="1" t="s">
        <v>326</v>
      </c>
    </row>
    <row r="702" spans="1:15" ht="24" x14ac:dyDescent="0.2">
      <c r="A702" s="1">
        <v>695</v>
      </c>
      <c r="B702" s="5" t="s">
        <v>978</v>
      </c>
      <c r="C702" s="6">
        <v>0</v>
      </c>
      <c r="D702" s="7">
        <v>800</v>
      </c>
      <c r="E702" s="9">
        <v>800</v>
      </c>
      <c r="F702" s="7">
        <v>44156.56</v>
      </c>
      <c r="G702" s="3">
        <v>42916</v>
      </c>
      <c r="H702" s="1" t="s">
        <v>31</v>
      </c>
      <c r="I702" s="1" t="s">
        <v>24</v>
      </c>
      <c r="J702" s="1" t="s">
        <v>25</v>
      </c>
      <c r="K702" s="7">
        <v>850592644.32000005</v>
      </c>
      <c r="L702" s="1" t="s">
        <v>43</v>
      </c>
      <c r="M702" s="1" t="s">
        <v>27</v>
      </c>
      <c r="N702" s="1" t="s">
        <v>484</v>
      </c>
      <c r="O702" s="1" t="s">
        <v>45</v>
      </c>
    </row>
    <row r="703" spans="1:15" ht="24" x14ac:dyDescent="0.2">
      <c r="A703" s="1">
        <v>696</v>
      </c>
      <c r="B703" s="5" t="s">
        <v>979</v>
      </c>
      <c r="C703" s="6">
        <v>0</v>
      </c>
      <c r="D703" s="7">
        <v>800</v>
      </c>
      <c r="E703" s="10">
        <v>-19175</v>
      </c>
      <c r="F703" s="7">
        <v>32897.360000000001</v>
      </c>
      <c r="G703" s="3">
        <v>42735</v>
      </c>
      <c r="H703" s="1" t="s">
        <v>31</v>
      </c>
      <c r="I703" s="1" t="s">
        <v>24</v>
      </c>
      <c r="J703" s="1" t="s">
        <v>32</v>
      </c>
      <c r="K703" s="7">
        <v>455348303.51999998</v>
      </c>
      <c r="M703" s="1" t="s">
        <v>61</v>
      </c>
      <c r="N703" s="1" t="s">
        <v>352</v>
      </c>
      <c r="O703" s="1" t="s">
        <v>257</v>
      </c>
    </row>
    <row r="704" spans="1:15" x14ac:dyDescent="0.2">
      <c r="A704" s="1">
        <v>697</v>
      </c>
      <c r="B704" s="5" t="s">
        <v>980</v>
      </c>
      <c r="C704" s="6">
        <v>0</v>
      </c>
      <c r="D704" s="7">
        <v>796</v>
      </c>
      <c r="E704" s="8">
        <v>0</v>
      </c>
      <c r="F704" s="7">
        <v>47049.17</v>
      </c>
      <c r="G704" s="3">
        <v>43008</v>
      </c>
      <c r="H704" s="1" t="s">
        <v>31</v>
      </c>
      <c r="I704" s="1" t="s">
        <v>24</v>
      </c>
      <c r="J704" s="1" t="s">
        <v>25</v>
      </c>
      <c r="K704" s="7">
        <v>9284650855.6599998</v>
      </c>
      <c r="L704" s="1" t="s">
        <v>39</v>
      </c>
      <c r="M704" s="1" t="s">
        <v>70</v>
      </c>
      <c r="N704" s="1" t="s">
        <v>981</v>
      </c>
      <c r="O704" s="1" t="s">
        <v>35</v>
      </c>
    </row>
    <row r="705" spans="1:15" x14ac:dyDescent="0.2">
      <c r="A705" s="1">
        <v>698</v>
      </c>
      <c r="B705" s="5" t="s">
        <v>982</v>
      </c>
      <c r="C705" s="6">
        <v>0</v>
      </c>
      <c r="D705" s="7">
        <v>747</v>
      </c>
      <c r="E705" s="8">
        <v>0</v>
      </c>
      <c r="F705" s="7">
        <v>41231.19</v>
      </c>
      <c r="G705" s="3">
        <v>42916</v>
      </c>
      <c r="H705" s="1" t="s">
        <v>31</v>
      </c>
      <c r="I705" s="1" t="s">
        <v>24</v>
      </c>
      <c r="J705" s="1" t="s">
        <v>32</v>
      </c>
      <c r="K705" s="7">
        <v>528139380.13</v>
      </c>
      <c r="L705" s="1" t="s">
        <v>39</v>
      </c>
      <c r="M705" s="1" t="s">
        <v>70</v>
      </c>
      <c r="N705" s="1" t="s">
        <v>604</v>
      </c>
      <c r="O705" s="1" t="s">
        <v>103</v>
      </c>
    </row>
    <row r="706" spans="1:15" x14ac:dyDescent="0.2">
      <c r="A706" s="1">
        <v>699</v>
      </c>
      <c r="B706" s="5" t="s">
        <v>983</v>
      </c>
      <c r="C706" s="6">
        <v>0</v>
      </c>
      <c r="D706" s="7">
        <v>700</v>
      </c>
      <c r="E706" s="9">
        <v>700</v>
      </c>
      <c r="F706" s="7">
        <v>28063.56</v>
      </c>
      <c r="G706" s="3">
        <v>42704</v>
      </c>
      <c r="H706" s="1" t="s">
        <v>31</v>
      </c>
      <c r="I706" s="1" t="s">
        <v>24</v>
      </c>
      <c r="J706" s="1" t="s">
        <v>32</v>
      </c>
      <c r="K706" s="7">
        <v>590816.1</v>
      </c>
      <c r="M706" s="1" t="s">
        <v>27</v>
      </c>
      <c r="N706" s="1" t="s">
        <v>508</v>
      </c>
      <c r="O706" s="1" t="s">
        <v>103</v>
      </c>
    </row>
    <row r="707" spans="1:15" x14ac:dyDescent="0.2">
      <c r="A707" s="1">
        <v>700</v>
      </c>
      <c r="B707" s="5" t="s">
        <v>984</v>
      </c>
      <c r="C707" s="6">
        <v>0</v>
      </c>
      <c r="D707" s="7">
        <v>650</v>
      </c>
      <c r="E707" s="9">
        <v>71</v>
      </c>
      <c r="F707" s="7">
        <v>30248.86</v>
      </c>
      <c r="G707" s="3">
        <v>42551</v>
      </c>
      <c r="H707" s="1" t="s">
        <v>31</v>
      </c>
      <c r="I707" s="1" t="s">
        <v>24</v>
      </c>
      <c r="J707" s="1" t="s">
        <v>32</v>
      </c>
      <c r="K707" s="7">
        <v>2228990.0299999998</v>
      </c>
      <c r="N707" s="1" t="s">
        <v>53</v>
      </c>
      <c r="O707" s="1" t="s">
        <v>54</v>
      </c>
    </row>
    <row r="708" spans="1:15" ht="24" x14ac:dyDescent="0.2">
      <c r="A708" s="1">
        <v>701</v>
      </c>
      <c r="B708" s="5" t="s">
        <v>985</v>
      </c>
      <c r="C708" s="6">
        <v>0</v>
      </c>
      <c r="D708" s="7">
        <v>639</v>
      </c>
      <c r="E708" s="10">
        <v>-171</v>
      </c>
      <c r="F708" s="7">
        <v>26276.77</v>
      </c>
      <c r="G708" s="3">
        <v>42735</v>
      </c>
      <c r="H708" s="1" t="s">
        <v>31</v>
      </c>
      <c r="I708" s="1" t="s">
        <v>24</v>
      </c>
      <c r="J708" s="1" t="s">
        <v>25</v>
      </c>
      <c r="K708" s="7">
        <v>10092984494.120001</v>
      </c>
      <c r="L708" s="1" t="s">
        <v>43</v>
      </c>
      <c r="M708" s="1" t="s">
        <v>27</v>
      </c>
      <c r="N708" s="1" t="s">
        <v>757</v>
      </c>
      <c r="O708" s="1" t="s">
        <v>757</v>
      </c>
    </row>
    <row r="709" spans="1:15" x14ac:dyDescent="0.2">
      <c r="A709" s="1">
        <v>702</v>
      </c>
      <c r="B709" s="5" t="s">
        <v>986</v>
      </c>
      <c r="C709" s="6">
        <v>0</v>
      </c>
      <c r="D709" s="7">
        <v>600</v>
      </c>
      <c r="E709" s="8">
        <v>0</v>
      </c>
      <c r="F709" s="7">
        <v>27922.02</v>
      </c>
      <c r="G709" s="3">
        <v>42551</v>
      </c>
      <c r="H709" s="1" t="s">
        <v>31</v>
      </c>
      <c r="I709" s="1" t="s">
        <v>24</v>
      </c>
      <c r="J709" s="1" t="s">
        <v>32</v>
      </c>
      <c r="K709" s="7">
        <v>666954167.26999998</v>
      </c>
      <c r="L709" s="1" t="s">
        <v>26</v>
      </c>
      <c r="M709" s="1" t="s">
        <v>27</v>
      </c>
      <c r="N709" s="1" t="s">
        <v>180</v>
      </c>
      <c r="O709" s="1" t="s">
        <v>181</v>
      </c>
    </row>
    <row r="710" spans="1:15" x14ac:dyDescent="0.2">
      <c r="A710" s="1">
        <v>703</v>
      </c>
      <c r="B710" s="5" t="s">
        <v>987</v>
      </c>
      <c r="C710" s="6">
        <v>0</v>
      </c>
      <c r="D710" s="7">
        <v>529</v>
      </c>
      <c r="E710" s="10">
        <v>-30</v>
      </c>
      <c r="F710" s="7">
        <v>30739.93</v>
      </c>
      <c r="G710" s="3">
        <v>43039</v>
      </c>
      <c r="H710" s="1" t="s">
        <v>31</v>
      </c>
      <c r="I710" s="1" t="s">
        <v>24</v>
      </c>
      <c r="J710" s="1" t="s">
        <v>32</v>
      </c>
      <c r="K710" s="7">
        <v>7001135606.6599998</v>
      </c>
      <c r="L710" s="1" t="s">
        <v>33</v>
      </c>
      <c r="M710" s="1" t="s">
        <v>70</v>
      </c>
      <c r="N710" s="1" t="s">
        <v>56</v>
      </c>
      <c r="O710" s="1" t="s">
        <v>35</v>
      </c>
    </row>
    <row r="711" spans="1:15" x14ac:dyDescent="0.2">
      <c r="A711" s="1">
        <v>704</v>
      </c>
      <c r="B711" s="5" t="s">
        <v>988</v>
      </c>
      <c r="C711" s="6">
        <v>0</v>
      </c>
      <c r="D711" s="7">
        <v>502</v>
      </c>
      <c r="E711" s="9">
        <v>19</v>
      </c>
      <c r="F711" s="7">
        <v>28609.93</v>
      </c>
      <c r="G711" s="3">
        <v>42886</v>
      </c>
      <c r="H711" s="1" t="s">
        <v>31</v>
      </c>
      <c r="I711" s="1" t="s">
        <v>24</v>
      </c>
      <c r="J711" s="1" t="s">
        <v>154</v>
      </c>
      <c r="K711" s="7">
        <v>713608252.19000006</v>
      </c>
      <c r="M711" s="1" t="s">
        <v>27</v>
      </c>
      <c r="N711" s="1" t="s">
        <v>685</v>
      </c>
      <c r="O711" s="1" t="s">
        <v>103</v>
      </c>
    </row>
    <row r="712" spans="1:15" x14ac:dyDescent="0.2">
      <c r="A712" s="1">
        <v>705</v>
      </c>
      <c r="B712" s="5" t="s">
        <v>989</v>
      </c>
      <c r="C712" s="6">
        <v>0</v>
      </c>
      <c r="D712" s="7">
        <v>424</v>
      </c>
      <c r="E712" s="10">
        <v>-15000</v>
      </c>
      <c r="F712" s="7">
        <v>21027.05</v>
      </c>
      <c r="G712" s="3">
        <v>42825</v>
      </c>
      <c r="H712" s="1" t="s">
        <v>31</v>
      </c>
      <c r="I712" s="1" t="s">
        <v>24</v>
      </c>
      <c r="J712" s="1" t="s">
        <v>32</v>
      </c>
      <c r="K712" s="7">
        <v>578543146.39999998</v>
      </c>
      <c r="L712" s="1" t="s">
        <v>43</v>
      </c>
      <c r="M712" s="1" t="s">
        <v>61</v>
      </c>
      <c r="N712" s="1" t="s">
        <v>508</v>
      </c>
      <c r="O712" s="1" t="s">
        <v>103</v>
      </c>
    </row>
    <row r="713" spans="1:15" ht="24" x14ac:dyDescent="0.2">
      <c r="A713" s="1">
        <v>706</v>
      </c>
      <c r="B713" s="5" t="s">
        <v>990</v>
      </c>
      <c r="C713" s="6">
        <v>0</v>
      </c>
      <c r="D713" s="7">
        <v>362</v>
      </c>
      <c r="E713" s="10">
        <v>-45720</v>
      </c>
      <c r="F713" s="7">
        <v>19980.84</v>
      </c>
      <c r="G713" s="3">
        <v>42916</v>
      </c>
      <c r="H713" s="1" t="s">
        <v>31</v>
      </c>
      <c r="I713" s="1" t="s">
        <v>24</v>
      </c>
      <c r="J713" s="1" t="s">
        <v>25</v>
      </c>
      <c r="K713" s="7">
        <v>8253470798</v>
      </c>
      <c r="L713" s="1" t="s">
        <v>39</v>
      </c>
      <c r="M713" s="1" t="s">
        <v>27</v>
      </c>
      <c r="N713" s="1" t="s">
        <v>132</v>
      </c>
      <c r="O713" s="1" t="s">
        <v>29</v>
      </c>
    </row>
    <row r="714" spans="1:15" ht="24" x14ac:dyDescent="0.2">
      <c r="A714" s="1">
        <v>707</v>
      </c>
      <c r="B714" s="5" t="s">
        <v>991</v>
      </c>
      <c r="C714" s="6">
        <v>0</v>
      </c>
      <c r="D714" s="7">
        <v>338</v>
      </c>
      <c r="E714" s="9">
        <v>338</v>
      </c>
      <c r="F714" s="7">
        <v>19729.57</v>
      </c>
      <c r="G714" s="3">
        <v>42947</v>
      </c>
      <c r="H714" s="1" t="s">
        <v>31</v>
      </c>
      <c r="I714" s="1" t="s">
        <v>24</v>
      </c>
      <c r="J714" s="1" t="s">
        <v>32</v>
      </c>
      <c r="K714" s="7">
        <v>1968249622.6700001</v>
      </c>
      <c r="L714" s="1" t="s">
        <v>43</v>
      </c>
      <c r="M714" s="1" t="s">
        <v>70</v>
      </c>
      <c r="N714" s="1" t="s">
        <v>513</v>
      </c>
      <c r="O714" s="1" t="s">
        <v>326</v>
      </c>
    </row>
    <row r="715" spans="1:15" ht="24" x14ac:dyDescent="0.2">
      <c r="A715" s="1">
        <v>708</v>
      </c>
      <c r="B715" s="5" t="s">
        <v>992</v>
      </c>
      <c r="C715" s="6">
        <v>0</v>
      </c>
      <c r="D715" s="7">
        <v>300</v>
      </c>
      <c r="E715" s="8">
        <v>0</v>
      </c>
      <c r="F715" s="7">
        <v>13961.01</v>
      </c>
      <c r="G715" s="3">
        <v>42551</v>
      </c>
      <c r="H715" s="1" t="s">
        <v>31</v>
      </c>
      <c r="I715" s="1" t="s">
        <v>24</v>
      </c>
      <c r="J715" s="1" t="s">
        <v>25</v>
      </c>
      <c r="K715" s="7">
        <v>31866798.989999998</v>
      </c>
      <c r="L715" s="1" t="s">
        <v>993</v>
      </c>
      <c r="M715" s="1" t="s">
        <v>27</v>
      </c>
      <c r="N715" s="1" t="s">
        <v>994</v>
      </c>
      <c r="O715" s="1" t="s">
        <v>100</v>
      </c>
    </row>
    <row r="716" spans="1:15" x14ac:dyDescent="0.2">
      <c r="A716" s="1">
        <v>709</v>
      </c>
      <c r="B716" s="5" t="s">
        <v>995</v>
      </c>
      <c r="C716" s="6">
        <v>0</v>
      </c>
      <c r="D716" s="7">
        <v>266</v>
      </c>
      <c r="E716" s="10">
        <v>-17273</v>
      </c>
      <c r="F716" s="7">
        <v>15457.13</v>
      </c>
      <c r="G716" s="3">
        <v>43039</v>
      </c>
      <c r="H716" s="1" t="s">
        <v>31</v>
      </c>
      <c r="I716" s="1" t="s">
        <v>24</v>
      </c>
      <c r="J716" s="1" t="s">
        <v>32</v>
      </c>
      <c r="K716" s="7">
        <v>47671747772.529999</v>
      </c>
      <c r="L716" s="1" t="s">
        <v>150</v>
      </c>
      <c r="M716" s="1" t="s">
        <v>70</v>
      </c>
      <c r="N716" s="1" t="s">
        <v>996</v>
      </c>
      <c r="O716" s="1" t="s">
        <v>35</v>
      </c>
    </row>
    <row r="717" spans="1:15" x14ac:dyDescent="0.2">
      <c r="A717" s="1">
        <v>710</v>
      </c>
      <c r="B717" s="5" t="s">
        <v>997</v>
      </c>
      <c r="C717" s="6">
        <v>0</v>
      </c>
      <c r="D717" s="7">
        <v>255</v>
      </c>
      <c r="E717" s="8">
        <v>0</v>
      </c>
      <c r="F717" s="7">
        <v>10223.15</v>
      </c>
      <c r="G717" s="3">
        <v>42704</v>
      </c>
      <c r="H717" s="1" t="s">
        <v>31</v>
      </c>
      <c r="I717" s="1" t="s">
        <v>24</v>
      </c>
      <c r="J717" s="1" t="s">
        <v>32</v>
      </c>
      <c r="K717" s="7">
        <v>383792869.52999997</v>
      </c>
      <c r="M717" s="1" t="s">
        <v>27</v>
      </c>
      <c r="N717" s="1" t="s">
        <v>998</v>
      </c>
      <c r="O717" s="1" t="s">
        <v>35</v>
      </c>
    </row>
    <row r="718" spans="1:15" x14ac:dyDescent="0.2">
      <c r="A718" s="1">
        <v>711</v>
      </c>
      <c r="B718" s="5" t="s">
        <v>999</v>
      </c>
      <c r="C718" s="6">
        <v>0</v>
      </c>
      <c r="D718" s="7">
        <v>190</v>
      </c>
      <c r="E718" s="8">
        <v>0</v>
      </c>
      <c r="F718" s="7">
        <v>11230.33</v>
      </c>
      <c r="G718" s="3">
        <v>43008</v>
      </c>
      <c r="H718" s="1" t="s">
        <v>31</v>
      </c>
      <c r="I718" s="1" t="s">
        <v>24</v>
      </c>
      <c r="J718" s="1" t="s">
        <v>32</v>
      </c>
      <c r="K718" s="7">
        <v>284357539.79000002</v>
      </c>
      <c r="L718" s="1" t="s">
        <v>43</v>
      </c>
      <c r="M718" s="1" t="s">
        <v>61</v>
      </c>
      <c r="N718" s="1" t="s">
        <v>1000</v>
      </c>
      <c r="O718" s="1" t="s">
        <v>157</v>
      </c>
    </row>
    <row r="719" spans="1:15" ht="24" x14ac:dyDescent="0.2">
      <c r="A719" s="1">
        <v>712</v>
      </c>
      <c r="B719" s="5" t="s">
        <v>1001</v>
      </c>
      <c r="C719" s="6">
        <v>0</v>
      </c>
      <c r="D719" s="7">
        <v>131</v>
      </c>
      <c r="E719" s="10">
        <v>-347</v>
      </c>
      <c r="F719" s="7">
        <v>6096.31</v>
      </c>
      <c r="G719" s="3">
        <v>42551</v>
      </c>
      <c r="H719" s="1" t="s">
        <v>31</v>
      </c>
      <c r="I719" s="1" t="s">
        <v>24</v>
      </c>
      <c r="J719" s="1" t="s">
        <v>32</v>
      </c>
      <c r="K719" s="7">
        <v>4049305.74</v>
      </c>
      <c r="M719" s="1" t="s">
        <v>61</v>
      </c>
      <c r="O719" s="1" t="s">
        <v>45</v>
      </c>
    </row>
    <row r="720" spans="1:15" ht="24" x14ac:dyDescent="0.2">
      <c r="A720" s="1">
        <v>713</v>
      </c>
      <c r="B720" s="5" t="s">
        <v>1002</v>
      </c>
      <c r="C720" s="6">
        <v>0</v>
      </c>
      <c r="D720" s="7">
        <v>100</v>
      </c>
      <c r="E720" s="8">
        <v>0</v>
      </c>
      <c r="F720" s="7">
        <v>5519.57</v>
      </c>
      <c r="G720" s="3">
        <v>42916</v>
      </c>
      <c r="H720" s="1" t="s">
        <v>31</v>
      </c>
      <c r="I720" s="1" t="s">
        <v>24</v>
      </c>
      <c r="J720" s="1" t="s">
        <v>32</v>
      </c>
      <c r="K720" s="7">
        <v>3165749395.6900001</v>
      </c>
      <c r="L720" s="1" t="s">
        <v>394</v>
      </c>
      <c r="M720" s="1" t="s">
        <v>27</v>
      </c>
      <c r="N720" s="1" t="s">
        <v>587</v>
      </c>
      <c r="O720" s="1" t="s">
        <v>326</v>
      </c>
    </row>
    <row r="721" spans="1:15" x14ac:dyDescent="0.2">
      <c r="A721" s="1">
        <v>714</v>
      </c>
      <c r="B721" s="5" t="s">
        <v>1003</v>
      </c>
      <c r="C721" s="6">
        <v>0</v>
      </c>
      <c r="D721" s="7">
        <v>50</v>
      </c>
      <c r="E721" s="8">
        <v>0</v>
      </c>
      <c r="F721" s="7">
        <v>2849.6</v>
      </c>
      <c r="G721" s="3">
        <v>42886</v>
      </c>
      <c r="H721" s="1" t="s">
        <v>31</v>
      </c>
      <c r="I721" s="1" t="s">
        <v>24</v>
      </c>
      <c r="J721" s="1" t="s">
        <v>32</v>
      </c>
      <c r="K721" s="7">
        <v>31004000.489999998</v>
      </c>
      <c r="M721" s="1" t="s">
        <v>70</v>
      </c>
      <c r="N721" s="1" t="s">
        <v>1004</v>
      </c>
      <c r="O721" s="1" t="s">
        <v>45</v>
      </c>
    </row>
    <row r="722" spans="1:15" ht="24" x14ac:dyDescent="0.2">
      <c r="A722" s="1">
        <v>715</v>
      </c>
      <c r="B722" s="5" t="s">
        <v>1005</v>
      </c>
      <c r="C722" s="6">
        <v>0</v>
      </c>
      <c r="D722" s="7">
        <v>24</v>
      </c>
      <c r="E722" s="8">
        <v>0</v>
      </c>
      <c r="F722" s="7">
        <v>1107.8399999999999</v>
      </c>
      <c r="G722" s="3">
        <v>42643</v>
      </c>
      <c r="H722" s="1" t="s">
        <v>31</v>
      </c>
      <c r="I722" s="1" t="s">
        <v>24</v>
      </c>
      <c r="J722" s="1" t="s">
        <v>25</v>
      </c>
      <c r="K722" s="7">
        <v>1397013035.4000001</v>
      </c>
      <c r="L722" s="1" t="s">
        <v>332</v>
      </c>
      <c r="M722" s="1" t="s">
        <v>27</v>
      </c>
      <c r="N722" s="1" t="s">
        <v>56</v>
      </c>
      <c r="O722" s="1" t="s">
        <v>35</v>
      </c>
    </row>
    <row r="723" spans="1:15" x14ac:dyDescent="0.2">
      <c r="A723" s="1">
        <v>716</v>
      </c>
      <c r="B723" s="5" t="s">
        <v>1006</v>
      </c>
      <c r="C723" s="6">
        <v>0</v>
      </c>
      <c r="D723" s="7">
        <v>13</v>
      </c>
      <c r="E723" s="9">
        <v>13</v>
      </c>
      <c r="F723" s="7">
        <v>534.58000000000004</v>
      </c>
      <c r="G723" s="3">
        <v>42735</v>
      </c>
      <c r="H723" s="1" t="s">
        <v>31</v>
      </c>
      <c r="I723" s="1" t="s">
        <v>24</v>
      </c>
      <c r="J723" s="1" t="s">
        <v>32</v>
      </c>
      <c r="K723" s="7">
        <v>3693650883.6300001</v>
      </c>
      <c r="M723" s="1" t="s">
        <v>70</v>
      </c>
      <c r="N723" s="1" t="s">
        <v>360</v>
      </c>
      <c r="O723" s="1" t="s">
        <v>103</v>
      </c>
    </row>
    <row r="724" spans="1:15" x14ac:dyDescent="0.2">
      <c r="A724" s="1">
        <v>717</v>
      </c>
      <c r="B724" s="5" t="s">
        <v>1007</v>
      </c>
      <c r="C724" s="6">
        <v>0</v>
      </c>
      <c r="D724" s="7">
        <v>0</v>
      </c>
      <c r="E724" s="10">
        <v>-808</v>
      </c>
      <c r="F724" s="7">
        <v>0</v>
      </c>
      <c r="G724" s="3">
        <v>42735</v>
      </c>
      <c r="H724" s="1" t="s">
        <v>31</v>
      </c>
      <c r="I724" s="1" t="s">
        <v>24</v>
      </c>
      <c r="J724" s="1" t="s">
        <v>32</v>
      </c>
      <c r="K724" s="7">
        <v>19540425.5</v>
      </c>
      <c r="N724" s="1" t="s">
        <v>360</v>
      </c>
      <c r="O724" s="1" t="s">
        <v>103</v>
      </c>
    </row>
    <row r="725" spans="1:15" x14ac:dyDescent="0.2">
      <c r="A725" s="1">
        <v>718</v>
      </c>
      <c r="B725" s="5" t="s">
        <v>1008</v>
      </c>
      <c r="C725" s="6">
        <v>0</v>
      </c>
      <c r="D725" s="7">
        <v>0</v>
      </c>
      <c r="E725" s="10">
        <v>-9500</v>
      </c>
      <c r="F725" s="7">
        <v>0</v>
      </c>
      <c r="G725" s="3">
        <v>42735</v>
      </c>
      <c r="H725" s="1" t="s">
        <v>31</v>
      </c>
      <c r="I725" s="1" t="s">
        <v>24</v>
      </c>
      <c r="J725" s="1" t="s">
        <v>25</v>
      </c>
      <c r="K725" s="7">
        <v>58320171.68</v>
      </c>
      <c r="L725" s="1" t="s">
        <v>43</v>
      </c>
      <c r="N725" s="1" t="s">
        <v>1009</v>
      </c>
      <c r="O725" s="1" t="s">
        <v>145</v>
      </c>
    </row>
    <row r="726" spans="1:15" ht="24" x14ac:dyDescent="0.2">
      <c r="A726" s="1">
        <v>719</v>
      </c>
      <c r="B726" s="5" t="s">
        <v>1010</v>
      </c>
      <c r="C726" s="6">
        <v>0</v>
      </c>
      <c r="D726" s="7">
        <v>0</v>
      </c>
      <c r="E726" s="10">
        <v>-8722</v>
      </c>
      <c r="F726" s="7">
        <v>0</v>
      </c>
      <c r="G726" s="3">
        <v>42916</v>
      </c>
      <c r="H726" s="1" t="s">
        <v>31</v>
      </c>
      <c r="I726" s="1" t="s">
        <v>24</v>
      </c>
      <c r="J726" s="1" t="s">
        <v>32</v>
      </c>
      <c r="K726" s="7">
        <v>37048663523.620003</v>
      </c>
      <c r="L726" s="1" t="s">
        <v>43</v>
      </c>
      <c r="M726" s="1" t="s">
        <v>27</v>
      </c>
      <c r="N726" s="1" t="s">
        <v>757</v>
      </c>
      <c r="O726" s="1" t="s">
        <v>757</v>
      </c>
    </row>
    <row r="727" spans="1:15" ht="24" x14ac:dyDescent="0.2">
      <c r="A727" s="1">
        <v>720</v>
      </c>
      <c r="B727" s="5" t="s">
        <v>1011</v>
      </c>
      <c r="C727" s="6">
        <v>0</v>
      </c>
      <c r="D727" s="7">
        <v>0</v>
      </c>
      <c r="E727" s="10">
        <v>-41650</v>
      </c>
      <c r="F727" s="7">
        <v>0</v>
      </c>
      <c r="G727" s="3">
        <v>42825</v>
      </c>
      <c r="H727" s="1" t="s">
        <v>31</v>
      </c>
      <c r="I727" s="1" t="s">
        <v>24</v>
      </c>
      <c r="J727" s="1" t="s">
        <v>32</v>
      </c>
      <c r="K727" s="7">
        <v>134667554.19</v>
      </c>
      <c r="M727" s="1" t="s">
        <v>70</v>
      </c>
      <c r="N727" s="1" t="s">
        <v>1000</v>
      </c>
      <c r="O727" s="1" t="s">
        <v>157</v>
      </c>
    </row>
    <row r="728" spans="1:15" ht="24" x14ac:dyDescent="0.2">
      <c r="A728" s="1">
        <v>721</v>
      </c>
      <c r="B728" s="5" t="s">
        <v>1012</v>
      </c>
      <c r="C728" s="6">
        <v>0</v>
      </c>
      <c r="D728" s="7">
        <v>0</v>
      </c>
      <c r="E728" s="10">
        <v>-3000</v>
      </c>
      <c r="F728" s="7">
        <v>0</v>
      </c>
      <c r="G728" s="3">
        <v>42916</v>
      </c>
      <c r="H728" s="1" t="s">
        <v>31</v>
      </c>
      <c r="I728" s="1" t="s">
        <v>24</v>
      </c>
      <c r="J728" s="1" t="s">
        <v>32</v>
      </c>
      <c r="K728" s="7">
        <v>29138038.920000002</v>
      </c>
      <c r="M728" s="1" t="s">
        <v>61</v>
      </c>
      <c r="N728" s="1" t="s">
        <v>53</v>
      </c>
      <c r="O728" s="1" t="s">
        <v>54</v>
      </c>
    </row>
    <row r="729" spans="1:15" x14ac:dyDescent="0.2">
      <c r="A729" s="1">
        <v>722</v>
      </c>
      <c r="B729" s="5" t="s">
        <v>1013</v>
      </c>
      <c r="C729" s="6">
        <v>0</v>
      </c>
      <c r="D729" s="7">
        <v>0</v>
      </c>
      <c r="E729" s="10">
        <v>-4765</v>
      </c>
      <c r="F729" s="7">
        <v>0</v>
      </c>
      <c r="G729" s="3">
        <v>42735</v>
      </c>
      <c r="H729" s="1" t="s">
        <v>577</v>
      </c>
      <c r="I729" s="1" t="s">
        <v>24</v>
      </c>
      <c r="J729" s="1" t="s">
        <v>25</v>
      </c>
      <c r="K729" s="7">
        <v>450480955.08999997</v>
      </c>
      <c r="L729" s="1" t="s">
        <v>26</v>
      </c>
      <c r="M729" s="1" t="s">
        <v>27</v>
      </c>
      <c r="N729" s="1" t="s">
        <v>1014</v>
      </c>
      <c r="O729" s="1" t="s">
        <v>35</v>
      </c>
    </row>
    <row r="730" spans="1:15" x14ac:dyDescent="0.2">
      <c r="A730" s="1">
        <v>723</v>
      </c>
      <c r="B730" s="5" t="s">
        <v>1015</v>
      </c>
      <c r="C730" s="6">
        <v>0</v>
      </c>
      <c r="D730" s="7">
        <v>0</v>
      </c>
      <c r="E730" s="10">
        <v>-8500</v>
      </c>
      <c r="F730" s="7">
        <v>0</v>
      </c>
      <c r="G730" s="3">
        <v>42916</v>
      </c>
      <c r="H730" s="1" t="s">
        <v>31</v>
      </c>
      <c r="I730" s="1" t="s">
        <v>24</v>
      </c>
      <c r="J730" s="1" t="s">
        <v>32</v>
      </c>
      <c r="K730" s="7">
        <v>12292324801.33</v>
      </c>
      <c r="L730" s="1" t="s">
        <v>43</v>
      </c>
      <c r="M730" s="1" t="s">
        <v>27</v>
      </c>
      <c r="N730" s="1" t="s">
        <v>99</v>
      </c>
      <c r="O730" s="1" t="s">
        <v>100</v>
      </c>
    </row>
    <row r="731" spans="1:15" x14ac:dyDescent="0.2">
      <c r="A731" s="1">
        <v>724</v>
      </c>
      <c r="B731" s="5" t="s">
        <v>1016</v>
      </c>
      <c r="C731" s="6">
        <v>0</v>
      </c>
      <c r="D731" s="7">
        <v>0</v>
      </c>
      <c r="E731" s="10">
        <v>-15877</v>
      </c>
      <c r="F731" s="7">
        <v>0</v>
      </c>
      <c r="G731" s="3">
        <v>42794</v>
      </c>
      <c r="H731" s="1" t="s">
        <v>31</v>
      </c>
      <c r="I731" s="1" t="s">
        <v>24</v>
      </c>
      <c r="J731" s="1" t="s">
        <v>25</v>
      </c>
      <c r="K731" s="7">
        <v>18497250.309999999</v>
      </c>
      <c r="L731" s="1" t="s">
        <v>39</v>
      </c>
      <c r="M731" s="1" t="s">
        <v>70</v>
      </c>
      <c r="N731" s="1" t="s">
        <v>28</v>
      </c>
      <c r="O731" s="1" t="s">
        <v>29</v>
      </c>
    </row>
    <row r="732" spans="1:15" x14ac:dyDescent="0.2">
      <c r="A732" s="1">
        <v>725</v>
      </c>
      <c r="B732" s="5" t="s">
        <v>1017</v>
      </c>
      <c r="C732" s="6">
        <v>0</v>
      </c>
      <c r="D732" s="7">
        <v>0</v>
      </c>
      <c r="E732" s="10">
        <v>-90000</v>
      </c>
      <c r="F732" s="7">
        <v>0</v>
      </c>
      <c r="G732" s="3">
        <v>43008</v>
      </c>
      <c r="H732" s="1" t="s">
        <v>31</v>
      </c>
      <c r="I732" s="1" t="s">
        <v>24</v>
      </c>
      <c r="J732" s="1" t="s">
        <v>32</v>
      </c>
      <c r="K732" s="7">
        <v>3916184792.4200001</v>
      </c>
      <c r="L732" s="1" t="s">
        <v>43</v>
      </c>
      <c r="M732" s="1" t="s">
        <v>70</v>
      </c>
      <c r="N732" s="1" t="s">
        <v>144</v>
      </c>
      <c r="O732" s="1" t="s">
        <v>145</v>
      </c>
    </row>
    <row r="733" spans="1:15" x14ac:dyDescent="0.2">
      <c r="A733" s="1">
        <v>726</v>
      </c>
      <c r="B733" s="5" t="s">
        <v>1018</v>
      </c>
      <c r="C733" s="6">
        <v>0</v>
      </c>
      <c r="D733" s="7">
        <v>0</v>
      </c>
      <c r="E733" s="10">
        <v>-45865</v>
      </c>
      <c r="F733" s="7">
        <v>0</v>
      </c>
      <c r="G733" s="3">
        <v>43008</v>
      </c>
      <c r="H733" s="1" t="s">
        <v>31</v>
      </c>
      <c r="I733" s="1" t="s">
        <v>24</v>
      </c>
      <c r="J733" s="1" t="s">
        <v>25</v>
      </c>
      <c r="K733" s="7">
        <v>6897620041.8299999</v>
      </c>
      <c r="L733" s="1" t="s">
        <v>26</v>
      </c>
      <c r="M733" s="1" t="s">
        <v>70</v>
      </c>
      <c r="N733" s="1" t="s">
        <v>134</v>
      </c>
      <c r="O733" s="1" t="s">
        <v>135</v>
      </c>
    </row>
    <row r="734" spans="1:15" x14ac:dyDescent="0.2">
      <c r="A734" s="1">
        <v>727</v>
      </c>
      <c r="B734" s="5" t="s">
        <v>1019</v>
      </c>
      <c r="C734" s="6">
        <v>0</v>
      </c>
      <c r="D734" s="7">
        <v>0</v>
      </c>
      <c r="E734" s="10">
        <v>-1136</v>
      </c>
      <c r="F734" s="7">
        <v>0</v>
      </c>
      <c r="G734" s="3">
        <v>42551</v>
      </c>
      <c r="H734" s="1" t="s">
        <v>31</v>
      </c>
      <c r="I734" s="1" t="s">
        <v>24</v>
      </c>
      <c r="J734" s="1" t="s">
        <v>32</v>
      </c>
      <c r="K734" s="7">
        <v>1239611502.51</v>
      </c>
      <c r="L734" s="1" t="s">
        <v>26</v>
      </c>
      <c r="M734" s="1" t="s">
        <v>70</v>
      </c>
      <c r="N734" s="1" t="s">
        <v>706</v>
      </c>
      <c r="O734" s="1" t="s">
        <v>707</v>
      </c>
    </row>
    <row r="735" spans="1:15" x14ac:dyDescent="0.2">
      <c r="A735" s="1">
        <v>728</v>
      </c>
      <c r="B735" s="5" t="s">
        <v>1020</v>
      </c>
      <c r="C735" s="6">
        <v>0</v>
      </c>
      <c r="D735" s="7">
        <v>0</v>
      </c>
      <c r="E735" s="10">
        <v>-18975</v>
      </c>
      <c r="F735" s="7">
        <v>0</v>
      </c>
      <c r="G735" s="3">
        <v>42735</v>
      </c>
      <c r="H735" s="1" t="s">
        <v>31</v>
      </c>
      <c r="I735" s="1" t="s">
        <v>24</v>
      </c>
      <c r="J735" s="1" t="s">
        <v>1021</v>
      </c>
      <c r="K735" s="7">
        <v>9091326.3599999994</v>
      </c>
      <c r="M735" s="1" t="s">
        <v>61</v>
      </c>
      <c r="N735" s="1" t="s">
        <v>1022</v>
      </c>
      <c r="O735" s="1" t="s">
        <v>35</v>
      </c>
    </row>
    <row r="736" spans="1:15" x14ac:dyDescent="0.2">
      <c r="A736" s="1">
        <v>729</v>
      </c>
      <c r="B736" s="5" t="s">
        <v>1023</v>
      </c>
      <c r="C736" s="6">
        <v>0</v>
      </c>
      <c r="D736" s="7">
        <v>0</v>
      </c>
      <c r="E736" s="10">
        <v>-6463734</v>
      </c>
      <c r="F736" s="7">
        <v>0</v>
      </c>
      <c r="G736" s="3">
        <v>42825</v>
      </c>
      <c r="H736" s="1" t="s">
        <v>31</v>
      </c>
      <c r="I736" s="1" t="s">
        <v>24</v>
      </c>
      <c r="J736" s="1" t="s">
        <v>80</v>
      </c>
      <c r="K736" s="7">
        <v>152210795355.04001</v>
      </c>
      <c r="L736" s="1" t="s">
        <v>26</v>
      </c>
      <c r="M736" s="1" t="s">
        <v>27</v>
      </c>
      <c r="N736" s="1" t="s">
        <v>1024</v>
      </c>
      <c r="O736" s="1" t="s">
        <v>63</v>
      </c>
    </row>
    <row r="737" spans="1:15" x14ac:dyDescent="0.2">
      <c r="A737" s="1">
        <v>730</v>
      </c>
      <c r="B737" s="5" t="s">
        <v>1025</v>
      </c>
      <c r="C737" s="6">
        <v>0</v>
      </c>
      <c r="D737" s="7">
        <v>0</v>
      </c>
      <c r="E737" s="10">
        <v>-3100</v>
      </c>
      <c r="F737" s="7">
        <v>0</v>
      </c>
      <c r="G737" s="3">
        <v>42704</v>
      </c>
      <c r="H737" s="1" t="s">
        <v>31</v>
      </c>
      <c r="I737" s="1" t="s">
        <v>24</v>
      </c>
      <c r="J737" s="1" t="s">
        <v>32</v>
      </c>
      <c r="K737" s="7">
        <v>28750936.309999999</v>
      </c>
      <c r="M737" s="1" t="s">
        <v>61</v>
      </c>
      <c r="N737" s="1" t="s">
        <v>28</v>
      </c>
      <c r="O737" s="1" t="s">
        <v>29</v>
      </c>
    </row>
    <row r="738" spans="1:15" ht="24" x14ac:dyDescent="0.2">
      <c r="A738" s="1">
        <v>731</v>
      </c>
      <c r="B738" s="5" t="s">
        <v>1026</v>
      </c>
      <c r="C738" s="6">
        <v>0</v>
      </c>
      <c r="D738" s="7">
        <v>0</v>
      </c>
      <c r="E738" s="10">
        <v>-7574</v>
      </c>
      <c r="F738" s="7">
        <v>0</v>
      </c>
      <c r="G738" s="3">
        <v>42947</v>
      </c>
      <c r="H738" s="1" t="s">
        <v>31</v>
      </c>
      <c r="I738" s="1" t="s">
        <v>24</v>
      </c>
      <c r="J738" s="1" t="s">
        <v>25</v>
      </c>
      <c r="K738" s="7">
        <v>34984330882</v>
      </c>
      <c r="L738" s="1" t="s">
        <v>332</v>
      </c>
      <c r="M738" s="1" t="s">
        <v>61</v>
      </c>
      <c r="N738" s="1" t="s">
        <v>47</v>
      </c>
      <c r="O738" s="1" t="s">
        <v>35</v>
      </c>
    </row>
    <row r="739" spans="1:15" x14ac:dyDescent="0.2">
      <c r="A739" s="1">
        <v>732</v>
      </c>
      <c r="B739" s="5" t="s">
        <v>1027</v>
      </c>
      <c r="C739" s="6">
        <v>0</v>
      </c>
      <c r="D739" s="7">
        <v>0</v>
      </c>
      <c r="E739" s="10">
        <v>-19157</v>
      </c>
      <c r="F739" s="7">
        <v>0</v>
      </c>
      <c r="G739" s="3">
        <v>42735</v>
      </c>
      <c r="H739" s="1" t="s">
        <v>31</v>
      </c>
      <c r="I739" s="1" t="s">
        <v>24</v>
      </c>
      <c r="J739" s="1" t="s">
        <v>32</v>
      </c>
      <c r="K739" s="7">
        <v>33930877.659999996</v>
      </c>
      <c r="M739" s="1" t="s">
        <v>27</v>
      </c>
      <c r="N739" s="1" t="s">
        <v>102</v>
      </c>
      <c r="O739" s="1" t="s">
        <v>103</v>
      </c>
    </row>
    <row r="740" spans="1:15" x14ac:dyDescent="0.2">
      <c r="A740" s="1">
        <v>733</v>
      </c>
      <c r="B740" s="5" t="s">
        <v>1028</v>
      </c>
      <c r="C740" s="6">
        <v>0</v>
      </c>
      <c r="D740" s="7">
        <v>0</v>
      </c>
      <c r="E740" s="10">
        <v>-5000</v>
      </c>
      <c r="F740" s="7">
        <v>0</v>
      </c>
      <c r="G740" s="3">
        <v>42735</v>
      </c>
      <c r="H740" s="1" t="s">
        <v>31</v>
      </c>
      <c r="I740" s="1" t="s">
        <v>24</v>
      </c>
      <c r="J740" s="1" t="s">
        <v>154</v>
      </c>
      <c r="K740" s="7">
        <v>107365816.69</v>
      </c>
      <c r="L740" s="1" t="s">
        <v>26</v>
      </c>
      <c r="M740" s="1" t="s">
        <v>70</v>
      </c>
      <c r="N740" s="1" t="s">
        <v>1029</v>
      </c>
      <c r="O740" s="1" t="s">
        <v>145</v>
      </c>
    </row>
    <row r="741" spans="1:15" ht="24" x14ac:dyDescent="0.2">
      <c r="A741" s="1">
        <v>734</v>
      </c>
      <c r="B741" s="5" t="s">
        <v>1030</v>
      </c>
      <c r="C741" s="6">
        <v>0</v>
      </c>
      <c r="D741" s="7">
        <v>0</v>
      </c>
      <c r="E741" s="10">
        <v>-71446</v>
      </c>
      <c r="F741" s="7">
        <v>0</v>
      </c>
      <c r="G741" s="3">
        <v>42825</v>
      </c>
      <c r="H741" s="1" t="s">
        <v>31</v>
      </c>
      <c r="I741" s="1" t="s">
        <v>24</v>
      </c>
      <c r="J741" s="1" t="s">
        <v>154</v>
      </c>
      <c r="K741" s="7">
        <v>2907423354</v>
      </c>
      <c r="L741" s="1" t="s">
        <v>26</v>
      </c>
      <c r="M741" s="1" t="s">
        <v>27</v>
      </c>
      <c r="N741" s="1" t="s">
        <v>342</v>
      </c>
      <c r="O741" s="1" t="s">
        <v>103</v>
      </c>
    </row>
    <row r="742" spans="1:15" ht="24" x14ac:dyDescent="0.2">
      <c r="A742" s="1">
        <v>735</v>
      </c>
      <c r="B742" s="5" t="s">
        <v>1031</v>
      </c>
      <c r="C742" s="6">
        <v>0</v>
      </c>
      <c r="D742" s="7">
        <v>0</v>
      </c>
      <c r="E742" s="10">
        <v>-11079</v>
      </c>
      <c r="F742" s="7">
        <v>0</v>
      </c>
      <c r="G742" s="3">
        <v>42429</v>
      </c>
      <c r="H742" s="1" t="s">
        <v>31</v>
      </c>
      <c r="I742" s="1" t="s">
        <v>24</v>
      </c>
      <c r="J742" s="1" t="s">
        <v>25</v>
      </c>
      <c r="K742" s="7">
        <v>3066553779.21</v>
      </c>
      <c r="L742" s="1" t="s">
        <v>43</v>
      </c>
      <c r="M742" s="1" t="s">
        <v>70</v>
      </c>
      <c r="N742" s="1" t="s">
        <v>696</v>
      </c>
      <c r="O742" s="1" t="s">
        <v>666</v>
      </c>
    </row>
    <row r="743" spans="1:15" x14ac:dyDescent="0.2">
      <c r="A743" s="1">
        <v>736</v>
      </c>
      <c r="B743" s="5" t="s">
        <v>1032</v>
      </c>
      <c r="C743" s="6">
        <v>0</v>
      </c>
      <c r="D743" s="7">
        <v>0</v>
      </c>
      <c r="E743" s="10">
        <v>-5200</v>
      </c>
      <c r="F743" s="7">
        <v>0</v>
      </c>
      <c r="G743" s="3">
        <v>42794</v>
      </c>
      <c r="H743" s="1" t="s">
        <v>31</v>
      </c>
      <c r="I743" s="1" t="s">
        <v>24</v>
      </c>
      <c r="J743" s="1" t="s">
        <v>25</v>
      </c>
      <c r="K743" s="7">
        <v>124291453.95</v>
      </c>
      <c r="L743" s="1" t="s">
        <v>332</v>
      </c>
      <c r="M743" s="1" t="s">
        <v>27</v>
      </c>
      <c r="N743" s="1" t="s">
        <v>111</v>
      </c>
      <c r="O743" s="1" t="s">
        <v>111</v>
      </c>
    </row>
    <row r="744" spans="1:15" x14ac:dyDescent="0.2">
      <c r="A744" s="1">
        <v>737</v>
      </c>
      <c r="B744" s="5" t="s">
        <v>1033</v>
      </c>
      <c r="C744" s="6">
        <v>0</v>
      </c>
      <c r="D744" s="7">
        <v>0</v>
      </c>
      <c r="E744" s="10">
        <v>-20000</v>
      </c>
      <c r="F744" s="7">
        <v>0</v>
      </c>
      <c r="G744" s="3">
        <v>42643</v>
      </c>
      <c r="H744" s="1" t="s">
        <v>31</v>
      </c>
      <c r="I744" s="1" t="s">
        <v>24</v>
      </c>
      <c r="J744" s="1" t="s">
        <v>32</v>
      </c>
      <c r="K744" s="7">
        <v>49169177.659999996</v>
      </c>
      <c r="M744" s="1" t="s">
        <v>61</v>
      </c>
      <c r="N744" s="1" t="s">
        <v>102</v>
      </c>
      <c r="O744" s="1" t="s">
        <v>103</v>
      </c>
    </row>
    <row r="745" spans="1:15" x14ac:dyDescent="0.2">
      <c r="A745" s="1">
        <v>738</v>
      </c>
      <c r="B745" s="5" t="s">
        <v>1034</v>
      </c>
      <c r="C745" s="6">
        <v>0</v>
      </c>
      <c r="D745" s="7">
        <v>0</v>
      </c>
      <c r="E745" s="10">
        <v>-325440</v>
      </c>
      <c r="F745" s="7">
        <v>0</v>
      </c>
      <c r="G745" s="3">
        <v>42766</v>
      </c>
      <c r="H745" s="1" t="s">
        <v>31</v>
      </c>
      <c r="I745" s="1" t="s">
        <v>24</v>
      </c>
      <c r="J745" s="1" t="s">
        <v>32</v>
      </c>
      <c r="K745" s="7">
        <v>29958754390.330002</v>
      </c>
      <c r="L745" s="1" t="s">
        <v>95</v>
      </c>
      <c r="M745" s="1" t="s">
        <v>70</v>
      </c>
      <c r="N745" s="1" t="s">
        <v>56</v>
      </c>
      <c r="O745" s="1" t="s">
        <v>35</v>
      </c>
    </row>
    <row r="746" spans="1:15" x14ac:dyDescent="0.2">
      <c r="A746" s="1">
        <v>739</v>
      </c>
      <c r="B746" s="5" t="s">
        <v>1035</v>
      </c>
      <c r="C746" s="6">
        <v>0</v>
      </c>
      <c r="D746" s="7">
        <v>0</v>
      </c>
      <c r="E746" s="10">
        <v>-53588</v>
      </c>
      <c r="F746" s="7">
        <v>0</v>
      </c>
      <c r="G746" s="3">
        <v>42886</v>
      </c>
      <c r="H746" s="1" t="s">
        <v>31</v>
      </c>
      <c r="I746" s="1" t="s">
        <v>24</v>
      </c>
      <c r="J746" s="1" t="s">
        <v>154</v>
      </c>
      <c r="K746" s="7">
        <v>576141570.12</v>
      </c>
      <c r="L746" s="1" t="s">
        <v>43</v>
      </c>
      <c r="M746" s="1" t="s">
        <v>70</v>
      </c>
      <c r="N746" s="1" t="s">
        <v>44</v>
      </c>
      <c r="O746" s="1" t="s">
        <v>45</v>
      </c>
    </row>
    <row r="747" spans="1:15" x14ac:dyDescent="0.2">
      <c r="A747" s="1">
        <v>740</v>
      </c>
      <c r="B747" s="5" t="s">
        <v>1036</v>
      </c>
      <c r="C747" s="6">
        <v>0</v>
      </c>
      <c r="D747" s="7">
        <v>0</v>
      </c>
      <c r="E747" s="10">
        <v>-1000</v>
      </c>
      <c r="F747" s="7">
        <v>0</v>
      </c>
      <c r="G747" s="3">
        <v>42490</v>
      </c>
      <c r="H747" s="1" t="s">
        <v>31</v>
      </c>
      <c r="I747" s="1" t="s">
        <v>24</v>
      </c>
      <c r="J747" s="1" t="s">
        <v>32</v>
      </c>
      <c r="K747" s="7">
        <v>87982228568.029999</v>
      </c>
      <c r="L747" s="1" t="s">
        <v>150</v>
      </c>
      <c r="M747" s="1" t="s">
        <v>27</v>
      </c>
      <c r="N747" s="1" t="s">
        <v>56</v>
      </c>
      <c r="O747" s="1" t="s">
        <v>35</v>
      </c>
    </row>
    <row r="748" spans="1:15" x14ac:dyDescent="0.2">
      <c r="A748" s="1">
        <v>741</v>
      </c>
      <c r="B748" s="5" t="s">
        <v>1037</v>
      </c>
      <c r="C748" s="6">
        <v>0</v>
      </c>
      <c r="D748" s="7">
        <v>0</v>
      </c>
      <c r="E748" s="10">
        <v>-345983</v>
      </c>
      <c r="F748" s="7">
        <v>0</v>
      </c>
      <c r="G748" s="3">
        <v>42551</v>
      </c>
      <c r="H748" s="1" t="s">
        <v>31</v>
      </c>
      <c r="I748" s="1" t="s">
        <v>24</v>
      </c>
      <c r="J748" s="1" t="s">
        <v>32</v>
      </c>
      <c r="K748" s="7">
        <v>14517144346.799999</v>
      </c>
      <c r="L748" s="1" t="s">
        <v>39</v>
      </c>
      <c r="M748" s="1" t="s">
        <v>27</v>
      </c>
      <c r="N748" s="1" t="s">
        <v>443</v>
      </c>
      <c r="O748" s="1" t="s">
        <v>35</v>
      </c>
    </row>
    <row r="749" spans="1:15" ht="24" x14ac:dyDescent="0.2">
      <c r="A749" s="1">
        <v>742</v>
      </c>
      <c r="B749" s="5" t="s">
        <v>1038</v>
      </c>
      <c r="C749" s="6">
        <v>0</v>
      </c>
      <c r="D749" s="7">
        <v>0</v>
      </c>
      <c r="E749" s="10">
        <v>-28114</v>
      </c>
      <c r="F749" s="7">
        <v>0</v>
      </c>
      <c r="G749" s="3">
        <v>42794</v>
      </c>
      <c r="H749" s="1" t="s">
        <v>31</v>
      </c>
      <c r="I749" s="1" t="s">
        <v>24</v>
      </c>
      <c r="J749" s="1" t="s">
        <v>154</v>
      </c>
      <c r="K749" s="7">
        <v>93777853.829999998</v>
      </c>
      <c r="L749" s="1" t="s">
        <v>43</v>
      </c>
      <c r="M749" s="1" t="s">
        <v>70</v>
      </c>
      <c r="N749" s="1" t="s">
        <v>1039</v>
      </c>
      <c r="O749" s="1" t="s">
        <v>45</v>
      </c>
    </row>
    <row r="750" spans="1:15" x14ac:dyDescent="0.2">
      <c r="A750" s="1">
        <v>743</v>
      </c>
      <c r="B750" s="5" t="s">
        <v>1040</v>
      </c>
      <c r="C750" s="6">
        <v>0</v>
      </c>
      <c r="D750" s="7">
        <v>0</v>
      </c>
      <c r="E750" s="10">
        <v>-11301</v>
      </c>
      <c r="F750" s="7">
        <v>0</v>
      </c>
      <c r="G750" s="3">
        <v>42521</v>
      </c>
      <c r="H750" s="1" t="s">
        <v>31</v>
      </c>
      <c r="I750" s="1" t="s">
        <v>24</v>
      </c>
      <c r="J750" s="1" t="s">
        <v>25</v>
      </c>
      <c r="K750" s="7">
        <v>105663332086.28999</v>
      </c>
      <c r="L750" s="1" t="s">
        <v>43</v>
      </c>
      <c r="M750" s="1" t="s">
        <v>27</v>
      </c>
      <c r="N750" s="1" t="s">
        <v>56</v>
      </c>
      <c r="O750" s="1" t="s">
        <v>35</v>
      </c>
    </row>
    <row r="751" spans="1:15" x14ac:dyDescent="0.2">
      <c r="A751" s="1">
        <v>744</v>
      </c>
      <c r="B751" s="5" t="s">
        <v>1041</v>
      </c>
      <c r="C751" s="6">
        <v>0</v>
      </c>
      <c r="D751" s="7">
        <v>0</v>
      </c>
      <c r="E751" s="10">
        <v>-35021</v>
      </c>
      <c r="F751" s="7">
        <v>0</v>
      </c>
      <c r="G751" s="3">
        <v>42855</v>
      </c>
      <c r="H751" s="1" t="s">
        <v>31</v>
      </c>
      <c r="I751" s="1" t="s">
        <v>24</v>
      </c>
      <c r="J751" s="1" t="s">
        <v>25</v>
      </c>
      <c r="K751" s="7">
        <v>362523549.60000002</v>
      </c>
      <c r="L751" s="1" t="s">
        <v>332</v>
      </c>
      <c r="M751" s="1" t="s">
        <v>70</v>
      </c>
      <c r="N751" s="1" t="s">
        <v>134</v>
      </c>
      <c r="O751" s="1" t="s">
        <v>135</v>
      </c>
    </row>
    <row r="752" spans="1:15" x14ac:dyDescent="0.2">
      <c r="A752" s="1">
        <v>745</v>
      </c>
      <c r="B752" s="5" t="s">
        <v>1042</v>
      </c>
      <c r="C752" s="6">
        <v>0</v>
      </c>
      <c r="D752" s="7">
        <v>0</v>
      </c>
      <c r="E752" s="10">
        <v>-3800</v>
      </c>
      <c r="F752" s="7">
        <v>0</v>
      </c>
      <c r="G752" s="3">
        <v>42551</v>
      </c>
      <c r="H752" s="1" t="s">
        <v>31</v>
      </c>
      <c r="I752" s="1" t="s">
        <v>24</v>
      </c>
      <c r="J752" s="1" t="s">
        <v>25</v>
      </c>
      <c r="K752" s="7">
        <v>140491867.78</v>
      </c>
      <c r="L752" s="1" t="s">
        <v>332</v>
      </c>
      <c r="M752" s="1" t="s">
        <v>70</v>
      </c>
      <c r="N752" s="1" t="s">
        <v>508</v>
      </c>
      <c r="O752" s="1" t="s">
        <v>103</v>
      </c>
    </row>
    <row r="753" spans="1:15" x14ac:dyDescent="0.2">
      <c r="A753" s="1">
        <v>746</v>
      </c>
      <c r="B753" s="5" t="s">
        <v>1043</v>
      </c>
      <c r="C753" s="6">
        <v>0</v>
      </c>
      <c r="D753" s="7">
        <v>0</v>
      </c>
      <c r="E753" s="10">
        <v>-4000</v>
      </c>
      <c r="F753" s="7">
        <v>0</v>
      </c>
      <c r="G753" s="3">
        <v>42886</v>
      </c>
      <c r="H753" s="1" t="s">
        <v>31</v>
      </c>
      <c r="I753" s="1" t="s">
        <v>24</v>
      </c>
      <c r="J753" s="1" t="s">
        <v>32</v>
      </c>
      <c r="K753" s="7">
        <v>64832116.509999998</v>
      </c>
      <c r="L753" s="1" t="s">
        <v>43</v>
      </c>
      <c r="M753" s="1" t="s">
        <v>70</v>
      </c>
      <c r="N753" s="1" t="s">
        <v>508</v>
      </c>
      <c r="O753" s="1" t="s">
        <v>103</v>
      </c>
    </row>
    <row r="754" spans="1:15" ht="24" x14ac:dyDescent="0.2">
      <c r="A754" s="1">
        <v>747</v>
      </c>
      <c r="B754" s="5" t="s">
        <v>1044</v>
      </c>
      <c r="C754" s="6">
        <v>0</v>
      </c>
      <c r="D754" s="7">
        <v>0</v>
      </c>
      <c r="E754" s="10">
        <v>-1150</v>
      </c>
      <c r="F754" s="7">
        <v>0</v>
      </c>
      <c r="G754" s="3">
        <v>42704</v>
      </c>
      <c r="H754" s="1" t="s">
        <v>31</v>
      </c>
      <c r="I754" s="1" t="s">
        <v>24</v>
      </c>
      <c r="J754" s="1" t="s">
        <v>32</v>
      </c>
      <c r="K754" s="7">
        <v>96355755.069999993</v>
      </c>
      <c r="L754" s="1" t="s">
        <v>95</v>
      </c>
      <c r="M754" s="1" t="s">
        <v>61</v>
      </c>
      <c r="N754" s="1" t="s">
        <v>144</v>
      </c>
      <c r="O754" s="1" t="s">
        <v>145</v>
      </c>
    </row>
    <row r="755" spans="1:15" ht="24" x14ac:dyDescent="0.2">
      <c r="A755" s="1">
        <v>748</v>
      </c>
      <c r="B755" s="5" t="s">
        <v>1045</v>
      </c>
      <c r="C755" s="6">
        <v>0</v>
      </c>
      <c r="D755" s="7">
        <v>0</v>
      </c>
      <c r="E755" s="10">
        <v>-3100</v>
      </c>
      <c r="F755" s="7">
        <v>0</v>
      </c>
      <c r="G755" s="3">
        <v>42855</v>
      </c>
      <c r="H755" s="1" t="s">
        <v>31</v>
      </c>
      <c r="I755" s="1" t="s">
        <v>24</v>
      </c>
      <c r="J755" s="1" t="s">
        <v>32</v>
      </c>
      <c r="K755" s="7">
        <v>14338089.439999999</v>
      </c>
      <c r="L755" s="1" t="s">
        <v>43</v>
      </c>
      <c r="M755" s="1" t="s">
        <v>61</v>
      </c>
      <c r="N755" s="1" t="s">
        <v>542</v>
      </c>
      <c r="O755" s="1" t="s">
        <v>543</v>
      </c>
    </row>
    <row r="756" spans="1:15" x14ac:dyDescent="0.2">
      <c r="A756" s="1">
        <v>749</v>
      </c>
      <c r="B756" s="5" t="s">
        <v>1046</v>
      </c>
      <c r="C756" s="6">
        <v>0</v>
      </c>
      <c r="D756" s="7">
        <v>0</v>
      </c>
      <c r="E756" s="10">
        <v>-22715</v>
      </c>
      <c r="F756" s="7">
        <v>0</v>
      </c>
      <c r="G756" s="3">
        <v>42916</v>
      </c>
      <c r="H756" s="1" t="s">
        <v>31</v>
      </c>
      <c r="I756" s="1" t="s">
        <v>24</v>
      </c>
      <c r="J756" s="1" t="s">
        <v>25</v>
      </c>
      <c r="K756" s="7">
        <v>24972368927.18</v>
      </c>
      <c r="L756" s="1" t="s">
        <v>43</v>
      </c>
      <c r="M756" s="1" t="s">
        <v>27</v>
      </c>
      <c r="N756" s="1" t="s">
        <v>56</v>
      </c>
      <c r="O756" s="1" t="s">
        <v>35</v>
      </c>
    </row>
    <row r="757" spans="1:15" x14ac:dyDescent="0.2">
      <c r="A757" s="1">
        <v>750</v>
      </c>
      <c r="B757" s="5" t="s">
        <v>1047</v>
      </c>
      <c r="C757" s="6">
        <v>0</v>
      </c>
      <c r="D757" s="7">
        <v>0</v>
      </c>
      <c r="E757" s="10">
        <v>-30000</v>
      </c>
      <c r="F757" s="7">
        <v>0</v>
      </c>
      <c r="G757" s="3">
        <v>42460</v>
      </c>
      <c r="H757" s="1" t="s">
        <v>31</v>
      </c>
      <c r="I757" s="1" t="s">
        <v>24</v>
      </c>
      <c r="J757" s="1" t="s">
        <v>32</v>
      </c>
      <c r="K757" s="7">
        <v>421073354.80000001</v>
      </c>
      <c r="M757" s="1" t="s">
        <v>27</v>
      </c>
      <c r="N757" s="1" t="s">
        <v>111</v>
      </c>
      <c r="O757" s="1" t="s">
        <v>111</v>
      </c>
    </row>
    <row r="758" spans="1:15" x14ac:dyDescent="0.2">
      <c r="A758" s="1">
        <v>751</v>
      </c>
      <c r="B758" s="5" t="s">
        <v>1048</v>
      </c>
      <c r="C758" s="6">
        <v>0</v>
      </c>
      <c r="D758" s="7">
        <v>0</v>
      </c>
      <c r="E758" s="10">
        <v>-3484</v>
      </c>
      <c r="F758" s="7">
        <v>0</v>
      </c>
      <c r="G758" s="3">
        <v>42735</v>
      </c>
      <c r="H758" s="1" t="s">
        <v>31</v>
      </c>
      <c r="I758" s="1" t="s">
        <v>24</v>
      </c>
      <c r="J758" s="1" t="s">
        <v>25</v>
      </c>
      <c r="K758" s="7">
        <v>196574914.56</v>
      </c>
      <c r="L758" s="1" t="s">
        <v>332</v>
      </c>
      <c r="M758" s="1" t="s">
        <v>27</v>
      </c>
      <c r="N758" s="1" t="s">
        <v>797</v>
      </c>
      <c r="O758" s="1" t="s">
        <v>233</v>
      </c>
    </row>
    <row r="759" spans="1:15" x14ac:dyDescent="0.2">
      <c r="A759" s="1">
        <v>752</v>
      </c>
      <c r="B759" s="5" t="s">
        <v>1049</v>
      </c>
      <c r="C759" s="6">
        <v>0</v>
      </c>
      <c r="D759" s="7">
        <v>0</v>
      </c>
      <c r="E759" s="10">
        <v>-42200</v>
      </c>
      <c r="F759" s="7">
        <v>0</v>
      </c>
      <c r="G759" s="3">
        <v>42916</v>
      </c>
      <c r="H759" s="1" t="s">
        <v>31</v>
      </c>
      <c r="I759" s="1" t="s">
        <v>24</v>
      </c>
      <c r="J759" s="1" t="s">
        <v>154</v>
      </c>
      <c r="K759" s="7">
        <v>334342740.64999998</v>
      </c>
      <c r="M759" s="1" t="s">
        <v>27</v>
      </c>
      <c r="N759" s="1" t="s">
        <v>1039</v>
      </c>
      <c r="O759" s="1" t="s">
        <v>45</v>
      </c>
    </row>
    <row r="760" spans="1:15" x14ac:dyDescent="0.2">
      <c r="A760" s="1">
        <v>753</v>
      </c>
      <c r="B760" s="5" t="s">
        <v>1050</v>
      </c>
      <c r="C760" s="6">
        <v>0</v>
      </c>
      <c r="D760" s="7">
        <v>0</v>
      </c>
      <c r="E760" s="10">
        <v>-104782</v>
      </c>
      <c r="F760" s="7">
        <v>0</v>
      </c>
      <c r="G760" s="3">
        <v>42735</v>
      </c>
      <c r="H760" s="1" t="s">
        <v>577</v>
      </c>
      <c r="I760" s="1" t="s">
        <v>24</v>
      </c>
      <c r="J760" s="1" t="s">
        <v>32</v>
      </c>
      <c r="K760" s="7">
        <v>1232193515.1400001</v>
      </c>
      <c r="L760" s="1" t="s">
        <v>26</v>
      </c>
      <c r="M760" s="1" t="s">
        <v>70</v>
      </c>
      <c r="N760" s="1" t="s">
        <v>1051</v>
      </c>
      <c r="O760" s="1" t="s">
        <v>35</v>
      </c>
    </row>
    <row r="761" spans="1:15" x14ac:dyDescent="0.2">
      <c r="A761" s="1">
        <v>754</v>
      </c>
      <c r="B761" s="5" t="s">
        <v>1052</v>
      </c>
      <c r="C761" s="6">
        <v>0</v>
      </c>
      <c r="D761" s="7">
        <v>0</v>
      </c>
      <c r="E761" s="10">
        <v>-3000</v>
      </c>
      <c r="F761" s="7">
        <v>0</v>
      </c>
      <c r="G761" s="3">
        <v>42916</v>
      </c>
      <c r="H761" s="1" t="s">
        <v>31</v>
      </c>
      <c r="I761" s="1" t="s">
        <v>24</v>
      </c>
      <c r="J761" s="1" t="s">
        <v>32</v>
      </c>
      <c r="K761" s="7">
        <v>68379198.010000005</v>
      </c>
      <c r="M761" s="1" t="s">
        <v>70</v>
      </c>
      <c r="N761" s="1" t="s">
        <v>62</v>
      </c>
      <c r="O761" s="1" t="s">
        <v>63</v>
      </c>
    </row>
    <row r="762" spans="1:15" x14ac:dyDescent="0.2">
      <c r="A762" s="1">
        <v>755</v>
      </c>
      <c r="B762" s="5" t="s">
        <v>1053</v>
      </c>
      <c r="C762" s="6">
        <v>0</v>
      </c>
      <c r="D762" s="7">
        <v>0</v>
      </c>
      <c r="E762" s="10">
        <v>-66522</v>
      </c>
      <c r="F762" s="7">
        <v>0</v>
      </c>
      <c r="G762" s="3">
        <v>42735</v>
      </c>
      <c r="H762" s="1" t="s">
        <v>31</v>
      </c>
      <c r="I762" s="1" t="s">
        <v>24</v>
      </c>
      <c r="J762" s="1" t="s">
        <v>32</v>
      </c>
      <c r="K762" s="7">
        <v>2043956471.26</v>
      </c>
      <c r="L762" s="1" t="s">
        <v>39</v>
      </c>
      <c r="M762" s="1" t="s">
        <v>27</v>
      </c>
      <c r="N762" s="1" t="s">
        <v>132</v>
      </c>
      <c r="O762" s="1" t="s">
        <v>29</v>
      </c>
    </row>
    <row r="763" spans="1:15" ht="24" x14ac:dyDescent="0.2">
      <c r="A763" s="1">
        <v>756</v>
      </c>
      <c r="B763" s="5" t="s">
        <v>1054</v>
      </c>
      <c r="C763" s="6">
        <v>0</v>
      </c>
      <c r="D763" s="7">
        <v>0</v>
      </c>
      <c r="E763" s="10">
        <v>-5400</v>
      </c>
      <c r="F763" s="7">
        <v>0</v>
      </c>
      <c r="G763" s="3">
        <v>42825</v>
      </c>
      <c r="H763" s="1" t="s">
        <v>31</v>
      </c>
      <c r="I763" s="1" t="s">
        <v>24</v>
      </c>
      <c r="J763" s="1" t="s">
        <v>32</v>
      </c>
      <c r="K763" s="7">
        <v>11871523.779999999</v>
      </c>
      <c r="M763" s="1" t="s">
        <v>61</v>
      </c>
      <c r="N763" s="1" t="s">
        <v>366</v>
      </c>
      <c r="O763" s="1" t="s">
        <v>45</v>
      </c>
    </row>
    <row r="764" spans="1:15" x14ac:dyDescent="0.2">
      <c r="A764" s="1">
        <v>757</v>
      </c>
      <c r="B764" s="5" t="s">
        <v>1055</v>
      </c>
      <c r="C764" s="6">
        <v>0</v>
      </c>
      <c r="D764" s="7">
        <v>0</v>
      </c>
      <c r="E764" s="10">
        <v>-3939</v>
      </c>
      <c r="F764" s="7">
        <v>0</v>
      </c>
      <c r="G764" s="3">
        <v>42916</v>
      </c>
      <c r="H764" s="1" t="s">
        <v>31</v>
      </c>
      <c r="I764" s="1" t="s">
        <v>24</v>
      </c>
      <c r="J764" s="1" t="s">
        <v>341</v>
      </c>
      <c r="K764" s="7">
        <v>4885477066.8000002</v>
      </c>
      <c r="L764" s="1" t="s">
        <v>43</v>
      </c>
      <c r="M764" s="1" t="s">
        <v>27</v>
      </c>
      <c r="N764" s="1" t="s">
        <v>1056</v>
      </c>
      <c r="O764" s="1" t="s">
        <v>100</v>
      </c>
    </row>
    <row r="765" spans="1:15" x14ac:dyDescent="0.2">
      <c r="A765" s="1">
        <v>758</v>
      </c>
      <c r="B765" s="5" t="s">
        <v>1057</v>
      </c>
      <c r="C765" s="6">
        <v>0</v>
      </c>
      <c r="D765" s="7">
        <v>0</v>
      </c>
      <c r="E765" s="10">
        <v>-19700</v>
      </c>
      <c r="F765" s="7">
        <v>0</v>
      </c>
      <c r="G765" s="3">
        <v>42916</v>
      </c>
      <c r="H765" s="1" t="s">
        <v>31</v>
      </c>
      <c r="I765" s="1" t="s">
        <v>24</v>
      </c>
      <c r="J765" s="1" t="s">
        <v>32</v>
      </c>
      <c r="K765" s="7">
        <v>105118373.68000001</v>
      </c>
      <c r="M765" s="1" t="s">
        <v>61</v>
      </c>
      <c r="N765" s="1" t="s">
        <v>102</v>
      </c>
      <c r="O765" s="1" t="s">
        <v>103</v>
      </c>
    </row>
    <row r="766" spans="1:15" x14ac:dyDescent="0.2">
      <c r="A766" s="1">
        <v>759</v>
      </c>
      <c r="B766" s="5" t="s">
        <v>1058</v>
      </c>
      <c r="C766" s="6">
        <v>0</v>
      </c>
      <c r="D766" s="7">
        <v>0</v>
      </c>
      <c r="E766" s="10">
        <v>-55587</v>
      </c>
      <c r="F766" s="7">
        <v>0</v>
      </c>
      <c r="G766" s="3">
        <v>42825</v>
      </c>
      <c r="H766" s="1" t="s">
        <v>31</v>
      </c>
      <c r="I766" s="1" t="s">
        <v>24</v>
      </c>
      <c r="J766" s="1" t="s">
        <v>32</v>
      </c>
      <c r="K766" s="7">
        <v>2233037904.6999998</v>
      </c>
      <c r="M766" s="1" t="s">
        <v>61</v>
      </c>
      <c r="N766" s="1" t="s">
        <v>939</v>
      </c>
      <c r="O766" s="1" t="s">
        <v>111</v>
      </c>
    </row>
    <row r="767" spans="1:15" x14ac:dyDescent="0.2">
      <c r="A767" s="1">
        <v>760</v>
      </c>
      <c r="B767" s="5" t="s">
        <v>1059</v>
      </c>
      <c r="C767" s="6">
        <v>0</v>
      </c>
      <c r="D767" s="7">
        <v>0</v>
      </c>
      <c r="E767" s="10">
        <v>-541860</v>
      </c>
      <c r="F767" s="7">
        <v>0</v>
      </c>
      <c r="G767" s="3">
        <v>42825</v>
      </c>
      <c r="H767" s="1" t="s">
        <v>31</v>
      </c>
      <c r="I767" s="1" t="s">
        <v>24</v>
      </c>
      <c r="J767" s="1" t="s">
        <v>25</v>
      </c>
      <c r="K767" s="7">
        <v>4802386499.5100002</v>
      </c>
      <c r="L767" s="1" t="s">
        <v>332</v>
      </c>
      <c r="M767" s="1" t="s">
        <v>61</v>
      </c>
      <c r="N767" s="1" t="s">
        <v>53</v>
      </c>
      <c r="O767" s="1" t="s">
        <v>54</v>
      </c>
    </row>
    <row r="768" spans="1:15" x14ac:dyDescent="0.2">
      <c r="A768" s="1">
        <v>761</v>
      </c>
      <c r="B768" s="5" t="s">
        <v>1060</v>
      </c>
      <c r="C768" s="6">
        <v>0</v>
      </c>
      <c r="D768" s="7">
        <v>0</v>
      </c>
      <c r="E768" s="10">
        <v>-5000</v>
      </c>
      <c r="F768" s="7">
        <v>0</v>
      </c>
      <c r="G768" s="3">
        <v>42521</v>
      </c>
      <c r="H768" s="1" t="s">
        <v>31</v>
      </c>
      <c r="I768" s="1" t="s">
        <v>24</v>
      </c>
      <c r="J768" s="1" t="s">
        <v>25</v>
      </c>
      <c r="K768" s="7">
        <v>68262073.280000001</v>
      </c>
      <c r="L768" s="1" t="s">
        <v>332</v>
      </c>
      <c r="M768" s="1" t="s">
        <v>27</v>
      </c>
      <c r="N768" s="1" t="s">
        <v>1061</v>
      </c>
      <c r="O768" s="1" t="s">
        <v>54</v>
      </c>
    </row>
    <row r="769" spans="1:15" ht="24" x14ac:dyDescent="0.2">
      <c r="A769" s="1">
        <v>762</v>
      </c>
      <c r="B769" s="5" t="s">
        <v>1062</v>
      </c>
      <c r="C769" s="6">
        <v>0</v>
      </c>
      <c r="D769" s="7">
        <v>0</v>
      </c>
      <c r="E769" s="10">
        <v>-8372</v>
      </c>
      <c r="F769" s="7">
        <v>0</v>
      </c>
      <c r="G769" s="3">
        <v>42916</v>
      </c>
      <c r="H769" s="1" t="s">
        <v>31</v>
      </c>
      <c r="I769" s="1" t="s">
        <v>24</v>
      </c>
      <c r="J769" s="1" t="s">
        <v>32</v>
      </c>
      <c r="K769" s="7">
        <v>1982828297.4100001</v>
      </c>
      <c r="M769" s="1" t="s">
        <v>70</v>
      </c>
      <c r="N769" s="1" t="s">
        <v>99</v>
      </c>
      <c r="O769" s="1" t="s">
        <v>100</v>
      </c>
    </row>
    <row r="770" spans="1:15" x14ac:dyDescent="0.2">
      <c r="A770" s="1">
        <v>763</v>
      </c>
      <c r="B770" s="5" t="s">
        <v>1063</v>
      </c>
      <c r="C770" s="6">
        <v>0</v>
      </c>
      <c r="D770" s="7">
        <v>0</v>
      </c>
      <c r="E770" s="10">
        <v>-26380</v>
      </c>
      <c r="F770" s="7">
        <v>0</v>
      </c>
      <c r="G770" s="3">
        <v>42460</v>
      </c>
      <c r="H770" s="1" t="s">
        <v>31</v>
      </c>
      <c r="I770" s="1" t="s">
        <v>24</v>
      </c>
      <c r="J770" s="1" t="s">
        <v>32</v>
      </c>
      <c r="K770" s="7">
        <v>73209745.780000001</v>
      </c>
      <c r="M770" s="1" t="s">
        <v>27</v>
      </c>
      <c r="N770" s="1" t="s">
        <v>65</v>
      </c>
      <c r="O770" s="1" t="s">
        <v>45</v>
      </c>
    </row>
    <row r="771" spans="1:15" x14ac:dyDescent="0.2">
      <c r="A771" s="1">
        <v>764</v>
      </c>
      <c r="B771" s="5" t="s">
        <v>1064</v>
      </c>
      <c r="C771" s="6">
        <v>0</v>
      </c>
      <c r="D771" s="7">
        <v>0</v>
      </c>
      <c r="E771" s="10">
        <v>-1133750</v>
      </c>
      <c r="F771" s="7">
        <v>0</v>
      </c>
      <c r="G771" s="3">
        <v>42825</v>
      </c>
      <c r="H771" s="1" t="s">
        <v>31</v>
      </c>
      <c r="I771" s="1" t="s">
        <v>24</v>
      </c>
      <c r="J771" s="1" t="s">
        <v>25</v>
      </c>
      <c r="K771" s="7">
        <v>6274154629.3400002</v>
      </c>
      <c r="L771" s="1" t="s">
        <v>330</v>
      </c>
      <c r="M771" s="1" t="s">
        <v>70</v>
      </c>
      <c r="N771" s="1" t="s">
        <v>1065</v>
      </c>
      <c r="O771" s="1" t="s">
        <v>157</v>
      </c>
    </row>
    <row r="772" spans="1:15" x14ac:dyDescent="0.2">
      <c r="A772" s="1">
        <v>765</v>
      </c>
      <c r="B772" s="5" t="s">
        <v>1066</v>
      </c>
      <c r="C772" s="6">
        <v>0</v>
      </c>
      <c r="D772" s="7">
        <v>0</v>
      </c>
      <c r="E772" s="10">
        <v>-55000</v>
      </c>
      <c r="F772" s="7">
        <v>0</v>
      </c>
      <c r="G772" s="3">
        <v>42855</v>
      </c>
      <c r="H772" s="1" t="s">
        <v>31</v>
      </c>
      <c r="I772" s="1" t="s">
        <v>24</v>
      </c>
      <c r="J772" s="1" t="s">
        <v>25</v>
      </c>
      <c r="K772" s="7">
        <v>21346697176.32</v>
      </c>
      <c r="L772" s="1" t="s">
        <v>293</v>
      </c>
      <c r="M772" s="1" t="s">
        <v>70</v>
      </c>
      <c r="N772" s="1" t="s">
        <v>56</v>
      </c>
      <c r="O772" s="1" t="s">
        <v>35</v>
      </c>
    </row>
    <row r="773" spans="1:15" x14ac:dyDescent="0.2">
      <c r="A773" s="1">
        <v>766</v>
      </c>
      <c r="B773" s="5" t="s">
        <v>1067</v>
      </c>
      <c r="C773" s="6">
        <v>0</v>
      </c>
      <c r="D773" s="7">
        <v>0</v>
      </c>
      <c r="E773" s="10">
        <v>-121444</v>
      </c>
      <c r="F773" s="7">
        <v>0</v>
      </c>
      <c r="G773" s="3">
        <v>42947</v>
      </c>
      <c r="H773" s="1" t="s">
        <v>31</v>
      </c>
      <c r="I773" s="1" t="s">
        <v>24</v>
      </c>
      <c r="J773" s="1" t="s">
        <v>25</v>
      </c>
      <c r="K773" s="7">
        <v>759575589.96000004</v>
      </c>
      <c r="M773" s="1" t="s">
        <v>61</v>
      </c>
      <c r="N773" s="1" t="s">
        <v>53</v>
      </c>
      <c r="O773" s="1" t="s">
        <v>54</v>
      </c>
    </row>
    <row r="774" spans="1:15" x14ac:dyDescent="0.2">
      <c r="A774" s="1">
        <v>767</v>
      </c>
      <c r="B774" s="5" t="s">
        <v>1068</v>
      </c>
      <c r="C774" s="6">
        <v>0</v>
      </c>
      <c r="D774" s="7">
        <v>0</v>
      </c>
      <c r="E774" s="10">
        <v>-9000</v>
      </c>
      <c r="F774" s="7">
        <v>0</v>
      </c>
      <c r="G774" s="3">
        <v>42825</v>
      </c>
      <c r="H774" s="1" t="s">
        <v>31</v>
      </c>
      <c r="I774" s="1" t="s">
        <v>24</v>
      </c>
      <c r="J774" s="1" t="s">
        <v>154</v>
      </c>
      <c r="K774" s="7">
        <v>158799677.88999999</v>
      </c>
      <c r="M774" s="1" t="s">
        <v>70</v>
      </c>
      <c r="N774" s="1" t="s">
        <v>1069</v>
      </c>
      <c r="O774" s="1" t="s">
        <v>45</v>
      </c>
    </row>
    <row r="775" spans="1:15" x14ac:dyDescent="0.2">
      <c r="A775" s="1">
        <v>768</v>
      </c>
      <c r="B775" s="5" t="s">
        <v>1070</v>
      </c>
      <c r="C775" s="6">
        <v>0</v>
      </c>
      <c r="D775" s="7">
        <v>0</v>
      </c>
      <c r="E775" s="10">
        <v>-1484</v>
      </c>
      <c r="F775" s="7">
        <v>0</v>
      </c>
      <c r="G775" s="3">
        <v>42460</v>
      </c>
      <c r="H775" s="1" t="s">
        <v>31</v>
      </c>
      <c r="I775" s="1" t="s">
        <v>24</v>
      </c>
      <c r="J775" s="1" t="s">
        <v>32</v>
      </c>
      <c r="K775" s="7">
        <v>24576619.77</v>
      </c>
      <c r="L775" s="1" t="s">
        <v>95</v>
      </c>
      <c r="M775" s="1" t="s">
        <v>70</v>
      </c>
      <c r="N775" s="1" t="s">
        <v>378</v>
      </c>
      <c r="O775" s="1" t="s">
        <v>181</v>
      </c>
    </row>
    <row r="776" spans="1:15" x14ac:dyDescent="0.2">
      <c r="A776" s="1">
        <v>769</v>
      </c>
      <c r="B776" s="5" t="s">
        <v>1071</v>
      </c>
      <c r="C776" s="6">
        <v>0</v>
      </c>
      <c r="D776" s="7">
        <v>0</v>
      </c>
      <c r="E776" s="10">
        <v>-23000</v>
      </c>
      <c r="F776" s="7">
        <v>0</v>
      </c>
      <c r="G776" s="3">
        <v>42460</v>
      </c>
      <c r="H776" s="1" t="s">
        <v>31</v>
      </c>
      <c r="I776" s="1" t="s">
        <v>24</v>
      </c>
      <c r="J776" s="1" t="s">
        <v>32</v>
      </c>
      <c r="K776" s="7">
        <v>754280042.25</v>
      </c>
      <c r="M776" s="1" t="s">
        <v>70</v>
      </c>
      <c r="N776" s="1" t="s">
        <v>53</v>
      </c>
      <c r="O776" s="1" t="s">
        <v>54</v>
      </c>
    </row>
    <row r="777" spans="1:15" x14ac:dyDescent="0.2">
      <c r="A777" s="1">
        <v>770</v>
      </c>
      <c r="B777" s="5" t="s">
        <v>1072</v>
      </c>
      <c r="C777" s="6">
        <v>0</v>
      </c>
      <c r="D777" s="7">
        <v>0</v>
      </c>
      <c r="E777" s="10">
        <v>-8000</v>
      </c>
      <c r="F777" s="7">
        <v>0</v>
      </c>
      <c r="G777" s="3">
        <v>42735</v>
      </c>
      <c r="H777" s="1" t="s">
        <v>31</v>
      </c>
      <c r="I777" s="1" t="s">
        <v>24</v>
      </c>
      <c r="J777" s="1" t="s">
        <v>32</v>
      </c>
      <c r="K777" s="7">
        <v>18804279.84</v>
      </c>
      <c r="M777" s="1" t="s">
        <v>61</v>
      </c>
      <c r="N777" s="1" t="s">
        <v>1073</v>
      </c>
      <c r="O777" s="1" t="s">
        <v>45</v>
      </c>
    </row>
    <row r="778" spans="1:15" ht="24" x14ac:dyDescent="0.2">
      <c r="A778" s="1">
        <v>771</v>
      </c>
      <c r="B778" s="5" t="s">
        <v>1074</v>
      </c>
      <c r="C778" s="6">
        <v>0</v>
      </c>
      <c r="D778" s="7">
        <v>0</v>
      </c>
      <c r="E778" s="10">
        <v>-3300</v>
      </c>
      <c r="F778" s="7">
        <v>0</v>
      </c>
      <c r="G778" s="3">
        <v>42886</v>
      </c>
      <c r="H778" s="1" t="s">
        <v>31</v>
      </c>
      <c r="I778" s="1" t="s">
        <v>24</v>
      </c>
      <c r="J778" s="1" t="s">
        <v>32</v>
      </c>
      <c r="K778" s="7">
        <v>15709234.529999999</v>
      </c>
      <c r="M778" s="1" t="s">
        <v>70</v>
      </c>
      <c r="N778" s="1" t="s">
        <v>476</v>
      </c>
      <c r="O778" s="1" t="s">
        <v>45</v>
      </c>
    </row>
    <row r="779" spans="1:15" ht="24" x14ac:dyDescent="0.2">
      <c r="A779" s="1">
        <v>772</v>
      </c>
      <c r="B779" s="5" t="s">
        <v>1075</v>
      </c>
      <c r="C779" s="6">
        <v>0</v>
      </c>
      <c r="D779" s="7">
        <v>0</v>
      </c>
      <c r="E779" s="10">
        <v>-10000</v>
      </c>
      <c r="F779" s="7">
        <v>0</v>
      </c>
      <c r="G779" s="3">
        <v>42855</v>
      </c>
      <c r="H779" s="1" t="s">
        <v>31</v>
      </c>
      <c r="I779" s="1" t="s">
        <v>24</v>
      </c>
      <c r="J779" s="1" t="s">
        <v>154</v>
      </c>
      <c r="K779" s="7">
        <v>298001415.73000002</v>
      </c>
      <c r="L779" s="1" t="s">
        <v>43</v>
      </c>
      <c r="M779" s="1" t="s">
        <v>70</v>
      </c>
      <c r="N779" s="1" t="s">
        <v>44</v>
      </c>
      <c r="O779" s="1" t="s">
        <v>45</v>
      </c>
    </row>
    <row r="780" spans="1:15" ht="24" x14ac:dyDescent="0.2">
      <c r="A780" s="1">
        <v>773</v>
      </c>
      <c r="B780" s="5" t="s">
        <v>1076</v>
      </c>
      <c r="C780" s="6">
        <v>0</v>
      </c>
      <c r="D780" s="7">
        <v>0</v>
      </c>
      <c r="E780" s="10">
        <v>-6000</v>
      </c>
      <c r="F780" s="7">
        <v>0</v>
      </c>
      <c r="G780" s="3">
        <v>42674</v>
      </c>
      <c r="H780" s="1" t="s">
        <v>31</v>
      </c>
      <c r="I780" s="1" t="s">
        <v>24</v>
      </c>
      <c r="J780" s="1" t="s">
        <v>32</v>
      </c>
      <c r="K780" s="7">
        <v>35156921.039999999</v>
      </c>
      <c r="M780" s="1" t="s">
        <v>61</v>
      </c>
      <c r="N780" s="1" t="s">
        <v>841</v>
      </c>
      <c r="O780" s="1" t="s">
        <v>45</v>
      </c>
    </row>
    <row r="781" spans="1:15" x14ac:dyDescent="0.2">
      <c r="A781" s="1">
        <v>774</v>
      </c>
      <c r="B781" s="5" t="s">
        <v>1077</v>
      </c>
      <c r="C781" s="6">
        <v>0</v>
      </c>
      <c r="D781" s="7">
        <v>0</v>
      </c>
      <c r="E781" s="10">
        <v>-15000</v>
      </c>
      <c r="F781" s="7">
        <v>0</v>
      </c>
      <c r="G781" s="3">
        <v>42735</v>
      </c>
      <c r="H781" s="1" t="s">
        <v>31</v>
      </c>
      <c r="I781" s="1" t="s">
        <v>24</v>
      </c>
      <c r="J781" s="1" t="s">
        <v>32</v>
      </c>
      <c r="K781" s="7">
        <v>22362122.07</v>
      </c>
      <c r="M781" s="1" t="s">
        <v>61</v>
      </c>
      <c r="N781" s="1" t="s">
        <v>102</v>
      </c>
      <c r="O781" s="1" t="s">
        <v>103</v>
      </c>
    </row>
    <row r="782" spans="1:15" x14ac:dyDescent="0.2">
      <c r="A782" s="1">
        <v>775</v>
      </c>
      <c r="B782" s="5" t="s">
        <v>1078</v>
      </c>
      <c r="C782" s="6">
        <v>0</v>
      </c>
      <c r="D782" s="7">
        <v>0</v>
      </c>
      <c r="E782" s="10">
        <v>-4000</v>
      </c>
      <c r="F782" s="7">
        <v>0</v>
      </c>
      <c r="G782" s="3">
        <v>42460</v>
      </c>
      <c r="H782" s="1" t="s">
        <v>31</v>
      </c>
      <c r="I782" s="1" t="s">
        <v>24</v>
      </c>
      <c r="J782" s="1" t="s">
        <v>32</v>
      </c>
      <c r="K782" s="7">
        <v>78882270.469999999</v>
      </c>
      <c r="M782" s="1" t="s">
        <v>27</v>
      </c>
      <c r="N782" s="1" t="s">
        <v>53</v>
      </c>
      <c r="O782" s="1" t="s">
        <v>54</v>
      </c>
    </row>
    <row r="783" spans="1:15" x14ac:dyDescent="0.2">
      <c r="A783" s="1">
        <v>776</v>
      </c>
      <c r="B783" s="5" t="s">
        <v>1079</v>
      </c>
      <c r="C783" s="6">
        <v>0</v>
      </c>
      <c r="D783" s="7">
        <v>0</v>
      </c>
      <c r="E783" s="10">
        <v>-5040</v>
      </c>
      <c r="F783" s="7">
        <v>0</v>
      </c>
      <c r="G783" s="3">
        <v>42735</v>
      </c>
      <c r="H783" s="1" t="s">
        <v>31</v>
      </c>
      <c r="I783" s="1" t="s">
        <v>24</v>
      </c>
      <c r="J783" s="1" t="s">
        <v>154</v>
      </c>
      <c r="K783" s="7">
        <v>508360138.64999998</v>
      </c>
      <c r="L783" s="1" t="s">
        <v>26</v>
      </c>
      <c r="M783" s="1" t="s">
        <v>27</v>
      </c>
      <c r="N783" s="1" t="s">
        <v>102</v>
      </c>
      <c r="O783" s="1" t="s">
        <v>103</v>
      </c>
    </row>
    <row r="784" spans="1:15" x14ac:dyDescent="0.2">
      <c r="A784" s="1">
        <v>777</v>
      </c>
      <c r="B784" s="5" t="s">
        <v>1080</v>
      </c>
      <c r="C784" s="6">
        <v>0</v>
      </c>
      <c r="D784" s="7">
        <v>0</v>
      </c>
      <c r="E784" s="10">
        <v>-204</v>
      </c>
      <c r="F784" s="7">
        <v>0</v>
      </c>
      <c r="G784" s="3">
        <v>42735</v>
      </c>
      <c r="H784" s="1" t="s">
        <v>31</v>
      </c>
      <c r="I784" s="1" t="s">
        <v>24</v>
      </c>
      <c r="J784" s="1" t="s">
        <v>32</v>
      </c>
      <c r="K784" s="7">
        <v>72616709.620000005</v>
      </c>
      <c r="L784" s="1" t="s">
        <v>43</v>
      </c>
      <c r="M784" s="1" t="s">
        <v>70</v>
      </c>
      <c r="N784" s="1" t="s">
        <v>180</v>
      </c>
      <c r="O784" s="1" t="s">
        <v>181</v>
      </c>
    </row>
    <row r="785" spans="1:15" x14ac:dyDescent="0.2">
      <c r="A785" s="1">
        <v>778</v>
      </c>
      <c r="B785" s="5" t="s">
        <v>1081</v>
      </c>
      <c r="C785" s="6">
        <v>0</v>
      </c>
      <c r="D785" s="7">
        <v>0</v>
      </c>
      <c r="E785" s="10">
        <v>-96294</v>
      </c>
      <c r="F785" s="7">
        <v>0</v>
      </c>
      <c r="G785" s="3">
        <v>42947</v>
      </c>
      <c r="H785" s="1" t="s">
        <v>31</v>
      </c>
      <c r="I785" s="1" t="s">
        <v>24</v>
      </c>
      <c r="J785" s="1" t="s">
        <v>32</v>
      </c>
      <c r="K785" s="7">
        <v>897316449.77999997</v>
      </c>
      <c r="M785" s="1" t="s">
        <v>61</v>
      </c>
      <c r="N785" s="1" t="s">
        <v>111</v>
      </c>
      <c r="O785" s="1" t="s">
        <v>111</v>
      </c>
    </row>
    <row r="786" spans="1:15" x14ac:dyDescent="0.2">
      <c r="A786" s="1">
        <v>779</v>
      </c>
      <c r="B786" s="5" t="s">
        <v>1082</v>
      </c>
      <c r="C786" s="6">
        <v>0</v>
      </c>
      <c r="D786" s="7">
        <v>0</v>
      </c>
      <c r="E786" s="10">
        <v>-2200</v>
      </c>
      <c r="F786" s="7">
        <v>0</v>
      </c>
      <c r="G786" s="3">
        <v>42643</v>
      </c>
      <c r="H786" s="1" t="s">
        <v>31</v>
      </c>
      <c r="I786" s="1" t="s">
        <v>24</v>
      </c>
      <c r="J786" s="1" t="s">
        <v>32</v>
      </c>
      <c r="K786" s="7">
        <v>21867556.050000001</v>
      </c>
      <c r="M786" s="1" t="s">
        <v>61</v>
      </c>
      <c r="N786" s="1" t="s">
        <v>1083</v>
      </c>
      <c r="O786" s="1" t="s">
        <v>45</v>
      </c>
    </row>
    <row r="787" spans="1:15" ht="24" x14ac:dyDescent="0.2">
      <c r="A787" s="1">
        <v>780</v>
      </c>
      <c r="B787" s="5" t="s">
        <v>1084</v>
      </c>
      <c r="C787" s="6">
        <v>0</v>
      </c>
      <c r="D787" s="7">
        <v>0</v>
      </c>
      <c r="E787" s="10">
        <v>-45636</v>
      </c>
      <c r="F787" s="7">
        <v>0</v>
      </c>
      <c r="G787" s="3">
        <v>42551</v>
      </c>
      <c r="H787" s="1" t="s">
        <v>31</v>
      </c>
      <c r="I787" s="1" t="s">
        <v>24</v>
      </c>
      <c r="J787" s="1" t="s">
        <v>25</v>
      </c>
      <c r="K787" s="7">
        <v>1444960975.8599999</v>
      </c>
      <c r="L787" s="1" t="s">
        <v>39</v>
      </c>
      <c r="M787" s="1" t="s">
        <v>70</v>
      </c>
      <c r="N787" s="1" t="s">
        <v>28</v>
      </c>
      <c r="O787" s="1" t="s">
        <v>29</v>
      </c>
    </row>
    <row r="788" spans="1:15" ht="24" x14ac:dyDescent="0.2">
      <c r="A788" s="1">
        <v>781</v>
      </c>
      <c r="B788" s="5" t="s">
        <v>1085</v>
      </c>
      <c r="C788" s="6">
        <v>0</v>
      </c>
      <c r="D788" s="7">
        <v>0</v>
      </c>
      <c r="E788" s="10">
        <v>-750</v>
      </c>
      <c r="F788" s="7">
        <v>0</v>
      </c>
      <c r="G788" s="3">
        <v>42735</v>
      </c>
      <c r="H788" s="1" t="s">
        <v>31</v>
      </c>
      <c r="I788" s="1" t="s">
        <v>24</v>
      </c>
      <c r="J788" s="1" t="s">
        <v>32</v>
      </c>
      <c r="K788" s="7">
        <v>30733429.82</v>
      </c>
      <c r="M788" s="1" t="s">
        <v>70</v>
      </c>
      <c r="N788" s="1" t="s">
        <v>1086</v>
      </c>
      <c r="O788" s="1" t="s">
        <v>1087</v>
      </c>
    </row>
    <row r="789" spans="1:15" x14ac:dyDescent="0.2">
      <c r="A789" s="1">
        <v>782</v>
      </c>
      <c r="B789" s="5" t="s">
        <v>1088</v>
      </c>
      <c r="C789" s="6">
        <v>0</v>
      </c>
      <c r="D789" s="7">
        <v>0</v>
      </c>
      <c r="E789" s="10">
        <v>-2000</v>
      </c>
      <c r="F789" s="7">
        <v>0</v>
      </c>
      <c r="G789" s="3">
        <v>42825</v>
      </c>
      <c r="H789" s="1" t="s">
        <v>31</v>
      </c>
      <c r="I789" s="1" t="s">
        <v>24</v>
      </c>
      <c r="J789" s="1" t="s">
        <v>32</v>
      </c>
      <c r="K789" s="7">
        <v>460165722.23000002</v>
      </c>
      <c r="L789" s="1" t="s">
        <v>39</v>
      </c>
      <c r="M789" s="1" t="s">
        <v>70</v>
      </c>
      <c r="N789" s="1" t="s">
        <v>56</v>
      </c>
      <c r="O789" s="1" t="s">
        <v>35</v>
      </c>
    </row>
    <row r="790" spans="1:15" x14ac:dyDescent="0.2">
      <c r="A790" s="1">
        <v>783</v>
      </c>
      <c r="B790" s="5" t="s">
        <v>1089</v>
      </c>
      <c r="C790" s="6">
        <v>0</v>
      </c>
      <c r="D790" s="7">
        <v>0</v>
      </c>
      <c r="E790" s="10">
        <v>-13000</v>
      </c>
      <c r="F790" s="7">
        <v>0</v>
      </c>
      <c r="G790" s="3">
        <v>42794</v>
      </c>
      <c r="H790" s="1" t="s">
        <v>31</v>
      </c>
      <c r="I790" s="1" t="s">
        <v>24</v>
      </c>
      <c r="J790" s="1" t="s">
        <v>32</v>
      </c>
      <c r="K790" s="7">
        <v>58355330.780000001</v>
      </c>
      <c r="M790" s="1" t="s">
        <v>27</v>
      </c>
      <c r="N790" s="1" t="s">
        <v>1090</v>
      </c>
      <c r="O790" s="1" t="s">
        <v>45</v>
      </c>
    </row>
    <row r="791" spans="1:15" x14ac:dyDescent="0.2">
      <c r="A791" s="1">
        <v>784</v>
      </c>
      <c r="B791" s="5" t="s">
        <v>1091</v>
      </c>
      <c r="C791" s="6">
        <v>0</v>
      </c>
      <c r="D791" s="7">
        <v>0</v>
      </c>
      <c r="E791" s="10">
        <v>-189609</v>
      </c>
      <c r="F791" s="7">
        <v>0</v>
      </c>
      <c r="G791" s="3">
        <v>42855</v>
      </c>
      <c r="H791" s="1" t="s">
        <v>31</v>
      </c>
      <c r="I791" s="1" t="s">
        <v>24</v>
      </c>
      <c r="J791" s="1" t="s">
        <v>25</v>
      </c>
      <c r="K791" s="7">
        <v>329022916.82999998</v>
      </c>
      <c r="M791" s="1" t="s">
        <v>70</v>
      </c>
      <c r="N791" s="1" t="s">
        <v>134</v>
      </c>
      <c r="O791" s="1" t="s">
        <v>135</v>
      </c>
    </row>
    <row r="792" spans="1:15" x14ac:dyDescent="0.2">
      <c r="A792" s="1">
        <v>785</v>
      </c>
      <c r="B792" s="5" t="s">
        <v>1092</v>
      </c>
      <c r="C792" s="6">
        <v>0</v>
      </c>
      <c r="D792" s="7">
        <v>0</v>
      </c>
      <c r="E792" s="10">
        <v>-11500</v>
      </c>
      <c r="F792" s="7">
        <v>0</v>
      </c>
      <c r="G792" s="3">
        <v>42766</v>
      </c>
      <c r="H792" s="1" t="s">
        <v>31</v>
      </c>
      <c r="I792" s="1" t="s">
        <v>24</v>
      </c>
      <c r="J792" s="1" t="s">
        <v>32</v>
      </c>
      <c r="K792" s="7">
        <v>24026588.690000001</v>
      </c>
      <c r="M792" s="1" t="s">
        <v>70</v>
      </c>
      <c r="N792" s="1" t="s">
        <v>196</v>
      </c>
      <c r="O792" s="1" t="s">
        <v>103</v>
      </c>
    </row>
    <row r="793" spans="1:15" x14ac:dyDescent="0.2">
      <c r="A793" s="1">
        <v>786</v>
      </c>
      <c r="B793" s="5" t="s">
        <v>1093</v>
      </c>
      <c r="C793" s="6">
        <v>0</v>
      </c>
      <c r="D793" s="7">
        <v>0</v>
      </c>
      <c r="E793" s="10">
        <v>-2900</v>
      </c>
      <c r="F793" s="7">
        <v>0</v>
      </c>
      <c r="G793" s="3">
        <v>42735</v>
      </c>
      <c r="H793" s="1" t="s">
        <v>31</v>
      </c>
      <c r="I793" s="1" t="s">
        <v>24</v>
      </c>
      <c r="J793" s="1" t="s">
        <v>32</v>
      </c>
      <c r="K793" s="7">
        <v>7443546.25</v>
      </c>
      <c r="L793" s="1" t="s">
        <v>39</v>
      </c>
      <c r="N793" s="1" t="s">
        <v>65</v>
      </c>
      <c r="O793" s="1" t="s">
        <v>45</v>
      </c>
    </row>
    <row r="794" spans="1:15" ht="24" x14ac:dyDescent="0.2">
      <c r="A794" s="1">
        <v>787</v>
      </c>
      <c r="B794" s="5" t="s">
        <v>1094</v>
      </c>
      <c r="C794" s="6">
        <v>0</v>
      </c>
      <c r="D794" s="7">
        <v>0</v>
      </c>
      <c r="E794" s="10">
        <v>-22327</v>
      </c>
      <c r="F794" s="7">
        <v>0</v>
      </c>
      <c r="G794" s="3">
        <v>42490</v>
      </c>
      <c r="H794" s="1" t="s">
        <v>31</v>
      </c>
      <c r="I794" s="1" t="s">
        <v>24</v>
      </c>
      <c r="J794" s="1" t="s">
        <v>32</v>
      </c>
      <c r="K794" s="7">
        <v>2989115662.8299999</v>
      </c>
      <c r="M794" s="1" t="s">
        <v>27</v>
      </c>
      <c r="N794" s="1" t="s">
        <v>28</v>
      </c>
      <c r="O794" s="1" t="s">
        <v>29</v>
      </c>
    </row>
    <row r="795" spans="1:15" x14ac:dyDescent="0.2">
      <c r="A795" s="1">
        <v>788</v>
      </c>
      <c r="B795" s="5" t="s">
        <v>1095</v>
      </c>
      <c r="C795" s="6">
        <v>0</v>
      </c>
      <c r="D795" s="7">
        <v>0</v>
      </c>
      <c r="E795" s="10">
        <v>-213294</v>
      </c>
      <c r="F795" s="7">
        <v>0</v>
      </c>
      <c r="G795" s="3">
        <v>42735</v>
      </c>
      <c r="H795" s="1" t="s">
        <v>31</v>
      </c>
      <c r="I795" s="1" t="s">
        <v>24</v>
      </c>
      <c r="J795" s="1" t="s">
        <v>32</v>
      </c>
      <c r="K795" s="7">
        <v>39774601543.779999</v>
      </c>
      <c r="L795" s="1" t="s">
        <v>26</v>
      </c>
      <c r="M795" s="1" t="s">
        <v>70</v>
      </c>
      <c r="N795" s="1" t="s">
        <v>344</v>
      </c>
      <c r="O795" s="1" t="s">
        <v>35</v>
      </c>
    </row>
    <row r="796" spans="1:15" ht="24" x14ac:dyDescent="0.2">
      <c r="A796" s="1">
        <v>789</v>
      </c>
      <c r="B796" s="5" t="s">
        <v>1096</v>
      </c>
      <c r="C796" s="6">
        <v>0</v>
      </c>
      <c r="D796" s="7">
        <v>0</v>
      </c>
      <c r="E796" s="10">
        <v>-2207389</v>
      </c>
      <c r="F796" s="7">
        <v>0</v>
      </c>
      <c r="G796" s="3">
        <v>42643</v>
      </c>
      <c r="H796" s="1" t="s">
        <v>31</v>
      </c>
      <c r="I796" s="1" t="s">
        <v>24</v>
      </c>
      <c r="J796" s="1" t="s">
        <v>32</v>
      </c>
      <c r="K796" s="7">
        <v>28520958899.580002</v>
      </c>
      <c r="L796" s="1" t="s">
        <v>26</v>
      </c>
      <c r="M796" s="1" t="s">
        <v>27</v>
      </c>
      <c r="N796" s="1" t="s">
        <v>797</v>
      </c>
      <c r="O796" s="1" t="s">
        <v>233</v>
      </c>
    </row>
    <row r="797" spans="1:15" x14ac:dyDescent="0.2">
      <c r="A797" s="1">
        <v>790</v>
      </c>
      <c r="B797" s="5" t="s">
        <v>1097</v>
      </c>
      <c r="C797" s="6">
        <v>0</v>
      </c>
      <c r="D797" s="7">
        <v>0</v>
      </c>
      <c r="E797" s="10">
        <v>-8000</v>
      </c>
      <c r="F797" s="7">
        <v>0</v>
      </c>
      <c r="G797" s="3">
        <v>42490</v>
      </c>
      <c r="H797" s="1" t="s">
        <v>31</v>
      </c>
      <c r="I797" s="1" t="s">
        <v>24</v>
      </c>
      <c r="J797" s="1" t="s">
        <v>32</v>
      </c>
      <c r="K797" s="7">
        <v>59291894.82</v>
      </c>
      <c r="M797" s="1" t="s">
        <v>61</v>
      </c>
      <c r="N797" s="1" t="s">
        <v>480</v>
      </c>
      <c r="O797" s="1" t="s">
        <v>480</v>
      </c>
    </row>
    <row r="798" spans="1:15" x14ac:dyDescent="0.2">
      <c r="A798" s="1">
        <v>791</v>
      </c>
      <c r="B798" s="5" t="s">
        <v>1098</v>
      </c>
      <c r="C798" s="6">
        <v>0</v>
      </c>
      <c r="D798" s="7">
        <v>0</v>
      </c>
      <c r="E798" s="10">
        <v>-145</v>
      </c>
      <c r="F798" s="7">
        <v>0</v>
      </c>
      <c r="G798" s="3">
        <v>42825</v>
      </c>
      <c r="H798" s="1" t="s">
        <v>31</v>
      </c>
      <c r="I798" s="1" t="s">
        <v>24</v>
      </c>
      <c r="J798" s="1" t="s">
        <v>32</v>
      </c>
      <c r="K798" s="7">
        <v>2584049844.5100002</v>
      </c>
      <c r="M798" s="1" t="s">
        <v>70</v>
      </c>
      <c r="N798" s="1" t="s">
        <v>53</v>
      </c>
      <c r="O798" s="1" t="s">
        <v>54</v>
      </c>
    </row>
    <row r="799" spans="1:15" x14ac:dyDescent="0.2">
      <c r="A799" s="1">
        <v>792</v>
      </c>
      <c r="B799" s="5" t="s">
        <v>1099</v>
      </c>
      <c r="C799" s="6">
        <v>0</v>
      </c>
      <c r="D799" s="7">
        <v>0</v>
      </c>
      <c r="E799" s="10">
        <v>-23000</v>
      </c>
      <c r="F799" s="7">
        <v>0</v>
      </c>
      <c r="G799" s="3">
        <v>42551</v>
      </c>
      <c r="H799" s="1" t="s">
        <v>31</v>
      </c>
      <c r="I799" s="1" t="s">
        <v>24</v>
      </c>
      <c r="J799" s="1" t="s">
        <v>25</v>
      </c>
      <c r="K799" s="7">
        <v>81688306.909999996</v>
      </c>
      <c r="L799" s="1" t="s">
        <v>332</v>
      </c>
      <c r="M799" s="1" t="s">
        <v>27</v>
      </c>
      <c r="N799" s="1" t="s">
        <v>111</v>
      </c>
      <c r="O799" s="1" t="s">
        <v>111</v>
      </c>
    </row>
    <row r="800" spans="1:15" ht="24" x14ac:dyDescent="0.2">
      <c r="A800" s="1">
        <v>793</v>
      </c>
      <c r="B800" s="5" t="s">
        <v>1100</v>
      </c>
      <c r="C800" s="6">
        <v>0</v>
      </c>
      <c r="D800" s="7">
        <v>0</v>
      </c>
      <c r="E800" s="10">
        <v>-9000</v>
      </c>
      <c r="F800" s="7">
        <v>0</v>
      </c>
      <c r="G800" s="3">
        <v>42825</v>
      </c>
      <c r="H800" s="1" t="s">
        <v>31</v>
      </c>
      <c r="I800" s="1" t="s">
        <v>24</v>
      </c>
      <c r="J800" s="1" t="s">
        <v>32</v>
      </c>
      <c r="K800" s="7">
        <v>301771147.92000002</v>
      </c>
      <c r="M800" s="1" t="s">
        <v>70</v>
      </c>
      <c r="N800" s="1" t="s">
        <v>53</v>
      </c>
      <c r="O800" s="1" t="s">
        <v>54</v>
      </c>
    </row>
    <row r="801" spans="1:15" ht="24" x14ac:dyDescent="0.2">
      <c r="A801" s="1">
        <v>794</v>
      </c>
      <c r="B801" s="5" t="s">
        <v>1101</v>
      </c>
      <c r="C801" s="6">
        <v>0</v>
      </c>
      <c r="D801" s="7">
        <v>0</v>
      </c>
      <c r="E801" s="10">
        <v>-4700</v>
      </c>
      <c r="F801" s="7">
        <v>0</v>
      </c>
      <c r="G801" s="3">
        <v>42855</v>
      </c>
      <c r="H801" s="1" t="s">
        <v>31</v>
      </c>
      <c r="I801" s="1" t="s">
        <v>24</v>
      </c>
      <c r="J801" s="1" t="s">
        <v>32</v>
      </c>
      <c r="K801" s="7">
        <v>328601252.52999997</v>
      </c>
      <c r="M801" s="1" t="s">
        <v>27</v>
      </c>
      <c r="N801" s="1" t="s">
        <v>1102</v>
      </c>
      <c r="O801" s="1" t="s">
        <v>45</v>
      </c>
    </row>
    <row r="802" spans="1:15" x14ac:dyDescent="0.2">
      <c r="A802" s="1">
        <v>795</v>
      </c>
      <c r="B802" s="5" t="s">
        <v>1103</v>
      </c>
      <c r="C802" s="6">
        <v>0</v>
      </c>
      <c r="D802" s="7">
        <v>0</v>
      </c>
      <c r="E802" s="10">
        <v>-28420</v>
      </c>
      <c r="F802" s="7">
        <v>0</v>
      </c>
      <c r="G802" s="3">
        <v>42916</v>
      </c>
      <c r="H802" s="1" t="s">
        <v>31</v>
      </c>
      <c r="I802" s="1" t="s">
        <v>24</v>
      </c>
      <c r="J802" s="1" t="s">
        <v>32</v>
      </c>
      <c r="K802" s="7">
        <v>20327982798.91</v>
      </c>
      <c r="L802" s="1" t="s">
        <v>128</v>
      </c>
      <c r="M802" s="1" t="s">
        <v>27</v>
      </c>
      <c r="N802" s="1" t="s">
        <v>28</v>
      </c>
      <c r="O802" s="1" t="s">
        <v>29</v>
      </c>
    </row>
    <row r="803" spans="1:15" x14ac:dyDescent="0.2">
      <c r="A803" s="1">
        <v>796</v>
      </c>
      <c r="B803" s="5" t="s">
        <v>1104</v>
      </c>
      <c r="C803" s="6">
        <v>0</v>
      </c>
      <c r="D803" s="7">
        <v>0</v>
      </c>
      <c r="E803" s="10">
        <v>-608</v>
      </c>
      <c r="F803" s="7">
        <v>0</v>
      </c>
      <c r="G803" s="3">
        <v>42735</v>
      </c>
      <c r="H803" s="1" t="s">
        <v>31</v>
      </c>
      <c r="I803" s="1" t="s">
        <v>24</v>
      </c>
      <c r="J803" s="1" t="s">
        <v>25</v>
      </c>
      <c r="K803" s="7">
        <v>21110983369.619999</v>
      </c>
      <c r="L803" s="1" t="s">
        <v>39</v>
      </c>
      <c r="M803" s="1" t="s">
        <v>70</v>
      </c>
      <c r="N803" s="1" t="s">
        <v>192</v>
      </c>
      <c r="O803" s="1" t="s">
        <v>35</v>
      </c>
    </row>
    <row r="804" spans="1:15" x14ac:dyDescent="0.2">
      <c r="A804" s="1">
        <v>797</v>
      </c>
      <c r="B804" s="5" t="s">
        <v>1105</v>
      </c>
      <c r="C804" s="6">
        <v>0</v>
      </c>
      <c r="D804" s="7">
        <v>0</v>
      </c>
      <c r="E804" s="10">
        <v>-6250</v>
      </c>
      <c r="F804" s="7">
        <v>0</v>
      </c>
      <c r="G804" s="3">
        <v>42794</v>
      </c>
      <c r="H804" s="1" t="s">
        <v>31</v>
      </c>
      <c r="I804" s="1" t="s">
        <v>24</v>
      </c>
      <c r="J804" s="1" t="s">
        <v>32</v>
      </c>
      <c r="K804" s="7">
        <v>99606338</v>
      </c>
      <c r="L804" s="1" t="s">
        <v>394</v>
      </c>
      <c r="M804" s="1" t="s">
        <v>70</v>
      </c>
      <c r="N804" s="1" t="s">
        <v>542</v>
      </c>
      <c r="O804" s="1" t="s">
        <v>543</v>
      </c>
    </row>
    <row r="805" spans="1:15" x14ac:dyDescent="0.2">
      <c r="A805" s="1">
        <v>798</v>
      </c>
      <c r="B805" s="5" t="s">
        <v>1106</v>
      </c>
      <c r="C805" s="6">
        <v>0</v>
      </c>
      <c r="D805" s="7">
        <v>0</v>
      </c>
      <c r="E805" s="10">
        <v>-29</v>
      </c>
      <c r="F805" s="7">
        <v>0</v>
      </c>
      <c r="G805" s="3">
        <v>42613</v>
      </c>
      <c r="H805" s="1" t="s">
        <v>31</v>
      </c>
      <c r="I805" s="1" t="s">
        <v>24</v>
      </c>
      <c r="J805" s="1" t="s">
        <v>25</v>
      </c>
      <c r="K805" s="7">
        <v>5004776532.5200005</v>
      </c>
      <c r="L805" s="1" t="s">
        <v>43</v>
      </c>
      <c r="M805" s="1" t="s">
        <v>70</v>
      </c>
      <c r="N805" s="1" t="s">
        <v>56</v>
      </c>
      <c r="O805" s="1" t="s">
        <v>35</v>
      </c>
    </row>
    <row r="806" spans="1:15" ht="24" x14ac:dyDescent="0.2">
      <c r="A806" s="1">
        <v>799</v>
      </c>
      <c r="B806" s="5" t="s">
        <v>1107</v>
      </c>
      <c r="C806" s="6">
        <v>0</v>
      </c>
      <c r="D806" s="7">
        <v>0</v>
      </c>
      <c r="E806" s="10">
        <v>-2497</v>
      </c>
      <c r="F806" s="7">
        <v>0</v>
      </c>
      <c r="G806" s="3">
        <v>42825</v>
      </c>
      <c r="H806" s="1" t="s">
        <v>31</v>
      </c>
      <c r="I806" s="1" t="s">
        <v>24</v>
      </c>
      <c r="J806" s="1" t="s">
        <v>32</v>
      </c>
      <c r="K806" s="7">
        <v>236695184.09999999</v>
      </c>
      <c r="M806" s="1" t="s">
        <v>61</v>
      </c>
      <c r="N806" s="1" t="s">
        <v>198</v>
      </c>
      <c r="O806" s="1" t="s">
        <v>199</v>
      </c>
    </row>
    <row r="807" spans="1:15" x14ac:dyDescent="0.2">
      <c r="A807" s="1">
        <v>800</v>
      </c>
      <c r="B807" s="5" t="s">
        <v>1108</v>
      </c>
      <c r="C807" s="6">
        <v>0</v>
      </c>
      <c r="D807" s="7">
        <v>0</v>
      </c>
      <c r="E807" s="10">
        <v>-6300</v>
      </c>
      <c r="F807" s="7">
        <v>0</v>
      </c>
      <c r="G807" s="3">
        <v>42825</v>
      </c>
      <c r="H807" s="1" t="s">
        <v>31</v>
      </c>
      <c r="I807" s="1" t="s">
        <v>24</v>
      </c>
      <c r="J807" s="1" t="s">
        <v>32</v>
      </c>
      <c r="K807" s="7">
        <v>17774871.420000002</v>
      </c>
      <c r="M807" s="1" t="s">
        <v>27</v>
      </c>
      <c r="N807" s="1" t="s">
        <v>116</v>
      </c>
      <c r="O807" s="1" t="s">
        <v>45</v>
      </c>
    </row>
    <row r="808" spans="1:15" ht="24" x14ac:dyDescent="0.2">
      <c r="A808" s="1">
        <v>801</v>
      </c>
      <c r="B808" s="5" t="s">
        <v>1109</v>
      </c>
      <c r="C808" s="6">
        <v>0</v>
      </c>
      <c r="D808" s="7">
        <v>0</v>
      </c>
      <c r="E808" s="10">
        <v>-3500</v>
      </c>
      <c r="F808" s="7">
        <v>0</v>
      </c>
      <c r="G808" s="3">
        <v>42429</v>
      </c>
      <c r="H808" s="1" t="s">
        <v>31</v>
      </c>
      <c r="I808" s="1" t="s">
        <v>24</v>
      </c>
      <c r="J808" s="1" t="s">
        <v>32</v>
      </c>
      <c r="K808" s="7">
        <v>46363517.039999999</v>
      </c>
      <c r="L808" s="1" t="s">
        <v>43</v>
      </c>
      <c r="M808" s="1" t="s">
        <v>27</v>
      </c>
      <c r="N808" s="1" t="s">
        <v>53</v>
      </c>
      <c r="O808" s="1" t="s">
        <v>54</v>
      </c>
    </row>
    <row r="809" spans="1:15" ht="24" x14ac:dyDescent="0.2">
      <c r="A809" s="1">
        <v>802</v>
      </c>
      <c r="B809" s="5" t="s">
        <v>1110</v>
      </c>
      <c r="C809" s="6">
        <v>0</v>
      </c>
      <c r="D809" s="7">
        <v>0</v>
      </c>
      <c r="E809" s="10">
        <v>-6500</v>
      </c>
      <c r="F809" s="7">
        <v>0</v>
      </c>
      <c r="G809" s="3">
        <v>42490</v>
      </c>
      <c r="H809" s="1" t="s">
        <v>31</v>
      </c>
      <c r="I809" s="1" t="s">
        <v>24</v>
      </c>
      <c r="J809" s="1" t="s">
        <v>32</v>
      </c>
      <c r="K809" s="7">
        <v>8072598.9100000001</v>
      </c>
      <c r="L809" s="1" t="s">
        <v>39</v>
      </c>
      <c r="M809" s="1" t="s">
        <v>61</v>
      </c>
      <c r="N809" s="1" t="s">
        <v>102</v>
      </c>
      <c r="O809" s="1" t="s">
        <v>103</v>
      </c>
    </row>
    <row r="810" spans="1:15" ht="24" x14ac:dyDescent="0.2">
      <c r="A810" s="1">
        <v>803</v>
      </c>
      <c r="B810" s="5" t="s">
        <v>1111</v>
      </c>
      <c r="C810" s="6">
        <v>0</v>
      </c>
      <c r="D810" s="7">
        <v>0</v>
      </c>
      <c r="E810" s="10">
        <v>-4717</v>
      </c>
      <c r="F810" s="7">
        <v>0</v>
      </c>
      <c r="G810" s="3">
        <v>42766</v>
      </c>
      <c r="H810" s="1" t="s">
        <v>31</v>
      </c>
      <c r="I810" s="1" t="s">
        <v>24</v>
      </c>
      <c r="J810" s="1" t="s">
        <v>32</v>
      </c>
      <c r="K810" s="7">
        <v>6344642.2999999998</v>
      </c>
      <c r="M810" s="1" t="s">
        <v>61</v>
      </c>
      <c r="N810" s="1" t="s">
        <v>1112</v>
      </c>
      <c r="O810" s="1" t="s">
        <v>1113</v>
      </c>
    </row>
    <row r="811" spans="1:15" x14ac:dyDescent="0.2">
      <c r="A811" s="1">
        <v>804</v>
      </c>
      <c r="B811" s="5" t="s">
        <v>1114</v>
      </c>
      <c r="C811" s="6">
        <v>0</v>
      </c>
      <c r="D811" s="7">
        <v>0</v>
      </c>
      <c r="E811" s="10">
        <v>-28866</v>
      </c>
      <c r="F811" s="7">
        <v>0</v>
      </c>
      <c r="G811" s="3">
        <v>42886</v>
      </c>
      <c r="H811" s="1" t="s">
        <v>31</v>
      </c>
      <c r="I811" s="1" t="s">
        <v>24</v>
      </c>
      <c r="J811" s="1" t="s">
        <v>32</v>
      </c>
      <c r="K811" s="7">
        <v>1526576503.73</v>
      </c>
      <c r="L811" s="1" t="s">
        <v>26</v>
      </c>
      <c r="M811" s="1" t="s">
        <v>27</v>
      </c>
      <c r="N811" s="1" t="s">
        <v>56</v>
      </c>
      <c r="O811" s="1" t="s">
        <v>35</v>
      </c>
    </row>
    <row r="812" spans="1:15" x14ac:dyDescent="0.2">
      <c r="A812" s="1">
        <v>805</v>
      </c>
      <c r="B812" s="5" t="s">
        <v>1115</v>
      </c>
      <c r="C812" s="6">
        <v>0</v>
      </c>
      <c r="D812" s="7">
        <v>0</v>
      </c>
      <c r="E812" s="10">
        <v>-4000</v>
      </c>
      <c r="F812" s="7">
        <v>0</v>
      </c>
      <c r="G812" s="3">
        <v>42947</v>
      </c>
      <c r="H812" s="1" t="s">
        <v>31</v>
      </c>
      <c r="I812" s="1" t="s">
        <v>24</v>
      </c>
      <c r="J812" s="1" t="s">
        <v>32</v>
      </c>
      <c r="K812" s="7">
        <v>71482913.280000001</v>
      </c>
      <c r="L812" s="1" t="s">
        <v>39</v>
      </c>
      <c r="M812" s="1" t="s">
        <v>27</v>
      </c>
      <c r="N812" s="1" t="s">
        <v>342</v>
      </c>
      <c r="O812" s="1" t="s">
        <v>103</v>
      </c>
    </row>
    <row r="813" spans="1:15" x14ac:dyDescent="0.2">
      <c r="A813" s="1">
        <v>806</v>
      </c>
      <c r="B813" s="5" t="s">
        <v>1116</v>
      </c>
      <c r="C813" s="6">
        <v>0</v>
      </c>
      <c r="D813" s="7">
        <v>0</v>
      </c>
      <c r="E813" s="10">
        <v>-80135</v>
      </c>
      <c r="F813" s="7">
        <v>0</v>
      </c>
      <c r="G813" s="3">
        <v>42704</v>
      </c>
      <c r="H813" s="1" t="s">
        <v>31</v>
      </c>
      <c r="I813" s="1" t="s">
        <v>24</v>
      </c>
      <c r="J813" s="1" t="s">
        <v>32</v>
      </c>
      <c r="K813" s="7">
        <v>564329071.35000002</v>
      </c>
      <c r="M813" s="1" t="s">
        <v>70</v>
      </c>
      <c r="N813" s="1" t="s">
        <v>53</v>
      </c>
      <c r="O813" s="1" t="s">
        <v>54</v>
      </c>
    </row>
    <row r="814" spans="1:15" x14ac:dyDescent="0.2">
      <c r="A814" s="1">
        <v>807</v>
      </c>
      <c r="B814" s="5" t="s">
        <v>1117</v>
      </c>
      <c r="C814" s="6">
        <v>0</v>
      </c>
      <c r="D814" s="7">
        <v>0</v>
      </c>
      <c r="E814" s="10">
        <v>-4000</v>
      </c>
      <c r="F814" s="7">
        <v>0</v>
      </c>
      <c r="G814" s="3">
        <v>42643</v>
      </c>
      <c r="H814" s="1" t="s">
        <v>31</v>
      </c>
      <c r="I814" s="1" t="s">
        <v>24</v>
      </c>
      <c r="J814" s="1" t="s">
        <v>25</v>
      </c>
      <c r="K814" s="7">
        <v>23418913.350000001</v>
      </c>
      <c r="L814" s="1" t="s">
        <v>43</v>
      </c>
      <c r="M814" s="1" t="s">
        <v>61</v>
      </c>
      <c r="N814" s="1" t="s">
        <v>28</v>
      </c>
      <c r="O814" s="1" t="s">
        <v>29</v>
      </c>
    </row>
    <row r="815" spans="1:15" x14ac:dyDescent="0.2">
      <c r="A815" s="1">
        <v>808</v>
      </c>
      <c r="B815" s="5" t="s">
        <v>1118</v>
      </c>
      <c r="C815" s="6">
        <v>0</v>
      </c>
      <c r="D815" s="7">
        <v>0</v>
      </c>
      <c r="E815" s="10">
        <v>-55000</v>
      </c>
      <c r="F815" s="7">
        <v>0</v>
      </c>
      <c r="G815" s="3">
        <v>42794</v>
      </c>
      <c r="H815" s="1" t="s">
        <v>31</v>
      </c>
      <c r="I815" s="1" t="s">
        <v>24</v>
      </c>
      <c r="J815" s="1" t="s">
        <v>32</v>
      </c>
      <c r="K815" s="7">
        <v>10285012093.49</v>
      </c>
      <c r="L815" s="1" t="s">
        <v>26</v>
      </c>
      <c r="M815" s="1" t="s">
        <v>27</v>
      </c>
      <c r="N815" s="1" t="s">
        <v>28</v>
      </c>
      <c r="O815" s="1" t="s">
        <v>29</v>
      </c>
    </row>
    <row r="816" spans="1:15" ht="24" x14ac:dyDescent="0.2">
      <c r="A816" s="1">
        <v>809</v>
      </c>
      <c r="B816" s="5" t="s">
        <v>1119</v>
      </c>
      <c r="C816" s="6">
        <v>0</v>
      </c>
      <c r="D816" s="7">
        <v>0</v>
      </c>
      <c r="E816" s="10">
        <v>-10270</v>
      </c>
      <c r="F816" s="7">
        <v>0</v>
      </c>
      <c r="G816" s="3">
        <v>42916</v>
      </c>
      <c r="H816" s="1" t="s">
        <v>577</v>
      </c>
      <c r="I816" s="1" t="s">
        <v>24</v>
      </c>
      <c r="J816" s="1" t="s">
        <v>25</v>
      </c>
      <c r="K816" s="7">
        <v>11226130022.74</v>
      </c>
      <c r="L816" s="1" t="s">
        <v>128</v>
      </c>
      <c r="M816" s="1" t="s">
        <v>27</v>
      </c>
      <c r="N816" s="1" t="s">
        <v>56</v>
      </c>
      <c r="O816" s="1" t="s">
        <v>35</v>
      </c>
    </row>
    <row r="817" spans="1:15" x14ac:dyDescent="0.2">
      <c r="A817" s="1">
        <v>810</v>
      </c>
      <c r="B817" s="5" t="s">
        <v>1120</v>
      </c>
      <c r="C817" s="6">
        <v>0</v>
      </c>
      <c r="D817" s="7">
        <v>0</v>
      </c>
      <c r="E817" s="10">
        <v>-400</v>
      </c>
      <c r="F817" s="7">
        <v>0</v>
      </c>
      <c r="G817" s="3">
        <v>42704</v>
      </c>
      <c r="H817" s="1" t="s">
        <v>31</v>
      </c>
      <c r="I817" s="1" t="s">
        <v>24</v>
      </c>
      <c r="J817" s="1" t="s">
        <v>32</v>
      </c>
      <c r="K817" s="7">
        <v>5667720.04</v>
      </c>
      <c r="L817" s="1" t="s">
        <v>26</v>
      </c>
      <c r="M817" s="1" t="s">
        <v>27</v>
      </c>
      <c r="N817" s="1" t="s">
        <v>352</v>
      </c>
      <c r="O817" s="1" t="s">
        <v>257</v>
      </c>
    </row>
    <row r="818" spans="1:15" ht="24" x14ac:dyDescent="0.2">
      <c r="A818" s="1">
        <v>811</v>
      </c>
      <c r="B818" s="5" t="s">
        <v>1121</v>
      </c>
      <c r="C818" s="6">
        <v>0</v>
      </c>
      <c r="D818" s="7">
        <v>0</v>
      </c>
      <c r="E818" s="10">
        <v>-28918</v>
      </c>
      <c r="F818" s="7">
        <v>0</v>
      </c>
      <c r="G818" s="3">
        <v>42825</v>
      </c>
      <c r="H818" s="1" t="s">
        <v>31</v>
      </c>
      <c r="I818" s="1" t="s">
        <v>24</v>
      </c>
      <c r="J818" s="1" t="s">
        <v>32</v>
      </c>
      <c r="K818" s="7">
        <v>403525911.56</v>
      </c>
      <c r="M818" s="1" t="s">
        <v>70</v>
      </c>
      <c r="N818" s="1" t="s">
        <v>111</v>
      </c>
      <c r="O818" s="1" t="s">
        <v>111</v>
      </c>
    </row>
    <row r="819" spans="1:15" x14ac:dyDescent="0.2">
      <c r="A819" s="1">
        <v>812</v>
      </c>
      <c r="B819" s="5" t="s">
        <v>1122</v>
      </c>
      <c r="C819" s="6">
        <v>0</v>
      </c>
      <c r="D819" s="7">
        <v>0</v>
      </c>
      <c r="E819" s="10">
        <v>-24106</v>
      </c>
      <c r="F819" s="7">
        <v>0</v>
      </c>
      <c r="G819" s="3">
        <v>42704</v>
      </c>
      <c r="H819" s="1" t="s">
        <v>31</v>
      </c>
      <c r="I819" s="1" t="s">
        <v>24</v>
      </c>
      <c r="J819" s="1" t="s">
        <v>25</v>
      </c>
      <c r="K819" s="7">
        <v>260515340.34999999</v>
      </c>
      <c r="L819" s="1" t="s">
        <v>332</v>
      </c>
      <c r="M819" s="1" t="s">
        <v>61</v>
      </c>
      <c r="N819" s="1" t="s">
        <v>40</v>
      </c>
      <c r="O819" s="1" t="s">
        <v>41</v>
      </c>
    </row>
    <row r="820" spans="1:15" x14ac:dyDescent="0.2">
      <c r="A820" s="1">
        <v>813</v>
      </c>
      <c r="B820" s="5" t="s">
        <v>1123</v>
      </c>
      <c r="C820" s="6">
        <v>0</v>
      </c>
      <c r="D820" s="7">
        <v>0</v>
      </c>
      <c r="E820" s="10">
        <v>-65000</v>
      </c>
      <c r="F820" s="7">
        <v>0</v>
      </c>
      <c r="G820" s="3">
        <v>42825</v>
      </c>
      <c r="H820" s="1" t="s">
        <v>31</v>
      </c>
      <c r="I820" s="1" t="s">
        <v>24</v>
      </c>
      <c r="J820" s="1" t="s">
        <v>32</v>
      </c>
      <c r="K820" s="7">
        <v>365340738.73000002</v>
      </c>
      <c r="M820" s="1" t="s">
        <v>70</v>
      </c>
      <c r="N820" s="1" t="s">
        <v>1124</v>
      </c>
      <c r="O820" s="1" t="s">
        <v>45</v>
      </c>
    </row>
    <row r="821" spans="1:15" x14ac:dyDescent="0.2">
      <c r="A821" s="1">
        <v>814</v>
      </c>
      <c r="B821" s="5" t="s">
        <v>1125</v>
      </c>
      <c r="C821" s="6">
        <v>0</v>
      </c>
      <c r="D821" s="7">
        <v>0</v>
      </c>
      <c r="E821" s="10">
        <v>-1835</v>
      </c>
      <c r="F821" s="7">
        <v>0</v>
      </c>
      <c r="G821" s="3">
        <v>42551</v>
      </c>
      <c r="H821" s="1" t="s">
        <v>31</v>
      </c>
      <c r="I821" s="1" t="s">
        <v>24</v>
      </c>
      <c r="J821" s="1" t="s">
        <v>25</v>
      </c>
      <c r="K821" s="7">
        <v>19868299.260000002</v>
      </c>
      <c r="L821" s="1" t="s">
        <v>332</v>
      </c>
      <c r="N821" s="1" t="s">
        <v>1126</v>
      </c>
      <c r="O821" s="1" t="s">
        <v>1127</v>
      </c>
    </row>
    <row r="822" spans="1:15" x14ac:dyDescent="0.2">
      <c r="A822" s="1">
        <v>815</v>
      </c>
      <c r="B822" s="5" t="s">
        <v>1128</v>
      </c>
      <c r="C822" s="6">
        <v>0</v>
      </c>
      <c r="D822" s="7">
        <v>0</v>
      </c>
      <c r="E822" s="10">
        <v>-2940</v>
      </c>
      <c r="F822" s="7">
        <v>0</v>
      </c>
      <c r="G822" s="3">
        <v>42704</v>
      </c>
      <c r="H822" s="1" t="s">
        <v>31</v>
      </c>
      <c r="I822" s="1" t="s">
        <v>24</v>
      </c>
      <c r="J822" s="1" t="s">
        <v>32</v>
      </c>
      <c r="K822" s="7">
        <v>11337287.199999999</v>
      </c>
      <c r="L822" s="1" t="s">
        <v>26</v>
      </c>
      <c r="M822" s="1" t="s">
        <v>70</v>
      </c>
      <c r="N822" s="1" t="s">
        <v>1129</v>
      </c>
      <c r="O822" s="1" t="s">
        <v>35</v>
      </c>
    </row>
    <row r="823" spans="1:15" ht="24" x14ac:dyDescent="0.2">
      <c r="A823" s="1">
        <v>816</v>
      </c>
      <c r="B823" s="5" t="s">
        <v>1130</v>
      </c>
      <c r="C823" s="6">
        <v>0</v>
      </c>
      <c r="D823" s="7">
        <v>0</v>
      </c>
      <c r="E823" s="10">
        <v>-465482</v>
      </c>
      <c r="F823" s="7">
        <v>0</v>
      </c>
      <c r="G823" s="3">
        <v>42643</v>
      </c>
      <c r="H823" s="1" t="s">
        <v>31</v>
      </c>
      <c r="I823" s="1" t="s">
        <v>24</v>
      </c>
      <c r="J823" s="1" t="s">
        <v>25</v>
      </c>
      <c r="K823" s="7">
        <v>9817281375.0400009</v>
      </c>
      <c r="L823" s="1" t="s">
        <v>43</v>
      </c>
      <c r="M823" s="1" t="s">
        <v>27</v>
      </c>
      <c r="N823" s="1" t="s">
        <v>1131</v>
      </c>
      <c r="O823" s="1" t="s">
        <v>29</v>
      </c>
    </row>
    <row r="824" spans="1:15" x14ac:dyDescent="0.2">
      <c r="A824" s="1">
        <v>817</v>
      </c>
      <c r="B824" s="5" t="s">
        <v>1132</v>
      </c>
      <c r="C824" s="6">
        <v>0</v>
      </c>
      <c r="D824" s="7">
        <v>0</v>
      </c>
      <c r="E824" s="10">
        <v>-131</v>
      </c>
      <c r="F824" s="7">
        <v>0</v>
      </c>
      <c r="G824" s="3">
        <v>42735</v>
      </c>
      <c r="H824" s="1" t="s">
        <v>31</v>
      </c>
      <c r="I824" s="1" t="s">
        <v>24</v>
      </c>
      <c r="J824" s="1" t="s">
        <v>32</v>
      </c>
      <c r="K824" s="7">
        <v>736338910.5</v>
      </c>
      <c r="L824" s="1" t="s">
        <v>39</v>
      </c>
      <c r="M824" s="1" t="s">
        <v>27</v>
      </c>
      <c r="N824" s="1" t="s">
        <v>724</v>
      </c>
      <c r="O824" s="1" t="s">
        <v>45</v>
      </c>
    </row>
    <row r="825" spans="1:15" x14ac:dyDescent="0.2">
      <c r="A825" s="1">
        <v>818</v>
      </c>
      <c r="B825" s="5" t="s">
        <v>1133</v>
      </c>
      <c r="C825" s="6">
        <v>0</v>
      </c>
      <c r="D825" s="7">
        <v>0</v>
      </c>
      <c r="E825" s="10">
        <v>-24844</v>
      </c>
      <c r="F825" s="7">
        <v>0</v>
      </c>
      <c r="G825" s="3">
        <v>42825</v>
      </c>
      <c r="H825" s="1" t="s">
        <v>31</v>
      </c>
      <c r="I825" s="1" t="s">
        <v>24</v>
      </c>
      <c r="J825" s="1" t="s">
        <v>25</v>
      </c>
      <c r="K825" s="7">
        <v>841043923.16999996</v>
      </c>
      <c r="L825" s="1" t="s">
        <v>274</v>
      </c>
      <c r="M825" s="1" t="s">
        <v>70</v>
      </c>
      <c r="N825" s="1" t="s">
        <v>144</v>
      </c>
      <c r="O825" s="1" t="s">
        <v>145</v>
      </c>
    </row>
    <row r="826" spans="1:15" ht="24" x14ac:dyDescent="0.2">
      <c r="A826" s="1">
        <v>819</v>
      </c>
      <c r="B826" s="5" t="s">
        <v>1134</v>
      </c>
      <c r="C826" s="6">
        <v>0</v>
      </c>
      <c r="D826" s="7">
        <v>0</v>
      </c>
      <c r="E826" s="10">
        <v>-264800</v>
      </c>
      <c r="F826" s="7">
        <v>0</v>
      </c>
      <c r="G826" s="3">
        <v>42674</v>
      </c>
      <c r="H826" s="1" t="s">
        <v>31</v>
      </c>
      <c r="I826" s="1" t="s">
        <v>24</v>
      </c>
      <c r="J826" s="1" t="s">
        <v>25</v>
      </c>
      <c r="K826" s="7">
        <v>53643380509.75</v>
      </c>
      <c r="L826" s="1" t="s">
        <v>128</v>
      </c>
      <c r="M826" s="1" t="s">
        <v>70</v>
      </c>
      <c r="N826" s="1" t="s">
        <v>47</v>
      </c>
      <c r="O826" s="1" t="s">
        <v>35</v>
      </c>
    </row>
    <row r="827" spans="1:15" x14ac:dyDescent="0.2">
      <c r="A827" s="1">
        <v>820</v>
      </c>
      <c r="B827" s="5" t="s">
        <v>1135</v>
      </c>
      <c r="C827" s="6">
        <v>0</v>
      </c>
      <c r="D827" s="7">
        <v>0</v>
      </c>
      <c r="E827" s="10">
        <v>-12000</v>
      </c>
      <c r="F827" s="7">
        <v>0</v>
      </c>
      <c r="G827" s="3">
        <v>42825</v>
      </c>
      <c r="H827" s="1" t="s">
        <v>31</v>
      </c>
      <c r="I827" s="1" t="s">
        <v>24</v>
      </c>
      <c r="J827" s="1" t="s">
        <v>32</v>
      </c>
      <c r="K827" s="7">
        <v>30107511.890000001</v>
      </c>
      <c r="L827" s="1" t="s">
        <v>39</v>
      </c>
      <c r="M827" s="1" t="s">
        <v>27</v>
      </c>
      <c r="N827" s="1" t="s">
        <v>1136</v>
      </c>
      <c r="O827" s="1" t="s">
        <v>45</v>
      </c>
    </row>
    <row r="828" spans="1:15" x14ac:dyDescent="0.2">
      <c r="A828" s="1">
        <v>821</v>
      </c>
      <c r="B828" s="5" t="s">
        <v>1137</v>
      </c>
      <c r="C828" s="6">
        <v>0</v>
      </c>
      <c r="D828" s="7">
        <v>0</v>
      </c>
      <c r="E828" s="10">
        <v>-14045</v>
      </c>
      <c r="F828" s="7">
        <v>0</v>
      </c>
      <c r="G828" s="3">
        <v>42947</v>
      </c>
      <c r="H828" s="1" t="s">
        <v>31</v>
      </c>
      <c r="I828" s="1" t="s">
        <v>24</v>
      </c>
      <c r="J828" s="1" t="s">
        <v>25</v>
      </c>
      <c r="K828" s="7">
        <v>1998982262.1199999</v>
      </c>
      <c r="L828" s="1" t="s">
        <v>95</v>
      </c>
      <c r="M828" s="1" t="s">
        <v>70</v>
      </c>
      <c r="N828" s="1" t="s">
        <v>56</v>
      </c>
      <c r="O828" s="1" t="s">
        <v>35</v>
      </c>
    </row>
    <row r="829" spans="1:15" x14ac:dyDescent="0.2">
      <c r="A829" s="1">
        <v>822</v>
      </c>
      <c r="B829" s="5" t="s">
        <v>1138</v>
      </c>
      <c r="C829" s="6">
        <v>0</v>
      </c>
      <c r="D829" s="7">
        <v>0</v>
      </c>
      <c r="E829" s="10">
        <v>-220000</v>
      </c>
      <c r="F829" s="7">
        <v>0</v>
      </c>
      <c r="G829" s="3">
        <v>42855</v>
      </c>
      <c r="H829" s="1" t="s">
        <v>31</v>
      </c>
      <c r="I829" s="1" t="s">
        <v>24</v>
      </c>
      <c r="J829" s="1" t="s">
        <v>332</v>
      </c>
      <c r="K829" s="7">
        <v>114105968.93000001</v>
      </c>
      <c r="L829" s="1" t="s">
        <v>332</v>
      </c>
      <c r="M829" s="1" t="s">
        <v>61</v>
      </c>
      <c r="N829" s="1" t="s">
        <v>53</v>
      </c>
      <c r="O829" s="1" t="s">
        <v>54</v>
      </c>
    </row>
    <row r="830" spans="1:15" x14ac:dyDescent="0.2">
      <c r="A830" s="1">
        <v>823</v>
      </c>
      <c r="B830" s="5" t="s">
        <v>1139</v>
      </c>
      <c r="C830" s="6">
        <v>0</v>
      </c>
      <c r="D830" s="7">
        <v>0</v>
      </c>
      <c r="E830" s="10">
        <v>-2194</v>
      </c>
      <c r="F830" s="7">
        <v>0</v>
      </c>
      <c r="G830" s="3">
        <v>42916</v>
      </c>
      <c r="H830" s="1" t="s">
        <v>31</v>
      </c>
      <c r="I830" s="1" t="s">
        <v>24</v>
      </c>
      <c r="J830" s="1" t="s">
        <v>25</v>
      </c>
      <c r="K830" s="7">
        <v>3520956619.0999999</v>
      </c>
      <c r="L830" s="1" t="s">
        <v>332</v>
      </c>
      <c r="M830" s="1" t="s">
        <v>61</v>
      </c>
      <c r="N830" s="1" t="s">
        <v>28</v>
      </c>
      <c r="O830" s="1" t="s">
        <v>29</v>
      </c>
    </row>
    <row r="831" spans="1:15" ht="24" x14ac:dyDescent="0.2">
      <c r="A831" s="1">
        <v>824</v>
      </c>
      <c r="B831" s="5" t="s">
        <v>1140</v>
      </c>
      <c r="C831" s="6">
        <v>0</v>
      </c>
      <c r="D831" s="7">
        <v>0</v>
      </c>
      <c r="E831" s="10">
        <v>-83000</v>
      </c>
      <c r="F831" s="7">
        <v>0</v>
      </c>
      <c r="G831" s="3">
        <v>42551</v>
      </c>
      <c r="H831" s="1" t="s">
        <v>31</v>
      </c>
      <c r="I831" s="1" t="s">
        <v>24</v>
      </c>
      <c r="J831" s="1" t="s">
        <v>32</v>
      </c>
      <c r="K831" s="7">
        <v>69025131.730000004</v>
      </c>
      <c r="M831" s="1" t="s">
        <v>70</v>
      </c>
      <c r="N831" s="1" t="s">
        <v>229</v>
      </c>
      <c r="O831" s="1" t="s">
        <v>45</v>
      </c>
    </row>
  </sheetData>
  <mergeCells count="1">
    <mergeCell ref="A6:O6"/>
  </mergeCells>
  <pageMargins left="0.5" right="0.5" top="1" bottom="1" header="0.5" footer="0.75"/>
  <pageSetup fitToHeight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3"/>
  <sheetViews>
    <sheetView topLeftCell="I1" workbookViewId="0">
      <selection activeCell="Q1" sqref="Q1:Q1048576"/>
    </sheetView>
  </sheetViews>
  <sheetFormatPr defaultRowHeight="12" x14ac:dyDescent="0.2"/>
  <cols>
    <col min="1" max="15" width="30.7109375" style="1" customWidth="1"/>
    <col min="16" max="16" width="9.140625" style="1" customWidth="1"/>
    <col min="17" max="17" width="13.5703125" style="1" bestFit="1" customWidth="1"/>
    <col min="18" max="18" width="13.85546875" style="1" bestFit="1" customWidth="1"/>
    <col min="19" max="16384" width="9.140625" style="1"/>
  </cols>
  <sheetData>
    <row r="1" spans="1:18" ht="12.75" x14ac:dyDescent="0.2">
      <c r="A1" s="2" t="s">
        <v>0</v>
      </c>
    </row>
    <row r="2" spans="1:18" x14ac:dyDescent="0.2">
      <c r="A2" s="1" t="s">
        <v>1</v>
      </c>
      <c r="B2" s="1" t="s">
        <v>1407</v>
      </c>
    </row>
    <row r="3" spans="1:18" x14ac:dyDescent="0.2">
      <c r="A3" s="1" t="s">
        <v>3</v>
      </c>
      <c r="B3" s="1" t="s">
        <v>1406</v>
      </c>
    </row>
    <row r="4" spans="1:18" x14ac:dyDescent="0.2">
      <c r="A4" s="1" t="s">
        <v>5</v>
      </c>
      <c r="B4" s="3">
        <v>43053.626901296302</v>
      </c>
    </row>
    <row r="6" spans="1:18" x14ac:dyDescent="0.2">
      <c r="A6" s="18" t="s">
        <v>6</v>
      </c>
      <c r="B6" s="19" t="s">
        <v>6</v>
      </c>
      <c r="C6" s="19" t="s">
        <v>6</v>
      </c>
      <c r="D6" s="19" t="s">
        <v>6</v>
      </c>
      <c r="E6" s="19" t="s">
        <v>6</v>
      </c>
      <c r="F6" s="19" t="s">
        <v>6</v>
      </c>
      <c r="G6" s="19" t="s">
        <v>6</v>
      </c>
      <c r="H6" s="19" t="s">
        <v>6</v>
      </c>
      <c r="I6" s="19" t="s">
        <v>6</v>
      </c>
      <c r="J6" s="19" t="s">
        <v>6</v>
      </c>
      <c r="K6" s="19" t="s">
        <v>6</v>
      </c>
      <c r="L6" s="19" t="s">
        <v>6</v>
      </c>
      <c r="M6" s="19" t="s">
        <v>6</v>
      </c>
      <c r="N6" s="19" t="s">
        <v>6</v>
      </c>
      <c r="O6" s="20" t="s">
        <v>6</v>
      </c>
    </row>
    <row r="7" spans="1:18" x14ac:dyDescent="0.2">
      <c r="A7" s="4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4" t="s">
        <v>16</v>
      </c>
      <c r="K7" s="4" t="s">
        <v>17</v>
      </c>
      <c r="L7" s="4" t="s">
        <v>18</v>
      </c>
      <c r="M7" s="4" t="s">
        <v>19</v>
      </c>
      <c r="N7" s="4" t="s">
        <v>20</v>
      </c>
      <c r="O7" s="4" t="s">
        <v>21</v>
      </c>
    </row>
    <row r="8" spans="1:18" ht="24" x14ac:dyDescent="0.2">
      <c r="A8" s="1">
        <v>1</v>
      </c>
      <c r="B8" s="5" t="s">
        <v>48</v>
      </c>
      <c r="C8" s="6">
        <v>4.6100000000000002E-2</v>
      </c>
      <c r="D8" s="7">
        <v>179267714</v>
      </c>
      <c r="E8" s="10">
        <v>-4009706</v>
      </c>
      <c r="F8" s="7">
        <v>2243893976.1399999</v>
      </c>
      <c r="G8" s="3">
        <v>42593</v>
      </c>
      <c r="H8" s="1" t="s">
        <v>58</v>
      </c>
      <c r="I8" s="1" t="s">
        <v>24</v>
      </c>
      <c r="J8" s="1" t="s">
        <v>32</v>
      </c>
      <c r="K8" s="7">
        <v>2028379716842.25</v>
      </c>
      <c r="L8" s="1" t="s">
        <v>33</v>
      </c>
      <c r="M8" s="1" t="s">
        <v>27</v>
      </c>
      <c r="N8" s="1" t="s">
        <v>49</v>
      </c>
      <c r="O8" s="1" t="s">
        <v>35</v>
      </c>
      <c r="Q8" s="1" t="s">
        <v>21</v>
      </c>
      <c r="R8" s="1" t="s">
        <v>1526</v>
      </c>
    </row>
    <row r="9" spans="1:18" x14ac:dyDescent="0.2">
      <c r="A9" s="1">
        <v>2</v>
      </c>
      <c r="B9" s="5" t="s">
        <v>30</v>
      </c>
      <c r="C9" s="6">
        <v>4.3262000000000002E-2</v>
      </c>
      <c r="D9" s="7">
        <v>168101261</v>
      </c>
      <c r="E9" s="11">
        <v>58408</v>
      </c>
      <c r="F9" s="7">
        <v>3097534695.9400001</v>
      </c>
      <c r="G9" s="3">
        <v>43008</v>
      </c>
      <c r="H9" s="1" t="s">
        <v>31</v>
      </c>
      <c r="I9" s="1" t="s">
        <v>24</v>
      </c>
      <c r="J9" s="1" t="s">
        <v>32</v>
      </c>
      <c r="K9" s="7">
        <v>2846032976236.3799</v>
      </c>
      <c r="L9" s="1" t="s">
        <v>33</v>
      </c>
      <c r="M9" s="1" t="s">
        <v>27</v>
      </c>
      <c r="N9" s="1" t="s">
        <v>34</v>
      </c>
      <c r="O9" s="1" t="s">
        <v>35</v>
      </c>
      <c r="Q9" s="1" t="s">
        <v>35</v>
      </c>
      <c r="R9" s="1">
        <v>17675031190.249992</v>
      </c>
    </row>
    <row r="10" spans="1:18" ht="24" x14ac:dyDescent="0.2">
      <c r="A10" s="1">
        <v>3</v>
      </c>
      <c r="B10" s="5" t="s">
        <v>36</v>
      </c>
      <c r="C10" s="6">
        <v>3.1699999999999999E-2</v>
      </c>
      <c r="D10" s="7">
        <v>123304528</v>
      </c>
      <c r="E10" s="11">
        <v>56523511</v>
      </c>
      <c r="F10" s="7">
        <v>1733156115.1199999</v>
      </c>
      <c r="G10" s="3">
        <v>42735</v>
      </c>
      <c r="H10" s="1" t="s">
        <v>31</v>
      </c>
      <c r="I10" s="1" t="s">
        <v>24</v>
      </c>
      <c r="J10" s="1" t="s">
        <v>38</v>
      </c>
      <c r="K10" s="7">
        <v>576680506447.19995</v>
      </c>
      <c r="L10" s="1" t="s">
        <v>39</v>
      </c>
      <c r="M10" s="1" t="s">
        <v>27</v>
      </c>
      <c r="N10" s="1" t="s">
        <v>40</v>
      </c>
      <c r="O10" s="1" t="s">
        <v>41</v>
      </c>
      <c r="Q10" s="1" t="s">
        <v>29</v>
      </c>
      <c r="R10" s="1">
        <v>10826157649.329998</v>
      </c>
    </row>
    <row r="11" spans="1:18" x14ac:dyDescent="0.2">
      <c r="A11" s="1">
        <v>4</v>
      </c>
      <c r="B11" s="5" t="s">
        <v>125</v>
      </c>
      <c r="C11" s="6">
        <v>0.03</v>
      </c>
      <c r="D11" s="7">
        <v>116664678</v>
      </c>
      <c r="E11" s="11">
        <v>27781935</v>
      </c>
      <c r="F11" s="7">
        <v>1639827047.5</v>
      </c>
      <c r="G11" s="3">
        <v>42705</v>
      </c>
      <c r="H11" s="1" t="s">
        <v>58</v>
      </c>
      <c r="I11" s="1" t="s">
        <v>24</v>
      </c>
      <c r="J11" s="1" t="s">
        <v>32</v>
      </c>
      <c r="K11" s="7">
        <v>90254123203.789993</v>
      </c>
      <c r="L11" s="1" t="s">
        <v>26</v>
      </c>
      <c r="M11" s="1" t="s">
        <v>27</v>
      </c>
      <c r="N11" s="1" t="s">
        <v>126</v>
      </c>
      <c r="O11" s="1" t="s">
        <v>35</v>
      </c>
      <c r="Q11" s="1" t="s">
        <v>54</v>
      </c>
      <c r="R11" s="1">
        <v>5830622941.0100002</v>
      </c>
    </row>
    <row r="12" spans="1:18" x14ac:dyDescent="0.2">
      <c r="A12" s="1">
        <v>5</v>
      </c>
      <c r="B12" s="5" t="s">
        <v>68</v>
      </c>
      <c r="C12" s="6">
        <v>2.2409999999999999E-2</v>
      </c>
      <c r="D12" s="7">
        <v>87075703</v>
      </c>
      <c r="E12" s="10">
        <v>-750130</v>
      </c>
      <c r="F12" s="7">
        <v>1604509148.9000001</v>
      </c>
      <c r="G12" s="3">
        <v>43008</v>
      </c>
      <c r="H12" s="1" t="s">
        <v>31</v>
      </c>
      <c r="I12" s="1" t="s">
        <v>24</v>
      </c>
      <c r="J12" s="1" t="s">
        <v>25</v>
      </c>
      <c r="K12" s="7">
        <v>205609845605.72</v>
      </c>
      <c r="L12" s="1" t="s">
        <v>26</v>
      </c>
      <c r="M12" s="1" t="s">
        <v>27</v>
      </c>
      <c r="N12" s="1" t="s">
        <v>28</v>
      </c>
      <c r="O12" s="1" t="s">
        <v>29</v>
      </c>
      <c r="Q12" s="1" t="s">
        <v>45</v>
      </c>
      <c r="R12" s="1">
        <v>4810538910.9800014</v>
      </c>
    </row>
    <row r="13" spans="1:18" x14ac:dyDescent="0.2">
      <c r="A13" s="1">
        <v>6</v>
      </c>
      <c r="B13" s="5" t="s">
        <v>52</v>
      </c>
      <c r="C13" s="6">
        <v>2.0688000000000002E-2</v>
      </c>
      <c r="D13" s="7">
        <v>80387570</v>
      </c>
      <c r="E13" s="11">
        <v>618105</v>
      </c>
      <c r="F13" s="7">
        <v>1481269597.3599999</v>
      </c>
      <c r="G13" s="3">
        <v>43008</v>
      </c>
      <c r="H13" s="1" t="s">
        <v>31</v>
      </c>
      <c r="I13" s="1" t="s">
        <v>24</v>
      </c>
      <c r="J13" s="1" t="s">
        <v>25</v>
      </c>
      <c r="K13" s="7">
        <v>108244799033.73</v>
      </c>
      <c r="L13" s="1" t="s">
        <v>43</v>
      </c>
      <c r="M13" s="1" t="s">
        <v>27</v>
      </c>
      <c r="N13" s="1" t="s">
        <v>53</v>
      </c>
      <c r="O13" s="1" t="s">
        <v>54</v>
      </c>
      <c r="Q13" s="1" t="s">
        <v>41</v>
      </c>
      <c r="R13" s="1">
        <v>2005323436.72</v>
      </c>
    </row>
    <row r="14" spans="1:18" x14ac:dyDescent="0.2">
      <c r="A14" s="1">
        <v>7</v>
      </c>
      <c r="B14" s="5" t="s">
        <v>73</v>
      </c>
      <c r="C14" s="6">
        <v>2.0632000000000001E-2</v>
      </c>
      <c r="D14" s="7">
        <v>80166600</v>
      </c>
      <c r="E14" s="11">
        <v>4518540</v>
      </c>
      <c r="F14" s="7">
        <v>1480468668.8399999</v>
      </c>
      <c r="G14" s="3">
        <v>43039</v>
      </c>
      <c r="H14" s="1" t="s">
        <v>31</v>
      </c>
      <c r="I14" s="1" t="s">
        <v>24</v>
      </c>
      <c r="J14" s="1" t="s">
        <v>25</v>
      </c>
      <c r="K14" s="7">
        <v>59977845325.389999</v>
      </c>
      <c r="L14" s="1" t="s">
        <v>33</v>
      </c>
      <c r="M14" s="1" t="s">
        <v>61</v>
      </c>
      <c r="N14" s="1" t="s">
        <v>53</v>
      </c>
      <c r="O14" s="1" t="s">
        <v>54</v>
      </c>
      <c r="Q14" s="1" t="s">
        <v>63</v>
      </c>
      <c r="R14" s="1">
        <v>1549480702.8300002</v>
      </c>
    </row>
    <row r="15" spans="1:18" ht="24" x14ac:dyDescent="0.2">
      <c r="A15" s="1">
        <v>8</v>
      </c>
      <c r="B15" s="5" t="s">
        <v>64</v>
      </c>
      <c r="C15" s="6">
        <v>1.8669999999999999E-2</v>
      </c>
      <c r="D15" s="7">
        <v>72543948</v>
      </c>
      <c r="E15" s="11">
        <v>466988</v>
      </c>
      <c r="F15" s="7">
        <v>1339698105.3</v>
      </c>
      <c r="G15" s="3">
        <v>43039</v>
      </c>
      <c r="H15" s="1" t="s">
        <v>31</v>
      </c>
      <c r="I15" s="1" t="s">
        <v>24</v>
      </c>
      <c r="J15" s="1" t="s">
        <v>32</v>
      </c>
      <c r="K15" s="7">
        <v>63642973943.389999</v>
      </c>
      <c r="L15" s="1" t="s">
        <v>33</v>
      </c>
      <c r="M15" s="1" t="s">
        <v>27</v>
      </c>
      <c r="N15" s="1" t="s">
        <v>65</v>
      </c>
      <c r="O15" s="1" t="s">
        <v>45</v>
      </c>
      <c r="Q15" s="1" t="s">
        <v>181</v>
      </c>
      <c r="R15" s="1">
        <v>802142440.75999963</v>
      </c>
    </row>
    <row r="16" spans="1:18" ht="24" x14ac:dyDescent="0.2">
      <c r="A16" s="1">
        <v>9</v>
      </c>
      <c r="B16" s="5" t="s">
        <v>50</v>
      </c>
      <c r="C16" s="6">
        <v>1.78E-2</v>
      </c>
      <c r="D16" s="7">
        <v>69305496</v>
      </c>
      <c r="E16" s="10">
        <v>-1396281</v>
      </c>
      <c r="F16" s="7">
        <v>1277064652.5899999</v>
      </c>
      <c r="G16" s="3">
        <v>43008</v>
      </c>
      <c r="H16" s="1" t="s">
        <v>31</v>
      </c>
      <c r="I16" s="1" t="s">
        <v>24</v>
      </c>
      <c r="J16" s="1" t="s">
        <v>32</v>
      </c>
      <c r="K16" s="7">
        <v>1186748186125.1899</v>
      </c>
      <c r="L16" s="1" t="s">
        <v>43</v>
      </c>
      <c r="M16" s="1" t="s">
        <v>27</v>
      </c>
      <c r="N16" s="1" t="s">
        <v>47</v>
      </c>
      <c r="O16" s="1" t="s">
        <v>35</v>
      </c>
      <c r="Q16" s="1" t="s">
        <v>111</v>
      </c>
      <c r="R16" s="1">
        <v>652291923.02999985</v>
      </c>
    </row>
    <row r="17" spans="1:18" x14ac:dyDescent="0.2">
      <c r="A17" s="1">
        <v>10</v>
      </c>
      <c r="B17" s="5" t="s">
        <v>769</v>
      </c>
      <c r="C17" s="6">
        <v>1.5866000000000002E-2</v>
      </c>
      <c r="D17" s="7">
        <v>61648277</v>
      </c>
      <c r="E17" s="11">
        <v>19887</v>
      </c>
      <c r="F17" s="7">
        <v>1135968140.97</v>
      </c>
      <c r="G17" s="3">
        <v>43008</v>
      </c>
      <c r="H17" s="1" t="s">
        <v>31</v>
      </c>
      <c r="I17" s="1" t="s">
        <v>24</v>
      </c>
      <c r="J17" s="1" t="s">
        <v>25</v>
      </c>
      <c r="K17" s="7">
        <v>316186854112.23999</v>
      </c>
      <c r="L17" s="1" t="s">
        <v>26</v>
      </c>
      <c r="M17" s="1" t="s">
        <v>27</v>
      </c>
      <c r="N17" s="1" t="s">
        <v>47</v>
      </c>
      <c r="O17" s="1" t="s">
        <v>35</v>
      </c>
      <c r="Q17" s="1" t="s">
        <v>103</v>
      </c>
      <c r="R17" s="1">
        <v>647298057.61999989</v>
      </c>
    </row>
    <row r="18" spans="1:18" ht="24" x14ac:dyDescent="0.2">
      <c r="A18" s="1">
        <v>11</v>
      </c>
      <c r="B18" s="5" t="s">
        <v>42</v>
      </c>
      <c r="C18" s="6">
        <v>1.5022000000000001E-2</v>
      </c>
      <c r="D18" s="7">
        <v>58371291</v>
      </c>
      <c r="E18" s="10">
        <v>-569548</v>
      </c>
      <c r="F18" s="7">
        <v>1077965979.4100001</v>
      </c>
      <c r="G18" s="3">
        <v>43039</v>
      </c>
      <c r="H18" s="1" t="s">
        <v>31</v>
      </c>
      <c r="I18" s="1" t="s">
        <v>24</v>
      </c>
      <c r="J18" s="1" t="s">
        <v>25</v>
      </c>
      <c r="K18" s="7">
        <v>151562831484.06</v>
      </c>
      <c r="L18" s="1" t="s">
        <v>43</v>
      </c>
      <c r="M18" s="1" t="s">
        <v>27</v>
      </c>
      <c r="N18" s="1" t="s">
        <v>44</v>
      </c>
      <c r="O18" s="1" t="s">
        <v>45</v>
      </c>
      <c r="Q18" s="1" t="s">
        <v>145</v>
      </c>
      <c r="R18" s="1">
        <v>616891290.46000016</v>
      </c>
    </row>
    <row r="19" spans="1:18" x14ac:dyDescent="0.2">
      <c r="A19" s="1">
        <v>12</v>
      </c>
      <c r="B19" s="5" t="s">
        <v>79</v>
      </c>
      <c r="C19" s="6">
        <v>1.49E-2</v>
      </c>
      <c r="D19" s="7">
        <v>57730710</v>
      </c>
      <c r="E19" s="11">
        <v>17751</v>
      </c>
      <c r="F19" s="7">
        <v>1024315987.53</v>
      </c>
      <c r="G19" s="3">
        <v>42978</v>
      </c>
      <c r="H19" s="1" t="s">
        <v>31</v>
      </c>
      <c r="I19" s="1" t="s">
        <v>24</v>
      </c>
      <c r="J19" s="1" t="s">
        <v>80</v>
      </c>
      <c r="K19" s="7">
        <v>303641248239.84003</v>
      </c>
      <c r="L19" s="1" t="s">
        <v>43</v>
      </c>
      <c r="M19" s="1" t="s">
        <v>27</v>
      </c>
      <c r="N19" s="1" t="s">
        <v>56</v>
      </c>
      <c r="O19" s="1" t="s">
        <v>35</v>
      </c>
      <c r="Q19" s="1" t="s">
        <v>169</v>
      </c>
      <c r="R19" s="1">
        <v>601805601.48999989</v>
      </c>
    </row>
    <row r="20" spans="1:18" x14ac:dyDescent="0.2">
      <c r="A20" s="1">
        <v>13</v>
      </c>
      <c r="B20" s="5" t="s">
        <v>51</v>
      </c>
      <c r="C20" s="6">
        <v>1.4501999999999999E-2</v>
      </c>
      <c r="D20" s="7">
        <v>56351254</v>
      </c>
      <c r="E20" s="10">
        <v>-1353702</v>
      </c>
      <c r="F20" s="7">
        <v>1040661148.12</v>
      </c>
      <c r="G20" s="3">
        <v>43039</v>
      </c>
      <c r="H20" s="1" t="s">
        <v>31</v>
      </c>
      <c r="I20" s="1" t="s">
        <v>24</v>
      </c>
      <c r="J20" s="1" t="s">
        <v>25</v>
      </c>
      <c r="K20" s="7">
        <v>151342963381.38</v>
      </c>
      <c r="L20" s="1" t="s">
        <v>33</v>
      </c>
      <c r="M20" s="1" t="s">
        <v>27</v>
      </c>
      <c r="N20" s="1" t="s">
        <v>28</v>
      </c>
      <c r="O20" s="1" t="s">
        <v>29</v>
      </c>
      <c r="Q20" s="1" t="s">
        <v>97</v>
      </c>
      <c r="R20" s="1">
        <v>512223631.06</v>
      </c>
    </row>
    <row r="21" spans="1:18" ht="24" x14ac:dyDescent="0.2">
      <c r="A21" s="1">
        <v>14</v>
      </c>
      <c r="B21" s="5" t="s">
        <v>294</v>
      </c>
      <c r="C21" s="6">
        <v>1.4080000000000001E-2</v>
      </c>
      <c r="D21" s="7">
        <v>54711281</v>
      </c>
      <c r="E21" s="11">
        <v>29863</v>
      </c>
      <c r="F21" s="7">
        <v>1008142890.47</v>
      </c>
      <c r="G21" s="3">
        <v>43008</v>
      </c>
      <c r="H21" s="1" t="s">
        <v>31</v>
      </c>
      <c r="I21" s="1" t="s">
        <v>24</v>
      </c>
      <c r="J21" s="1" t="s">
        <v>32</v>
      </c>
      <c r="K21" s="7">
        <v>31316416636.43</v>
      </c>
      <c r="L21" s="1" t="s">
        <v>39</v>
      </c>
      <c r="M21" s="1" t="s">
        <v>70</v>
      </c>
      <c r="N21" s="1" t="s">
        <v>295</v>
      </c>
      <c r="O21" s="1" t="s">
        <v>35</v>
      </c>
      <c r="Q21" s="1" t="s">
        <v>100</v>
      </c>
      <c r="R21" s="1">
        <v>463072327.36000007</v>
      </c>
    </row>
    <row r="22" spans="1:18" x14ac:dyDescent="0.2">
      <c r="A22" s="1">
        <v>15</v>
      </c>
      <c r="B22" s="5" t="s">
        <v>703</v>
      </c>
      <c r="C22" s="6">
        <v>1.3750999999999999E-2</v>
      </c>
      <c r="D22" s="7">
        <v>53429746</v>
      </c>
      <c r="E22" s="10">
        <v>-1735434</v>
      </c>
      <c r="F22" s="7">
        <v>984528557.63999999</v>
      </c>
      <c r="G22" s="3">
        <v>43008</v>
      </c>
      <c r="H22" s="1" t="s">
        <v>31</v>
      </c>
      <c r="I22" s="1" t="s">
        <v>24</v>
      </c>
      <c r="J22" s="1" t="s">
        <v>25</v>
      </c>
      <c r="K22" s="7">
        <v>65513930008.360001</v>
      </c>
      <c r="L22" s="1" t="s">
        <v>39</v>
      </c>
      <c r="M22" s="1" t="s">
        <v>27</v>
      </c>
      <c r="N22" s="1" t="s">
        <v>704</v>
      </c>
      <c r="O22" s="1" t="s">
        <v>35</v>
      </c>
      <c r="Q22" s="1" t="s">
        <v>135</v>
      </c>
      <c r="R22" s="1">
        <v>463663467.6699999</v>
      </c>
    </row>
    <row r="23" spans="1:18" ht="24" x14ac:dyDescent="0.2">
      <c r="A23" s="1">
        <v>16</v>
      </c>
      <c r="B23" s="5" t="s">
        <v>69</v>
      </c>
      <c r="C23" s="6">
        <v>1.3389E-2</v>
      </c>
      <c r="D23" s="7">
        <v>52025994</v>
      </c>
      <c r="E23" s="11">
        <v>84532</v>
      </c>
      <c r="F23" s="7">
        <v>958662181.03999996</v>
      </c>
      <c r="G23" s="3">
        <v>43008</v>
      </c>
      <c r="H23" s="1" t="s">
        <v>31</v>
      </c>
      <c r="I23" s="1" t="s">
        <v>24</v>
      </c>
      <c r="J23" s="1" t="s">
        <v>25</v>
      </c>
      <c r="K23" s="7">
        <v>136256518057.98</v>
      </c>
      <c r="L23" s="1" t="s">
        <v>26</v>
      </c>
      <c r="M23" s="1" t="s">
        <v>70</v>
      </c>
      <c r="N23" s="1" t="s">
        <v>28</v>
      </c>
      <c r="O23" s="1" t="s">
        <v>29</v>
      </c>
      <c r="Q23" s="1" t="s">
        <v>298</v>
      </c>
      <c r="R23" s="1">
        <v>216387324.74000001</v>
      </c>
    </row>
    <row r="24" spans="1:18" x14ac:dyDescent="0.2">
      <c r="A24" s="1">
        <v>17</v>
      </c>
      <c r="B24" s="5" t="s">
        <v>67</v>
      </c>
      <c r="C24" s="6">
        <v>1.3029000000000001E-2</v>
      </c>
      <c r="D24" s="7">
        <v>50624829</v>
      </c>
      <c r="E24" s="10">
        <v>-993645</v>
      </c>
      <c r="F24" s="7">
        <v>873212487.97000003</v>
      </c>
      <c r="G24" s="3">
        <v>42916</v>
      </c>
      <c r="H24" s="1" t="s">
        <v>31</v>
      </c>
      <c r="I24" s="1" t="s">
        <v>24</v>
      </c>
      <c r="J24" s="1" t="s">
        <v>32</v>
      </c>
      <c r="K24" s="7">
        <v>51560343253.68</v>
      </c>
      <c r="L24" s="1" t="s">
        <v>26</v>
      </c>
      <c r="M24" s="1" t="s">
        <v>27</v>
      </c>
      <c r="N24" s="1" t="s">
        <v>44</v>
      </c>
      <c r="O24" s="1" t="s">
        <v>45</v>
      </c>
      <c r="Q24" s="1" t="s">
        <v>157</v>
      </c>
      <c r="R24" s="1">
        <v>194997620.91</v>
      </c>
    </row>
    <row r="25" spans="1:18" ht="24" x14ac:dyDescent="0.2">
      <c r="A25" s="1">
        <v>18</v>
      </c>
      <c r="B25" s="5" t="s">
        <v>72</v>
      </c>
      <c r="C25" s="6">
        <v>1.1589E-2</v>
      </c>
      <c r="D25" s="7">
        <v>45032072</v>
      </c>
      <c r="E25" s="10">
        <v>-523823</v>
      </c>
      <c r="F25" s="7">
        <v>829787977.91999996</v>
      </c>
      <c r="G25" s="3">
        <v>43008</v>
      </c>
      <c r="H25" s="1" t="s">
        <v>31</v>
      </c>
      <c r="I25" s="1" t="s">
        <v>24</v>
      </c>
      <c r="J25" s="1" t="s">
        <v>25</v>
      </c>
      <c r="K25" s="7">
        <v>39898126318.18</v>
      </c>
      <c r="L25" s="1" t="s">
        <v>26</v>
      </c>
      <c r="M25" s="1" t="s">
        <v>70</v>
      </c>
      <c r="N25" s="1" t="s">
        <v>53</v>
      </c>
      <c r="O25" s="1" t="s">
        <v>54</v>
      </c>
      <c r="Q25" s="1" t="s">
        <v>1395</v>
      </c>
      <c r="R25" s="1">
        <v>28014678.09</v>
      </c>
    </row>
    <row r="26" spans="1:18" x14ac:dyDescent="0.2">
      <c r="A26" s="1">
        <v>19</v>
      </c>
      <c r="B26" s="5" t="s">
        <v>895</v>
      </c>
      <c r="C26" s="6">
        <v>0.01</v>
      </c>
      <c r="D26" s="7">
        <v>38726100</v>
      </c>
      <c r="E26" s="11">
        <v>68731</v>
      </c>
      <c r="F26" s="7">
        <v>713590354.25999999</v>
      </c>
      <c r="G26" s="3">
        <v>43008</v>
      </c>
      <c r="H26" s="1" t="s">
        <v>31</v>
      </c>
      <c r="I26" s="1" t="s">
        <v>24</v>
      </c>
      <c r="J26" s="1" t="s">
        <v>32</v>
      </c>
      <c r="K26" s="7">
        <v>22997708003.150002</v>
      </c>
      <c r="M26" s="1" t="s">
        <v>27</v>
      </c>
      <c r="N26" s="1" t="s">
        <v>28</v>
      </c>
      <c r="O26" s="1" t="s">
        <v>29</v>
      </c>
      <c r="Q26" s="1" t="s">
        <v>233</v>
      </c>
      <c r="R26" s="1">
        <v>48427846.409999989</v>
      </c>
    </row>
    <row r="27" spans="1:18" ht="24" x14ac:dyDescent="0.2">
      <c r="A27" s="1">
        <v>20</v>
      </c>
      <c r="B27" s="5" t="s">
        <v>22</v>
      </c>
      <c r="C27" s="6">
        <v>8.8999999999999999E-3</v>
      </c>
      <c r="D27" s="7">
        <v>34411342</v>
      </c>
      <c r="E27" s="10">
        <v>-924476</v>
      </c>
      <c r="F27" s="7">
        <v>634084034.5</v>
      </c>
      <c r="G27" s="3">
        <v>43008</v>
      </c>
      <c r="H27" s="1" t="s">
        <v>31</v>
      </c>
      <c r="I27" s="1" t="s">
        <v>24</v>
      </c>
      <c r="J27" s="1" t="s">
        <v>25</v>
      </c>
      <c r="K27" s="7">
        <v>297291447842.01001</v>
      </c>
      <c r="L27" s="1" t="s">
        <v>26</v>
      </c>
      <c r="M27" s="1" t="s">
        <v>27</v>
      </c>
      <c r="N27" s="1" t="s">
        <v>28</v>
      </c>
      <c r="O27" s="1" t="s">
        <v>29</v>
      </c>
      <c r="Q27" s="1" t="s">
        <v>257</v>
      </c>
      <c r="R27" s="1">
        <v>43810602.959999993</v>
      </c>
    </row>
    <row r="28" spans="1:18" x14ac:dyDescent="0.2">
      <c r="A28" s="1">
        <v>21</v>
      </c>
      <c r="B28" s="5" t="s">
        <v>319</v>
      </c>
      <c r="C28" s="6">
        <v>7.9559999999999995E-3</v>
      </c>
      <c r="D28" s="7">
        <v>30914930</v>
      </c>
      <c r="E28" s="10">
        <v>-150067</v>
      </c>
      <c r="F28" s="7">
        <v>569657049.13999999</v>
      </c>
      <c r="G28" s="3">
        <v>43008</v>
      </c>
      <c r="H28" s="1" t="s">
        <v>31</v>
      </c>
      <c r="I28" s="1" t="s">
        <v>24</v>
      </c>
      <c r="J28" s="1" t="s">
        <v>25</v>
      </c>
      <c r="K28" s="7">
        <v>56623063268.849998</v>
      </c>
      <c r="L28" s="1" t="s">
        <v>43</v>
      </c>
      <c r="M28" s="1" t="s">
        <v>27</v>
      </c>
      <c r="N28" s="1" t="s">
        <v>28</v>
      </c>
      <c r="O28" s="1" t="s">
        <v>29</v>
      </c>
      <c r="Q28" s="1" t="s">
        <v>666</v>
      </c>
      <c r="R28" s="1">
        <v>30980121.820000004</v>
      </c>
    </row>
    <row r="29" spans="1:18" x14ac:dyDescent="0.2">
      <c r="A29" s="1">
        <v>22</v>
      </c>
      <c r="B29" s="5" t="s">
        <v>336</v>
      </c>
      <c r="C29" s="6">
        <v>7.3000000000000001E-3</v>
      </c>
      <c r="D29" s="7">
        <v>28547740</v>
      </c>
      <c r="E29" s="11">
        <v>302145</v>
      </c>
      <c r="F29" s="7">
        <v>526037785.88</v>
      </c>
      <c r="G29" s="3">
        <v>43008</v>
      </c>
      <c r="H29" s="1" t="s">
        <v>31</v>
      </c>
      <c r="I29" s="1" t="s">
        <v>24</v>
      </c>
      <c r="J29" s="1" t="s">
        <v>32</v>
      </c>
      <c r="K29" s="7">
        <v>607311369283.89001</v>
      </c>
      <c r="L29" s="1" t="s">
        <v>43</v>
      </c>
      <c r="M29" s="1" t="s">
        <v>27</v>
      </c>
      <c r="N29" s="1" t="s">
        <v>337</v>
      </c>
      <c r="O29" s="1" t="s">
        <v>35</v>
      </c>
      <c r="Q29" s="1" t="s">
        <v>757</v>
      </c>
      <c r="R29" s="1">
        <v>27374291.879999999</v>
      </c>
    </row>
    <row r="30" spans="1:18" x14ac:dyDescent="0.2">
      <c r="A30" s="1">
        <v>23</v>
      </c>
      <c r="B30" s="5" t="s">
        <v>241</v>
      </c>
      <c r="C30" s="6">
        <v>7.0099999999999997E-3</v>
      </c>
      <c r="D30" s="7">
        <v>27238807</v>
      </c>
      <c r="E30" s="11">
        <v>286590</v>
      </c>
      <c r="F30" s="7">
        <v>503029944.38999999</v>
      </c>
      <c r="G30" s="3">
        <v>43039</v>
      </c>
      <c r="H30" s="1" t="s">
        <v>31</v>
      </c>
      <c r="I30" s="1" t="s">
        <v>24</v>
      </c>
      <c r="J30" s="1" t="s">
        <v>32</v>
      </c>
      <c r="K30" s="7">
        <v>8388513684.7600002</v>
      </c>
      <c r="M30" s="1" t="s">
        <v>61</v>
      </c>
      <c r="N30" s="1" t="s">
        <v>111</v>
      </c>
      <c r="O30" s="1" t="s">
        <v>111</v>
      </c>
      <c r="Q30" s="1" t="s">
        <v>543</v>
      </c>
      <c r="R30" s="1">
        <v>20491585.599999994</v>
      </c>
    </row>
    <row r="31" spans="1:18" ht="24" x14ac:dyDescent="0.2">
      <c r="A31" s="1">
        <v>24</v>
      </c>
      <c r="B31" s="5" t="s">
        <v>546</v>
      </c>
      <c r="C31" s="6">
        <v>5.1390000000000003E-3</v>
      </c>
      <c r="D31" s="7">
        <v>19969272</v>
      </c>
      <c r="E31" s="11">
        <v>8939</v>
      </c>
      <c r="F31" s="7">
        <v>367965787.44</v>
      </c>
      <c r="G31" s="3">
        <v>43008</v>
      </c>
      <c r="H31" s="1" t="s">
        <v>31</v>
      </c>
      <c r="I31" s="1" t="s">
        <v>24</v>
      </c>
      <c r="J31" s="1" t="s">
        <v>25</v>
      </c>
      <c r="K31" s="7">
        <v>146693745405.26001</v>
      </c>
      <c r="L31" s="1" t="s">
        <v>26</v>
      </c>
      <c r="M31" s="1" t="s">
        <v>27</v>
      </c>
      <c r="N31" s="1" t="s">
        <v>28</v>
      </c>
      <c r="O31" s="1" t="s">
        <v>29</v>
      </c>
      <c r="Q31" s="1" t="s">
        <v>326</v>
      </c>
      <c r="R31" s="1">
        <v>18260011.009999994</v>
      </c>
    </row>
    <row r="32" spans="1:18" ht="24" x14ac:dyDescent="0.2">
      <c r="A32" s="1">
        <v>25</v>
      </c>
      <c r="B32" s="5" t="s">
        <v>46</v>
      </c>
      <c r="C32" s="6">
        <v>5.1229999999999999E-3</v>
      </c>
      <c r="D32" s="7">
        <v>19906387</v>
      </c>
      <c r="E32" s="11">
        <v>1593647</v>
      </c>
      <c r="F32" s="7">
        <v>366807030.69</v>
      </c>
      <c r="G32" s="3">
        <v>43008</v>
      </c>
      <c r="H32" s="1" t="s">
        <v>31</v>
      </c>
      <c r="I32" s="1" t="s">
        <v>24</v>
      </c>
      <c r="J32" s="1" t="s">
        <v>25</v>
      </c>
      <c r="K32" s="7">
        <v>492131594785.03998</v>
      </c>
      <c r="L32" s="1" t="s">
        <v>39</v>
      </c>
      <c r="M32" s="1" t="s">
        <v>27</v>
      </c>
      <c r="N32" s="1" t="s">
        <v>47</v>
      </c>
      <c r="O32" s="1" t="s">
        <v>35</v>
      </c>
      <c r="Q32" s="1" t="s">
        <v>199</v>
      </c>
      <c r="R32" s="1">
        <v>9121600.6500000004</v>
      </c>
    </row>
    <row r="33" spans="1:18" x14ac:dyDescent="0.2">
      <c r="A33" s="1">
        <v>26</v>
      </c>
      <c r="B33" s="5" t="s">
        <v>91</v>
      </c>
      <c r="C33" s="6">
        <v>5.0239999999999998E-3</v>
      </c>
      <c r="D33" s="7">
        <v>19520101</v>
      </c>
      <c r="E33" s="10">
        <v>-1467738</v>
      </c>
      <c r="F33" s="7">
        <v>360485513.20999998</v>
      </c>
      <c r="G33" s="3">
        <v>43039</v>
      </c>
      <c r="H33" s="1" t="s">
        <v>31</v>
      </c>
      <c r="I33" s="1" t="s">
        <v>24</v>
      </c>
      <c r="J33" s="1" t="s">
        <v>25</v>
      </c>
      <c r="K33" s="7">
        <v>1183325951545.52</v>
      </c>
      <c r="L33" s="1" t="s">
        <v>33</v>
      </c>
      <c r="M33" s="1" t="s">
        <v>27</v>
      </c>
      <c r="N33" s="1" t="s">
        <v>47</v>
      </c>
      <c r="O33" s="1" t="s">
        <v>35</v>
      </c>
      <c r="Q33" s="1" t="s">
        <v>707</v>
      </c>
      <c r="R33" s="1">
        <v>11055239.759999998</v>
      </c>
    </row>
    <row r="34" spans="1:18" ht="24" x14ac:dyDescent="0.2">
      <c r="A34" s="1">
        <v>27</v>
      </c>
      <c r="B34" s="5" t="s">
        <v>277</v>
      </c>
      <c r="C34" s="6">
        <v>4.8999999999999998E-3</v>
      </c>
      <c r="D34" s="7">
        <v>19156907</v>
      </c>
      <c r="E34" s="10">
        <v>-4451626</v>
      </c>
      <c r="F34" s="7">
        <v>330431741.76999998</v>
      </c>
      <c r="G34" s="3">
        <v>42916</v>
      </c>
      <c r="H34" s="1" t="s">
        <v>31</v>
      </c>
      <c r="I34" s="1" t="s">
        <v>24</v>
      </c>
      <c r="J34" s="1" t="s">
        <v>32</v>
      </c>
      <c r="K34" s="7">
        <v>14072032073.48</v>
      </c>
      <c r="L34" s="1" t="s">
        <v>26</v>
      </c>
      <c r="M34" s="1" t="s">
        <v>61</v>
      </c>
      <c r="N34" s="1" t="s">
        <v>180</v>
      </c>
      <c r="O34" s="1" t="s">
        <v>181</v>
      </c>
      <c r="Q34" s="1" t="s">
        <v>480</v>
      </c>
      <c r="R34" s="1">
        <v>8534177.040000001</v>
      </c>
    </row>
    <row r="35" spans="1:18" ht="24" x14ac:dyDescent="0.2">
      <c r="A35" s="1">
        <v>28</v>
      </c>
      <c r="B35" s="5" t="s">
        <v>84</v>
      </c>
      <c r="C35" s="6">
        <v>4.7710000000000001E-3</v>
      </c>
      <c r="D35" s="7">
        <v>18537838</v>
      </c>
      <c r="E35" s="10">
        <v>-949815</v>
      </c>
      <c r="F35" s="7">
        <v>341589325.69</v>
      </c>
      <c r="G35" s="3">
        <v>43008</v>
      </c>
      <c r="H35" s="1" t="s">
        <v>31</v>
      </c>
      <c r="I35" s="1" t="s">
        <v>24</v>
      </c>
      <c r="J35" s="1" t="s">
        <v>32</v>
      </c>
      <c r="K35" s="7">
        <v>14135454620.43</v>
      </c>
      <c r="M35" s="1" t="s">
        <v>70</v>
      </c>
      <c r="N35" s="1" t="s">
        <v>44</v>
      </c>
      <c r="O35" s="1" t="s">
        <v>45</v>
      </c>
      <c r="Q35" s="1" t="s">
        <v>1127</v>
      </c>
      <c r="R35" s="1">
        <v>0</v>
      </c>
    </row>
    <row r="36" spans="1:18" ht="24" x14ac:dyDescent="0.2">
      <c r="A36" s="1">
        <v>29</v>
      </c>
      <c r="B36" s="5" t="s">
        <v>288</v>
      </c>
      <c r="C36" s="6">
        <v>4.7140000000000003E-3</v>
      </c>
      <c r="D36" s="7">
        <v>18318339</v>
      </c>
      <c r="E36" s="10">
        <v>-3014652</v>
      </c>
      <c r="F36" s="7">
        <v>343012729.61000001</v>
      </c>
      <c r="G36" s="3">
        <v>42947</v>
      </c>
      <c r="H36" s="1" t="s">
        <v>31</v>
      </c>
      <c r="I36" s="1" t="s">
        <v>24</v>
      </c>
      <c r="J36" s="1" t="s">
        <v>25</v>
      </c>
      <c r="K36" s="7">
        <v>113004846497.50999</v>
      </c>
      <c r="L36" s="1" t="s">
        <v>128</v>
      </c>
      <c r="M36" s="1" t="s">
        <v>27</v>
      </c>
      <c r="N36" s="1" t="s">
        <v>289</v>
      </c>
      <c r="O36" s="1" t="s">
        <v>35</v>
      </c>
      <c r="Q36" s="1" t="s">
        <v>729</v>
      </c>
      <c r="R36" s="1">
        <v>1073846.97</v>
      </c>
    </row>
    <row r="37" spans="1:18" x14ac:dyDescent="0.2">
      <c r="A37" s="1">
        <v>30</v>
      </c>
      <c r="B37" s="5" t="s">
        <v>246</v>
      </c>
      <c r="C37" s="6">
        <v>4.6309999999999997E-3</v>
      </c>
      <c r="D37" s="7">
        <v>17994945</v>
      </c>
      <c r="E37" s="10">
        <v>-1977343</v>
      </c>
      <c r="F37" s="7">
        <v>319284309.13999999</v>
      </c>
      <c r="G37" s="3">
        <v>42978</v>
      </c>
      <c r="H37" s="1" t="s">
        <v>31</v>
      </c>
      <c r="I37" s="1" t="s">
        <v>24</v>
      </c>
      <c r="J37" s="1" t="s">
        <v>25</v>
      </c>
      <c r="K37" s="7">
        <v>17680610183.880001</v>
      </c>
      <c r="L37" s="1" t="s">
        <v>43</v>
      </c>
      <c r="M37" s="1" t="s">
        <v>70</v>
      </c>
      <c r="N37" s="1" t="s">
        <v>168</v>
      </c>
      <c r="O37" s="1" t="s">
        <v>169</v>
      </c>
      <c r="Q37" s="1" t="s">
        <v>523</v>
      </c>
      <c r="R37" s="1">
        <v>3512002.05</v>
      </c>
    </row>
    <row r="38" spans="1:18" x14ac:dyDescent="0.2">
      <c r="A38" s="1">
        <v>31</v>
      </c>
      <c r="B38" s="5" t="s">
        <v>410</v>
      </c>
      <c r="C38" s="6">
        <v>4.627E-3</v>
      </c>
      <c r="D38" s="7">
        <v>17979884</v>
      </c>
      <c r="E38" s="10">
        <v>-8592083</v>
      </c>
      <c r="F38" s="7">
        <v>331308130.50999999</v>
      </c>
      <c r="G38" s="3">
        <v>43008</v>
      </c>
      <c r="H38" s="1" t="s">
        <v>31</v>
      </c>
      <c r="I38" s="1" t="s">
        <v>24</v>
      </c>
      <c r="J38" s="1" t="s">
        <v>25</v>
      </c>
      <c r="K38" s="7">
        <v>66067938453.480003</v>
      </c>
      <c r="L38" s="1" t="s">
        <v>39</v>
      </c>
      <c r="M38" s="1" t="s">
        <v>27</v>
      </c>
      <c r="N38" s="1" t="s">
        <v>411</v>
      </c>
      <c r="O38" s="1" t="s">
        <v>29</v>
      </c>
      <c r="Q38" s="1" t="s">
        <v>1197</v>
      </c>
      <c r="R38" s="1">
        <v>51746.1</v>
      </c>
    </row>
    <row r="39" spans="1:18" x14ac:dyDescent="0.2">
      <c r="A39" s="1">
        <v>32</v>
      </c>
      <c r="B39" s="5" t="s">
        <v>119</v>
      </c>
      <c r="C39" s="6">
        <v>4.627E-3</v>
      </c>
      <c r="D39" s="7">
        <v>17978011</v>
      </c>
      <c r="E39" s="10">
        <v>-37453</v>
      </c>
      <c r="F39" s="7">
        <v>331273617.49000001</v>
      </c>
      <c r="G39" s="3">
        <v>43008</v>
      </c>
      <c r="H39" s="1" t="s">
        <v>31</v>
      </c>
      <c r="I39" s="1" t="s">
        <v>24</v>
      </c>
      <c r="J39" s="1" t="s">
        <v>32</v>
      </c>
      <c r="K39" s="7">
        <v>142633113693.32999</v>
      </c>
      <c r="L39" s="1" t="s">
        <v>26</v>
      </c>
      <c r="M39" s="1" t="s">
        <v>27</v>
      </c>
      <c r="N39" s="1" t="s">
        <v>28</v>
      </c>
      <c r="O39" s="1" t="s">
        <v>29</v>
      </c>
      <c r="Q39" s="1" t="s">
        <v>1087</v>
      </c>
      <c r="R39" s="1">
        <v>161395.07</v>
      </c>
    </row>
    <row r="40" spans="1:18" x14ac:dyDescent="0.2">
      <c r="A40" s="1">
        <v>33</v>
      </c>
      <c r="B40" s="5" t="s">
        <v>74</v>
      </c>
      <c r="C40" s="6">
        <v>4.6239999999999996E-3</v>
      </c>
      <c r="D40" s="7">
        <v>17966511</v>
      </c>
      <c r="E40" s="10">
        <v>-1571857</v>
      </c>
      <c r="F40" s="7">
        <v>331061711.58999997</v>
      </c>
      <c r="G40" s="3">
        <v>43008</v>
      </c>
      <c r="H40" s="1" t="s">
        <v>31</v>
      </c>
      <c r="I40" s="1" t="s">
        <v>24</v>
      </c>
      <c r="J40" s="1" t="s">
        <v>32</v>
      </c>
      <c r="K40" s="7">
        <v>71222193419.910004</v>
      </c>
      <c r="L40" s="1" t="s">
        <v>39</v>
      </c>
      <c r="M40" s="1" t="s">
        <v>27</v>
      </c>
      <c r="N40" s="1" t="s">
        <v>28</v>
      </c>
      <c r="O40" s="1" t="s">
        <v>29</v>
      </c>
      <c r="Q40" s="1" t="s">
        <v>857</v>
      </c>
      <c r="R40" s="1">
        <v>1954089.36</v>
      </c>
    </row>
    <row r="41" spans="1:18" x14ac:dyDescent="0.2">
      <c r="A41" s="1">
        <v>34</v>
      </c>
      <c r="B41" s="5" t="s">
        <v>143</v>
      </c>
      <c r="C41" s="6">
        <v>4.4990000000000004E-3</v>
      </c>
      <c r="D41" s="7">
        <v>17481127</v>
      </c>
      <c r="E41" s="11">
        <v>2607134</v>
      </c>
      <c r="F41" s="7">
        <v>322117734.77999997</v>
      </c>
      <c r="G41" s="3">
        <v>43008</v>
      </c>
      <c r="H41" s="1" t="s">
        <v>31</v>
      </c>
      <c r="I41" s="1" t="s">
        <v>24</v>
      </c>
      <c r="J41" s="1" t="s">
        <v>32</v>
      </c>
      <c r="K41" s="7">
        <v>16214699447.950001</v>
      </c>
      <c r="L41" s="1" t="s">
        <v>26</v>
      </c>
      <c r="M41" s="1" t="s">
        <v>61</v>
      </c>
      <c r="N41" s="1" t="s">
        <v>144</v>
      </c>
      <c r="O41" s="1" t="s">
        <v>145</v>
      </c>
      <c r="Q41" s="1" t="s">
        <v>918</v>
      </c>
      <c r="R41" s="1">
        <v>164496.20000000001</v>
      </c>
    </row>
    <row r="42" spans="1:18" x14ac:dyDescent="0.2">
      <c r="A42" s="1">
        <v>35</v>
      </c>
      <c r="B42" s="5" t="s">
        <v>1023</v>
      </c>
      <c r="C42" s="6">
        <v>4.4000000000000003E-3</v>
      </c>
      <c r="D42" s="7">
        <v>17078335</v>
      </c>
      <c r="E42" s="11">
        <v>2286206</v>
      </c>
      <c r="F42" s="7">
        <v>257705243.81999999</v>
      </c>
      <c r="G42" s="3">
        <v>42825</v>
      </c>
      <c r="H42" s="1" t="s">
        <v>31</v>
      </c>
      <c r="I42" s="1" t="s">
        <v>24</v>
      </c>
      <c r="J42" s="1" t="s">
        <v>80</v>
      </c>
      <c r="K42" s="7">
        <v>152210795355.04001</v>
      </c>
      <c r="L42" s="1" t="s">
        <v>26</v>
      </c>
      <c r="M42" s="1" t="s">
        <v>27</v>
      </c>
      <c r="N42" s="1" t="s">
        <v>1024</v>
      </c>
      <c r="O42" s="1" t="s">
        <v>63</v>
      </c>
      <c r="Q42" s="1" t="s">
        <v>643</v>
      </c>
      <c r="R42" s="1">
        <v>0</v>
      </c>
    </row>
    <row r="43" spans="1:18" x14ac:dyDescent="0.2">
      <c r="A43" s="1">
        <v>36</v>
      </c>
      <c r="B43" s="5" t="s">
        <v>88</v>
      </c>
      <c r="C43" s="6">
        <v>4.1000000000000003E-3</v>
      </c>
      <c r="D43" s="7">
        <v>15875406</v>
      </c>
      <c r="E43" s="10">
        <v>-1503512</v>
      </c>
      <c r="F43" s="7">
        <v>273830115.47000003</v>
      </c>
      <c r="G43" s="3">
        <v>42916</v>
      </c>
      <c r="H43" s="1" t="s">
        <v>31</v>
      </c>
      <c r="I43" s="1" t="s">
        <v>24</v>
      </c>
      <c r="J43" s="1" t="s">
        <v>25</v>
      </c>
      <c r="K43" s="7">
        <v>39544403978.459999</v>
      </c>
      <c r="L43" s="1" t="s">
        <v>26</v>
      </c>
      <c r="M43" s="1" t="s">
        <v>27</v>
      </c>
      <c r="N43" s="1" t="s">
        <v>44</v>
      </c>
      <c r="O43" s="1" t="s">
        <v>45</v>
      </c>
      <c r="Q43" s="1" t="s">
        <v>1525</v>
      </c>
      <c r="R43" s="1">
        <v>48120916247.189987</v>
      </c>
    </row>
    <row r="44" spans="1:18" x14ac:dyDescent="0.2">
      <c r="A44" s="1">
        <v>37</v>
      </c>
      <c r="B44" s="5" t="s">
        <v>92</v>
      </c>
      <c r="C44" s="6">
        <v>4.0000000000000001E-3</v>
      </c>
      <c r="D44" s="7">
        <v>15522230</v>
      </c>
      <c r="E44" s="11">
        <v>187883</v>
      </c>
      <c r="F44" s="7">
        <v>286021923.31999999</v>
      </c>
      <c r="G44" s="3">
        <v>43008</v>
      </c>
      <c r="H44" s="1" t="s">
        <v>31</v>
      </c>
      <c r="I44" s="1" t="s">
        <v>24</v>
      </c>
      <c r="J44" s="1" t="s">
        <v>25</v>
      </c>
      <c r="K44" s="7">
        <v>296914895292.40997</v>
      </c>
      <c r="L44" s="1" t="s">
        <v>33</v>
      </c>
      <c r="M44" s="1" t="s">
        <v>27</v>
      </c>
      <c r="N44" s="1" t="s">
        <v>47</v>
      </c>
      <c r="O44" s="1" t="s">
        <v>35</v>
      </c>
    </row>
    <row r="45" spans="1:18" x14ac:dyDescent="0.2">
      <c r="A45" s="1">
        <v>38</v>
      </c>
      <c r="B45" s="5" t="s">
        <v>158</v>
      </c>
      <c r="C45" s="6">
        <v>3.9890000000000004E-3</v>
      </c>
      <c r="D45" s="7">
        <v>15501030</v>
      </c>
      <c r="E45" s="11">
        <v>834958</v>
      </c>
      <c r="F45" s="7">
        <v>285631279.39999998</v>
      </c>
      <c r="G45" s="3">
        <v>43008</v>
      </c>
      <c r="H45" s="1" t="s">
        <v>31</v>
      </c>
      <c r="I45" s="1" t="s">
        <v>24</v>
      </c>
      <c r="J45" s="1" t="s">
        <v>32</v>
      </c>
      <c r="K45" s="7">
        <v>25886959437.509998</v>
      </c>
      <c r="M45" s="1" t="s">
        <v>27</v>
      </c>
      <c r="N45" s="1" t="s">
        <v>53</v>
      </c>
      <c r="O45" s="1" t="s">
        <v>54</v>
      </c>
    </row>
    <row r="46" spans="1:18" ht="24" x14ac:dyDescent="0.2">
      <c r="A46" s="1">
        <v>39</v>
      </c>
      <c r="B46" s="5" t="s">
        <v>173</v>
      </c>
      <c r="C46" s="6">
        <v>3.8159999999999999E-3</v>
      </c>
      <c r="D46" s="7">
        <v>14829334</v>
      </c>
      <c r="E46" s="11">
        <v>389909</v>
      </c>
      <c r="F46" s="7">
        <v>263116873.16</v>
      </c>
      <c r="G46" s="3">
        <v>42978</v>
      </c>
      <c r="H46" s="1" t="s">
        <v>31</v>
      </c>
      <c r="I46" s="1" t="s">
        <v>24</v>
      </c>
      <c r="J46" s="1" t="s">
        <v>25</v>
      </c>
      <c r="K46" s="7">
        <v>36299546274.260002</v>
      </c>
      <c r="L46" s="1" t="s">
        <v>26</v>
      </c>
      <c r="M46" s="1" t="s">
        <v>27</v>
      </c>
      <c r="N46" s="1" t="s">
        <v>174</v>
      </c>
      <c r="O46" s="1" t="s">
        <v>63</v>
      </c>
    </row>
    <row r="47" spans="1:18" ht="24" x14ac:dyDescent="0.2">
      <c r="A47" s="1">
        <v>40</v>
      </c>
      <c r="B47" s="5" t="s">
        <v>107</v>
      </c>
      <c r="C47" s="6">
        <v>3.6740000000000002E-3</v>
      </c>
      <c r="D47" s="7">
        <v>14276307</v>
      </c>
      <c r="E47" s="10">
        <v>-796831</v>
      </c>
      <c r="F47" s="7">
        <v>253304515.09999999</v>
      </c>
      <c r="G47" s="3">
        <v>42978</v>
      </c>
      <c r="H47" s="1" t="s">
        <v>31</v>
      </c>
      <c r="I47" s="1" t="s">
        <v>24</v>
      </c>
      <c r="J47" s="1" t="s">
        <v>32</v>
      </c>
      <c r="K47" s="7">
        <v>15855409560.530001</v>
      </c>
      <c r="L47" s="1" t="s">
        <v>26</v>
      </c>
      <c r="M47" s="1" t="s">
        <v>27</v>
      </c>
      <c r="N47" s="1" t="s">
        <v>53</v>
      </c>
      <c r="O47" s="1" t="s">
        <v>54</v>
      </c>
    </row>
    <row r="48" spans="1:18" x14ac:dyDescent="0.2">
      <c r="A48" s="1">
        <v>41</v>
      </c>
      <c r="B48" s="5" t="s">
        <v>238</v>
      </c>
      <c r="C48" s="6">
        <v>3.506E-3</v>
      </c>
      <c r="D48" s="7">
        <v>13623025</v>
      </c>
      <c r="E48" s="11">
        <v>293315</v>
      </c>
      <c r="F48" s="7">
        <v>251026032.47</v>
      </c>
      <c r="G48" s="3">
        <v>43008</v>
      </c>
      <c r="H48" s="1" t="s">
        <v>31</v>
      </c>
      <c r="I48" s="1" t="s">
        <v>24</v>
      </c>
      <c r="J48" s="1" t="s">
        <v>25</v>
      </c>
      <c r="K48" s="7">
        <v>160099961036.79999</v>
      </c>
      <c r="L48" s="1" t="s">
        <v>26</v>
      </c>
      <c r="M48" s="1" t="s">
        <v>27</v>
      </c>
      <c r="N48" s="1" t="s">
        <v>56</v>
      </c>
      <c r="O48" s="1" t="s">
        <v>35</v>
      </c>
    </row>
    <row r="49" spans="1:15" ht="24" x14ac:dyDescent="0.2">
      <c r="A49" s="1">
        <v>42</v>
      </c>
      <c r="B49" s="5" t="s">
        <v>101</v>
      </c>
      <c r="C49" s="6">
        <v>3.5000000000000001E-3</v>
      </c>
      <c r="D49" s="7">
        <v>13493363</v>
      </c>
      <c r="E49" s="10">
        <v>-1120</v>
      </c>
      <c r="F49" s="7">
        <v>239412739.71000001</v>
      </c>
      <c r="G49" s="3">
        <v>42978</v>
      </c>
      <c r="H49" s="1" t="s">
        <v>31</v>
      </c>
      <c r="I49" s="1" t="s">
        <v>24</v>
      </c>
      <c r="J49" s="1" t="s">
        <v>32</v>
      </c>
      <c r="K49" s="7">
        <v>155344370893.88</v>
      </c>
      <c r="L49" s="1" t="s">
        <v>39</v>
      </c>
      <c r="M49" s="1" t="s">
        <v>27</v>
      </c>
      <c r="N49" s="1" t="s">
        <v>102</v>
      </c>
      <c r="O49" s="1" t="s">
        <v>103</v>
      </c>
    </row>
    <row r="50" spans="1:15" ht="24" x14ac:dyDescent="0.2">
      <c r="A50" s="1">
        <v>43</v>
      </c>
      <c r="B50" s="5" t="s">
        <v>283</v>
      </c>
      <c r="C50" s="6">
        <v>3.2820000000000002E-3</v>
      </c>
      <c r="D50" s="7">
        <v>12753250</v>
      </c>
      <c r="E50" s="11">
        <v>23663</v>
      </c>
      <c r="F50" s="7">
        <v>234999036.44999999</v>
      </c>
      <c r="G50" s="3">
        <v>43008</v>
      </c>
      <c r="H50" s="1" t="s">
        <v>31</v>
      </c>
      <c r="I50" s="1" t="s">
        <v>24</v>
      </c>
      <c r="J50" s="1" t="s">
        <v>32</v>
      </c>
      <c r="K50" s="7">
        <v>60152618451.580002</v>
      </c>
      <c r="L50" s="1" t="s">
        <v>26</v>
      </c>
      <c r="M50" s="1" t="s">
        <v>70</v>
      </c>
      <c r="N50" s="1" t="s">
        <v>284</v>
      </c>
      <c r="O50" s="1" t="s">
        <v>35</v>
      </c>
    </row>
    <row r="51" spans="1:15" x14ac:dyDescent="0.2">
      <c r="A51" s="1">
        <v>44</v>
      </c>
      <c r="B51" s="5" t="s">
        <v>834</v>
      </c>
      <c r="C51" s="6">
        <v>3.1580000000000002E-3</v>
      </c>
      <c r="D51" s="7">
        <v>12271167</v>
      </c>
      <c r="E51" s="11">
        <v>78564</v>
      </c>
      <c r="F51" s="7">
        <v>226115885.84</v>
      </c>
      <c r="G51" s="3">
        <v>43008</v>
      </c>
      <c r="H51" s="1" t="s">
        <v>31</v>
      </c>
      <c r="I51" s="1" t="s">
        <v>24</v>
      </c>
      <c r="J51" s="1" t="s">
        <v>32</v>
      </c>
      <c r="K51" s="7">
        <v>90563451276.820007</v>
      </c>
      <c r="L51" s="1" t="s">
        <v>26</v>
      </c>
      <c r="M51" s="1" t="s">
        <v>27</v>
      </c>
      <c r="N51" s="1" t="s">
        <v>132</v>
      </c>
      <c r="O51" s="1" t="s">
        <v>29</v>
      </c>
    </row>
    <row r="52" spans="1:15" ht="24" x14ac:dyDescent="0.2">
      <c r="A52" s="1">
        <v>45</v>
      </c>
      <c r="B52" s="5" t="s">
        <v>633</v>
      </c>
      <c r="C52" s="6">
        <v>3.0400000000000002E-3</v>
      </c>
      <c r="D52" s="7">
        <v>11812545</v>
      </c>
      <c r="E52" s="11">
        <v>25954</v>
      </c>
      <c r="F52" s="7">
        <v>209589985.93000001</v>
      </c>
      <c r="G52" s="3">
        <v>42978</v>
      </c>
      <c r="H52" s="1" t="s">
        <v>31</v>
      </c>
      <c r="I52" s="1" t="s">
        <v>24</v>
      </c>
      <c r="J52" s="1" t="s">
        <v>32</v>
      </c>
      <c r="K52" s="7">
        <v>4949674701.8800001</v>
      </c>
      <c r="L52" s="1" t="s">
        <v>26</v>
      </c>
      <c r="M52" s="1" t="s">
        <v>61</v>
      </c>
      <c r="N52" s="1" t="s">
        <v>65</v>
      </c>
      <c r="O52" s="1" t="s">
        <v>45</v>
      </c>
    </row>
    <row r="53" spans="1:15" x14ac:dyDescent="0.2">
      <c r="A53" s="1">
        <v>46</v>
      </c>
      <c r="B53" s="5" t="s">
        <v>165</v>
      </c>
      <c r="C53" s="6">
        <v>3.0000000000000001E-3</v>
      </c>
      <c r="D53" s="7">
        <v>11687306</v>
      </c>
      <c r="E53" s="11">
        <v>144853</v>
      </c>
      <c r="F53" s="7">
        <v>218845973.58000001</v>
      </c>
      <c r="G53" s="3">
        <v>42947</v>
      </c>
      <c r="H53" s="1" t="s">
        <v>31</v>
      </c>
      <c r="I53" s="1" t="s">
        <v>24</v>
      </c>
      <c r="J53" s="1" t="s">
        <v>32</v>
      </c>
      <c r="K53" s="7">
        <v>80606485358.490005</v>
      </c>
      <c r="L53" s="1" t="s">
        <v>128</v>
      </c>
      <c r="M53" s="1" t="s">
        <v>27</v>
      </c>
      <c r="N53" s="1" t="s">
        <v>28</v>
      </c>
      <c r="O53" s="1" t="s">
        <v>29</v>
      </c>
    </row>
    <row r="54" spans="1:15" x14ac:dyDescent="0.2">
      <c r="A54" s="1">
        <v>47</v>
      </c>
      <c r="B54" s="5" t="s">
        <v>460</v>
      </c>
      <c r="C54" s="6">
        <v>2.9139999999999999E-3</v>
      </c>
      <c r="D54" s="7">
        <v>11323138</v>
      </c>
      <c r="E54" s="11">
        <v>1174361</v>
      </c>
      <c r="F54" s="7">
        <v>208646934.66999999</v>
      </c>
      <c r="G54" s="3">
        <v>43008</v>
      </c>
      <c r="H54" s="1" t="s">
        <v>31</v>
      </c>
      <c r="I54" s="1" t="s">
        <v>24</v>
      </c>
      <c r="J54" s="1" t="s">
        <v>25</v>
      </c>
      <c r="K54" s="7">
        <v>22153848157.41</v>
      </c>
      <c r="L54" s="1" t="s">
        <v>95</v>
      </c>
      <c r="M54" s="1" t="s">
        <v>70</v>
      </c>
      <c r="N54" s="1" t="s">
        <v>40</v>
      </c>
      <c r="O54" s="1" t="s">
        <v>41</v>
      </c>
    </row>
    <row r="55" spans="1:15" x14ac:dyDescent="0.2">
      <c r="A55" s="1">
        <v>48</v>
      </c>
      <c r="B55" s="5" t="s">
        <v>117</v>
      </c>
      <c r="C55" s="6">
        <v>2.9020000000000001E-3</v>
      </c>
      <c r="D55" s="7">
        <v>11275669</v>
      </c>
      <c r="E55" s="10">
        <v>-424164</v>
      </c>
      <c r="F55" s="7">
        <v>208232289.69</v>
      </c>
      <c r="G55" s="3">
        <v>43039</v>
      </c>
      <c r="H55" s="1" t="s">
        <v>31</v>
      </c>
      <c r="I55" s="1" t="s">
        <v>24</v>
      </c>
      <c r="J55" s="1" t="s">
        <v>25</v>
      </c>
      <c r="K55" s="7">
        <v>85840518988.880005</v>
      </c>
      <c r="L55" s="1" t="s">
        <v>33</v>
      </c>
      <c r="M55" s="1" t="s">
        <v>27</v>
      </c>
      <c r="N55" s="1" t="s">
        <v>28</v>
      </c>
      <c r="O55" s="1" t="s">
        <v>29</v>
      </c>
    </row>
    <row r="56" spans="1:15" x14ac:dyDescent="0.2">
      <c r="A56" s="1">
        <v>49</v>
      </c>
      <c r="B56" s="5" t="s">
        <v>130</v>
      </c>
      <c r="C56" s="6">
        <v>2.8969999999999998E-3</v>
      </c>
      <c r="D56" s="7">
        <v>11254882</v>
      </c>
      <c r="E56" s="10">
        <v>-5375761</v>
      </c>
      <c r="F56" s="7">
        <v>207389208.66</v>
      </c>
      <c r="G56" s="3">
        <v>43008</v>
      </c>
      <c r="H56" s="1" t="s">
        <v>31</v>
      </c>
      <c r="I56" s="1" t="s">
        <v>24</v>
      </c>
      <c r="J56" s="1" t="s">
        <v>32</v>
      </c>
      <c r="K56" s="7">
        <v>15352740089.9</v>
      </c>
      <c r="L56" s="1" t="s">
        <v>33</v>
      </c>
      <c r="M56" s="1" t="s">
        <v>61</v>
      </c>
      <c r="N56" s="1" t="s">
        <v>65</v>
      </c>
      <c r="O56" s="1" t="s">
        <v>45</v>
      </c>
    </row>
    <row r="57" spans="1:15" ht="24" x14ac:dyDescent="0.2">
      <c r="A57" s="1">
        <v>50</v>
      </c>
      <c r="B57" s="5" t="s">
        <v>162</v>
      </c>
      <c r="C57" s="6">
        <v>2.8999999999999998E-3</v>
      </c>
      <c r="D57" s="7">
        <v>11150791</v>
      </c>
      <c r="E57" s="10">
        <v>-468480</v>
      </c>
      <c r="F57" s="7">
        <v>205471165.44</v>
      </c>
      <c r="G57" s="3">
        <v>43008</v>
      </c>
      <c r="H57" s="1" t="s">
        <v>31</v>
      </c>
      <c r="I57" s="1" t="s">
        <v>24</v>
      </c>
      <c r="J57" s="1" t="s">
        <v>25</v>
      </c>
      <c r="K57" s="7">
        <v>5141412010.0100002</v>
      </c>
      <c r="L57" s="1" t="s">
        <v>26</v>
      </c>
      <c r="M57" s="1" t="s">
        <v>70</v>
      </c>
      <c r="N57" s="1" t="s">
        <v>62</v>
      </c>
      <c r="O57" s="1" t="s">
        <v>63</v>
      </c>
    </row>
    <row r="58" spans="1:15" x14ac:dyDescent="0.2">
      <c r="A58" s="1">
        <v>51</v>
      </c>
      <c r="B58" s="5" t="s">
        <v>1405</v>
      </c>
      <c r="C58" s="6">
        <v>2.8639999999999998E-3</v>
      </c>
      <c r="D58" s="7">
        <v>11127845</v>
      </c>
      <c r="E58" s="10">
        <v>-1187248</v>
      </c>
      <c r="F58" s="7">
        <v>205048348.68000001</v>
      </c>
      <c r="G58" s="3">
        <v>43008</v>
      </c>
      <c r="H58" s="1" t="s">
        <v>31</v>
      </c>
      <c r="I58" s="1" t="s">
        <v>24</v>
      </c>
      <c r="J58" s="1" t="s">
        <v>25</v>
      </c>
      <c r="K58" s="7">
        <v>43790372692.860001</v>
      </c>
      <c r="L58" s="1" t="s">
        <v>26</v>
      </c>
      <c r="M58" s="1" t="s">
        <v>70</v>
      </c>
      <c r="N58" s="1" t="s">
        <v>28</v>
      </c>
      <c r="O58" s="1" t="s">
        <v>29</v>
      </c>
    </row>
    <row r="59" spans="1:15" ht="24" x14ac:dyDescent="0.2">
      <c r="A59" s="1">
        <v>52</v>
      </c>
      <c r="B59" s="5" t="s">
        <v>77</v>
      </c>
      <c r="C59" s="6">
        <v>2.856E-3</v>
      </c>
      <c r="D59" s="7">
        <v>11098394</v>
      </c>
      <c r="E59" s="11">
        <v>4650</v>
      </c>
      <c r="F59" s="7">
        <v>204505666.88</v>
      </c>
      <c r="G59" s="3">
        <v>43008</v>
      </c>
      <c r="H59" s="1" t="s">
        <v>31</v>
      </c>
      <c r="I59" s="1" t="s">
        <v>24</v>
      </c>
      <c r="J59" s="1" t="s">
        <v>32</v>
      </c>
      <c r="K59" s="7">
        <v>30745255807.66</v>
      </c>
      <c r="L59" s="1" t="s">
        <v>39</v>
      </c>
      <c r="M59" s="1" t="s">
        <v>27</v>
      </c>
      <c r="N59" s="1" t="s">
        <v>28</v>
      </c>
      <c r="O59" s="1" t="s">
        <v>29</v>
      </c>
    </row>
    <row r="60" spans="1:15" x14ac:dyDescent="0.2">
      <c r="A60" s="1">
        <v>53</v>
      </c>
      <c r="B60" s="5" t="s">
        <v>212</v>
      </c>
      <c r="C60" s="6">
        <v>2.8210000000000002E-3</v>
      </c>
      <c r="D60" s="7">
        <v>10960014</v>
      </c>
      <c r="E60" s="10">
        <v>-430199</v>
      </c>
      <c r="F60" s="7">
        <v>202402962.53999999</v>
      </c>
      <c r="G60" s="3">
        <v>43039</v>
      </c>
      <c r="H60" s="1" t="s">
        <v>31</v>
      </c>
      <c r="I60" s="1" t="s">
        <v>24</v>
      </c>
      <c r="J60" s="1" t="s">
        <v>25</v>
      </c>
      <c r="K60" s="7">
        <v>386063389503.76001</v>
      </c>
      <c r="L60" s="1" t="s">
        <v>26</v>
      </c>
      <c r="M60" s="1" t="s">
        <v>27</v>
      </c>
      <c r="N60" s="1" t="s">
        <v>213</v>
      </c>
      <c r="O60" s="1" t="s">
        <v>35</v>
      </c>
    </row>
    <row r="61" spans="1:15" x14ac:dyDescent="0.2">
      <c r="A61" s="1">
        <v>54</v>
      </c>
      <c r="B61" s="5" t="s">
        <v>659</v>
      </c>
      <c r="C61" s="6">
        <v>2.8110000000000001E-3</v>
      </c>
      <c r="D61" s="7">
        <v>10923056</v>
      </c>
      <c r="E61" s="10">
        <v>-50612</v>
      </c>
      <c r="F61" s="7">
        <v>201274783.69</v>
      </c>
      <c r="G61" s="3">
        <v>43008</v>
      </c>
      <c r="H61" s="1" t="s">
        <v>31</v>
      </c>
      <c r="I61" s="1" t="s">
        <v>24</v>
      </c>
      <c r="J61" s="1" t="s">
        <v>25</v>
      </c>
      <c r="K61" s="7">
        <v>33244405861</v>
      </c>
      <c r="L61" s="1" t="s">
        <v>26</v>
      </c>
      <c r="M61" s="1" t="s">
        <v>27</v>
      </c>
      <c r="N61" s="1" t="s">
        <v>28</v>
      </c>
      <c r="O61" s="1" t="s">
        <v>29</v>
      </c>
    </row>
    <row r="62" spans="1:15" x14ac:dyDescent="0.2">
      <c r="A62" s="1">
        <v>55</v>
      </c>
      <c r="B62" s="5" t="s">
        <v>430</v>
      </c>
      <c r="C62" s="6">
        <v>2.7000000000000001E-3</v>
      </c>
      <c r="D62" s="7">
        <v>10339342</v>
      </c>
      <c r="E62" s="9">
        <v>0</v>
      </c>
      <c r="F62" s="7">
        <v>190518919.30000001</v>
      </c>
      <c r="G62" s="3">
        <v>43008</v>
      </c>
      <c r="H62" s="1" t="s">
        <v>31</v>
      </c>
      <c r="I62" s="1" t="s">
        <v>24</v>
      </c>
      <c r="J62" s="1" t="s">
        <v>32</v>
      </c>
      <c r="K62" s="7">
        <v>95702111051.830002</v>
      </c>
      <c r="L62" s="1" t="s">
        <v>43</v>
      </c>
      <c r="M62" s="1" t="s">
        <v>27</v>
      </c>
      <c r="N62" s="1" t="s">
        <v>297</v>
      </c>
      <c r="O62" s="1" t="s">
        <v>298</v>
      </c>
    </row>
    <row r="63" spans="1:15" x14ac:dyDescent="0.2">
      <c r="A63" s="1">
        <v>56</v>
      </c>
      <c r="B63" s="5" t="s">
        <v>242</v>
      </c>
      <c r="C63" s="6">
        <v>2.624E-3</v>
      </c>
      <c r="D63" s="7">
        <v>10196187</v>
      </c>
      <c r="E63" s="10">
        <v>-60873</v>
      </c>
      <c r="F63" s="7">
        <v>188297063.80000001</v>
      </c>
      <c r="G63" s="3">
        <v>43039</v>
      </c>
      <c r="H63" s="1" t="s">
        <v>31</v>
      </c>
      <c r="I63" s="1" t="s">
        <v>24</v>
      </c>
      <c r="J63" s="1" t="s">
        <v>25</v>
      </c>
      <c r="K63" s="7">
        <v>14973591533.51</v>
      </c>
      <c r="L63" s="1" t="s">
        <v>26</v>
      </c>
      <c r="M63" s="1" t="s">
        <v>70</v>
      </c>
      <c r="N63" s="1" t="s">
        <v>132</v>
      </c>
      <c r="O63" s="1" t="s">
        <v>29</v>
      </c>
    </row>
    <row r="64" spans="1:15" x14ac:dyDescent="0.2">
      <c r="A64" s="1">
        <v>57</v>
      </c>
      <c r="B64" s="5" t="s">
        <v>149</v>
      </c>
      <c r="C64" s="6">
        <v>2.5079999999999998E-3</v>
      </c>
      <c r="D64" s="7">
        <v>9745623</v>
      </c>
      <c r="E64" s="10">
        <v>-160655</v>
      </c>
      <c r="F64" s="7">
        <v>179578696.77000001</v>
      </c>
      <c r="G64" s="3">
        <v>43008</v>
      </c>
      <c r="H64" s="1" t="s">
        <v>31</v>
      </c>
      <c r="I64" s="1" t="s">
        <v>24</v>
      </c>
      <c r="J64" s="1" t="s">
        <v>32</v>
      </c>
      <c r="K64" s="7">
        <v>12728736842.290001</v>
      </c>
      <c r="L64" s="1" t="s">
        <v>150</v>
      </c>
      <c r="M64" s="1" t="s">
        <v>27</v>
      </c>
      <c r="N64" s="1" t="s">
        <v>151</v>
      </c>
      <c r="O64" s="1" t="s">
        <v>63</v>
      </c>
    </row>
    <row r="65" spans="1:15" x14ac:dyDescent="0.2">
      <c r="A65" s="1">
        <v>58</v>
      </c>
      <c r="B65" s="5" t="s">
        <v>133</v>
      </c>
      <c r="C65" s="6">
        <v>2.3939999999999999E-3</v>
      </c>
      <c r="D65" s="7">
        <v>9303868</v>
      </c>
      <c r="E65" s="11">
        <v>519590</v>
      </c>
      <c r="F65" s="7">
        <v>171438654.09</v>
      </c>
      <c r="G65" s="3">
        <v>43008</v>
      </c>
      <c r="H65" s="1" t="s">
        <v>31</v>
      </c>
      <c r="I65" s="1" t="s">
        <v>24</v>
      </c>
      <c r="J65" s="1" t="s">
        <v>25</v>
      </c>
      <c r="K65" s="7">
        <v>76918713362.699997</v>
      </c>
      <c r="L65" s="1" t="s">
        <v>26</v>
      </c>
      <c r="M65" s="1" t="s">
        <v>27</v>
      </c>
      <c r="N65" s="1" t="s">
        <v>134</v>
      </c>
      <c r="O65" s="1" t="s">
        <v>135</v>
      </c>
    </row>
    <row r="66" spans="1:15" ht="24" x14ac:dyDescent="0.2">
      <c r="A66" s="1">
        <v>59</v>
      </c>
      <c r="B66" s="5" t="s">
        <v>106</v>
      </c>
      <c r="C66" s="6">
        <v>2.3999999999999998E-3</v>
      </c>
      <c r="D66" s="7">
        <v>9208040</v>
      </c>
      <c r="E66" s="11">
        <v>1698101</v>
      </c>
      <c r="F66" s="7">
        <v>158826719.55000001</v>
      </c>
      <c r="G66" s="3">
        <v>42916</v>
      </c>
      <c r="H66" s="1" t="s">
        <v>31</v>
      </c>
      <c r="I66" s="1" t="s">
        <v>24</v>
      </c>
      <c r="J66" s="1" t="s">
        <v>32</v>
      </c>
      <c r="K66" s="7">
        <v>19000902128.919998</v>
      </c>
      <c r="L66" s="1" t="s">
        <v>39</v>
      </c>
      <c r="M66" s="1" t="s">
        <v>27</v>
      </c>
      <c r="N66" s="1" t="s">
        <v>28</v>
      </c>
      <c r="O66" s="1" t="s">
        <v>29</v>
      </c>
    </row>
    <row r="67" spans="1:15" ht="24" x14ac:dyDescent="0.2">
      <c r="A67" s="1">
        <v>60</v>
      </c>
      <c r="B67" s="5" t="s">
        <v>87</v>
      </c>
      <c r="C67" s="6">
        <v>2.3999999999999998E-3</v>
      </c>
      <c r="D67" s="7">
        <v>9145083</v>
      </c>
      <c r="E67" s="11">
        <v>215475</v>
      </c>
      <c r="F67" s="7">
        <v>171242593.68000001</v>
      </c>
      <c r="G67" s="3">
        <v>42947</v>
      </c>
      <c r="H67" s="1" t="s">
        <v>31</v>
      </c>
      <c r="I67" s="1" t="s">
        <v>24</v>
      </c>
      <c r="J67" s="1" t="s">
        <v>25</v>
      </c>
      <c r="K67" s="7">
        <v>51613330416.75</v>
      </c>
      <c r="L67" s="1" t="s">
        <v>26</v>
      </c>
      <c r="M67" s="1" t="s">
        <v>27</v>
      </c>
      <c r="N67" s="1" t="s">
        <v>47</v>
      </c>
      <c r="O67" s="1" t="s">
        <v>35</v>
      </c>
    </row>
    <row r="68" spans="1:15" x14ac:dyDescent="0.2">
      <c r="A68" s="1">
        <v>61</v>
      </c>
      <c r="B68" s="5" t="s">
        <v>178</v>
      </c>
      <c r="C68" s="6">
        <v>2.3E-3</v>
      </c>
      <c r="D68" s="7">
        <v>8842330</v>
      </c>
      <c r="E68" s="11">
        <v>282434</v>
      </c>
      <c r="F68" s="7">
        <v>152518697.47</v>
      </c>
      <c r="G68" s="3">
        <v>42916</v>
      </c>
      <c r="H68" s="1" t="s">
        <v>31</v>
      </c>
      <c r="I68" s="1" t="s">
        <v>24</v>
      </c>
      <c r="J68" s="1" t="s">
        <v>25</v>
      </c>
      <c r="K68" s="7">
        <v>56582803567.300003</v>
      </c>
      <c r="L68" s="1" t="s">
        <v>128</v>
      </c>
      <c r="M68" s="1" t="s">
        <v>70</v>
      </c>
      <c r="N68" s="1" t="s">
        <v>28</v>
      </c>
      <c r="O68" s="1" t="s">
        <v>29</v>
      </c>
    </row>
    <row r="69" spans="1:15" x14ac:dyDescent="0.2">
      <c r="A69" s="1">
        <v>62</v>
      </c>
      <c r="B69" s="5" t="s">
        <v>167</v>
      </c>
      <c r="C69" s="6">
        <v>2.2000000000000001E-3</v>
      </c>
      <c r="D69" s="7">
        <v>8673607</v>
      </c>
      <c r="E69" s="11">
        <v>725118</v>
      </c>
      <c r="F69" s="7">
        <v>153895809</v>
      </c>
      <c r="G69" s="3">
        <v>42978</v>
      </c>
      <c r="H69" s="1" t="s">
        <v>31</v>
      </c>
      <c r="I69" s="1" t="s">
        <v>24</v>
      </c>
      <c r="J69" s="1" t="s">
        <v>32</v>
      </c>
      <c r="K69" s="7">
        <v>4788594967.1499996</v>
      </c>
      <c r="L69" s="1" t="s">
        <v>43</v>
      </c>
      <c r="M69" s="1" t="s">
        <v>27</v>
      </c>
      <c r="N69" s="1" t="s">
        <v>168</v>
      </c>
      <c r="O69" s="1" t="s">
        <v>169</v>
      </c>
    </row>
    <row r="70" spans="1:15" x14ac:dyDescent="0.2">
      <c r="A70" s="1">
        <v>63</v>
      </c>
      <c r="B70" s="5" t="s">
        <v>368</v>
      </c>
      <c r="C70" s="6">
        <v>2.2000000000000001E-3</v>
      </c>
      <c r="D70" s="7">
        <v>8448803</v>
      </c>
      <c r="E70" s="11">
        <v>60000</v>
      </c>
      <c r="F70" s="7">
        <v>158204681.06</v>
      </c>
      <c r="G70" s="3">
        <v>42947</v>
      </c>
      <c r="H70" s="1" t="s">
        <v>31</v>
      </c>
      <c r="I70" s="1" t="s">
        <v>24</v>
      </c>
      <c r="J70" s="1" t="s">
        <v>25</v>
      </c>
      <c r="K70" s="7">
        <v>5613651149.8999996</v>
      </c>
      <c r="L70" s="1" t="s">
        <v>26</v>
      </c>
      <c r="M70" s="1" t="s">
        <v>27</v>
      </c>
      <c r="N70" s="1" t="s">
        <v>121</v>
      </c>
      <c r="O70" s="1" t="s">
        <v>97</v>
      </c>
    </row>
    <row r="71" spans="1:15" x14ac:dyDescent="0.2">
      <c r="A71" s="1">
        <v>64</v>
      </c>
      <c r="B71" s="5" t="s">
        <v>415</v>
      </c>
      <c r="C71" s="6">
        <v>2.0999999999999999E-3</v>
      </c>
      <c r="D71" s="7">
        <v>8316772</v>
      </c>
      <c r="E71" s="11">
        <v>88454</v>
      </c>
      <c r="F71" s="7">
        <v>153249830.94</v>
      </c>
      <c r="G71" s="3">
        <v>43008</v>
      </c>
      <c r="H71" s="1" t="s">
        <v>31</v>
      </c>
      <c r="I71" s="1" t="s">
        <v>24</v>
      </c>
      <c r="J71" s="1" t="s">
        <v>32</v>
      </c>
      <c r="K71" s="7">
        <v>7525258644.7200003</v>
      </c>
      <c r="L71" s="1" t="s">
        <v>39</v>
      </c>
      <c r="M71" s="1" t="s">
        <v>27</v>
      </c>
      <c r="N71" s="1" t="s">
        <v>62</v>
      </c>
      <c r="O71" s="1" t="s">
        <v>63</v>
      </c>
    </row>
    <row r="72" spans="1:15" ht="24" x14ac:dyDescent="0.2">
      <c r="A72" s="1">
        <v>65</v>
      </c>
      <c r="B72" s="5" t="s">
        <v>142</v>
      </c>
      <c r="C72" s="6">
        <v>2.1129999999999999E-3</v>
      </c>
      <c r="D72" s="7">
        <v>8208822</v>
      </c>
      <c r="E72" s="11">
        <v>614531</v>
      </c>
      <c r="F72" s="7">
        <v>151260679.47</v>
      </c>
      <c r="G72" s="3">
        <v>43008</v>
      </c>
      <c r="H72" s="1" t="s">
        <v>31</v>
      </c>
      <c r="I72" s="1" t="s">
        <v>24</v>
      </c>
      <c r="J72" s="1" t="s">
        <v>32</v>
      </c>
      <c r="K72" s="7">
        <v>8009538286.0699997</v>
      </c>
      <c r="M72" s="1" t="s">
        <v>27</v>
      </c>
      <c r="N72" s="1" t="s">
        <v>53</v>
      </c>
      <c r="O72" s="1" t="s">
        <v>54</v>
      </c>
    </row>
    <row r="73" spans="1:15" ht="24" x14ac:dyDescent="0.2">
      <c r="A73" s="1">
        <v>66</v>
      </c>
      <c r="B73" s="5" t="s">
        <v>1404</v>
      </c>
      <c r="C73" s="6">
        <v>2.0999999999999999E-3</v>
      </c>
      <c r="D73" s="7">
        <v>8085309</v>
      </c>
      <c r="E73" s="11">
        <v>8085309</v>
      </c>
      <c r="F73" s="7">
        <v>122004078.69</v>
      </c>
      <c r="G73" s="3">
        <v>42825</v>
      </c>
      <c r="H73" s="1" t="s">
        <v>31</v>
      </c>
      <c r="I73" s="1" t="s">
        <v>24</v>
      </c>
      <c r="J73" s="1" t="s">
        <v>80</v>
      </c>
      <c r="K73" s="7">
        <v>75713692779.440002</v>
      </c>
      <c r="L73" s="1" t="s">
        <v>33</v>
      </c>
      <c r="M73" s="1" t="s">
        <v>27</v>
      </c>
      <c r="N73" s="1" t="s">
        <v>1403</v>
      </c>
      <c r="O73" s="1" t="s">
        <v>35</v>
      </c>
    </row>
    <row r="74" spans="1:15" x14ac:dyDescent="0.2">
      <c r="A74" s="1">
        <v>67</v>
      </c>
      <c r="B74" s="5" t="s">
        <v>104</v>
      </c>
      <c r="C74" s="6">
        <v>2.068E-3</v>
      </c>
      <c r="D74" s="7">
        <v>8035121</v>
      </c>
      <c r="E74" s="9">
        <v>0</v>
      </c>
      <c r="F74" s="7">
        <v>148059960.62</v>
      </c>
      <c r="G74" s="3">
        <v>43008</v>
      </c>
      <c r="H74" s="1" t="s">
        <v>31</v>
      </c>
      <c r="I74" s="1" t="s">
        <v>24</v>
      </c>
      <c r="J74" s="1" t="s">
        <v>32</v>
      </c>
      <c r="K74" s="7">
        <v>120854977297.36</v>
      </c>
      <c r="L74" s="1" t="s">
        <v>26</v>
      </c>
      <c r="M74" s="1" t="s">
        <v>27</v>
      </c>
      <c r="N74" s="1" t="s">
        <v>105</v>
      </c>
      <c r="O74" s="1" t="s">
        <v>35</v>
      </c>
    </row>
    <row r="75" spans="1:15" x14ac:dyDescent="0.2">
      <c r="A75" s="1">
        <v>68</v>
      </c>
      <c r="B75" s="5" t="s">
        <v>1118</v>
      </c>
      <c r="C75" s="6">
        <v>2.0660000000000001E-3</v>
      </c>
      <c r="D75" s="7">
        <v>8028495</v>
      </c>
      <c r="E75" s="10">
        <v>-169167</v>
      </c>
      <c r="F75" s="7">
        <v>148265428.56</v>
      </c>
      <c r="G75" s="3">
        <v>43039</v>
      </c>
      <c r="H75" s="1" t="s">
        <v>31</v>
      </c>
      <c r="I75" s="1" t="s">
        <v>24</v>
      </c>
      <c r="J75" s="1" t="s">
        <v>32</v>
      </c>
      <c r="K75" s="7">
        <v>10285012093.49</v>
      </c>
      <c r="L75" s="1" t="s">
        <v>26</v>
      </c>
      <c r="M75" s="1" t="s">
        <v>27</v>
      </c>
      <c r="N75" s="1" t="s">
        <v>28</v>
      </c>
      <c r="O75" s="1" t="s">
        <v>29</v>
      </c>
    </row>
    <row r="76" spans="1:15" ht="24" x14ac:dyDescent="0.2">
      <c r="A76" s="1">
        <v>69</v>
      </c>
      <c r="B76" s="5" t="s">
        <v>163</v>
      </c>
      <c r="C76" s="6">
        <v>2.0100000000000001E-3</v>
      </c>
      <c r="D76" s="7">
        <v>7810760</v>
      </c>
      <c r="E76" s="11">
        <v>3650664</v>
      </c>
      <c r="F76" s="7">
        <v>144244429.22</v>
      </c>
      <c r="G76" s="3">
        <v>43039</v>
      </c>
      <c r="H76" s="1" t="s">
        <v>31</v>
      </c>
      <c r="I76" s="1" t="s">
        <v>24</v>
      </c>
      <c r="J76" s="1" t="s">
        <v>25</v>
      </c>
      <c r="K76" s="7">
        <v>72719055328.529999</v>
      </c>
      <c r="L76" s="1" t="s">
        <v>26</v>
      </c>
      <c r="M76" s="1" t="s">
        <v>70</v>
      </c>
      <c r="N76" s="1" t="s">
        <v>56</v>
      </c>
      <c r="O76" s="1" t="s">
        <v>35</v>
      </c>
    </row>
    <row r="77" spans="1:15" ht="24" x14ac:dyDescent="0.2">
      <c r="A77" s="1">
        <v>70</v>
      </c>
      <c r="B77" s="5" t="s">
        <v>118</v>
      </c>
      <c r="C77" s="6">
        <v>2E-3</v>
      </c>
      <c r="D77" s="7">
        <v>7640246</v>
      </c>
      <c r="E77" s="10">
        <v>-113641</v>
      </c>
      <c r="F77" s="7">
        <v>140783756.94</v>
      </c>
      <c r="G77" s="3">
        <v>43008</v>
      </c>
      <c r="H77" s="1" t="s">
        <v>31</v>
      </c>
      <c r="I77" s="1" t="s">
        <v>24</v>
      </c>
      <c r="J77" s="1" t="s">
        <v>32</v>
      </c>
      <c r="K77" s="7">
        <v>8702665439.25</v>
      </c>
      <c r="L77" s="1" t="s">
        <v>43</v>
      </c>
      <c r="M77" s="1" t="s">
        <v>70</v>
      </c>
      <c r="N77" s="1" t="s">
        <v>28</v>
      </c>
      <c r="O77" s="1" t="s">
        <v>29</v>
      </c>
    </row>
    <row r="78" spans="1:15" ht="24" x14ac:dyDescent="0.2">
      <c r="A78" s="1">
        <v>71</v>
      </c>
      <c r="B78" s="5" t="s">
        <v>71</v>
      </c>
      <c r="C78" s="6">
        <v>1.9E-3</v>
      </c>
      <c r="D78" s="7">
        <v>7468765</v>
      </c>
      <c r="E78" s="10">
        <v>-330755</v>
      </c>
      <c r="F78" s="7">
        <v>137623945.15000001</v>
      </c>
      <c r="G78" s="3">
        <v>43008</v>
      </c>
      <c r="H78" s="1" t="s">
        <v>31</v>
      </c>
      <c r="I78" s="1" t="s">
        <v>24</v>
      </c>
      <c r="J78" s="1" t="s">
        <v>25</v>
      </c>
      <c r="K78" s="7">
        <v>106845753246.19</v>
      </c>
      <c r="L78" s="1" t="s">
        <v>26</v>
      </c>
      <c r="M78" s="1" t="s">
        <v>70</v>
      </c>
      <c r="N78" s="1" t="s">
        <v>28</v>
      </c>
      <c r="O78" s="1" t="s">
        <v>29</v>
      </c>
    </row>
    <row r="79" spans="1:15" ht="24" x14ac:dyDescent="0.2">
      <c r="A79" s="1">
        <v>72</v>
      </c>
      <c r="B79" s="5" t="s">
        <v>203</v>
      </c>
      <c r="C79" s="6">
        <v>1.91E-3</v>
      </c>
      <c r="D79" s="7">
        <v>7423011</v>
      </c>
      <c r="E79" s="11">
        <v>821449</v>
      </c>
      <c r="F79" s="7">
        <v>136780854.49000001</v>
      </c>
      <c r="G79" s="3">
        <v>43008</v>
      </c>
      <c r="H79" s="1" t="s">
        <v>31</v>
      </c>
      <c r="I79" s="1" t="s">
        <v>24</v>
      </c>
      <c r="J79" s="1" t="s">
        <v>32</v>
      </c>
      <c r="K79" s="7">
        <v>9167675951.2800007</v>
      </c>
      <c r="L79" s="1" t="s">
        <v>39</v>
      </c>
      <c r="M79" s="1" t="s">
        <v>70</v>
      </c>
      <c r="N79" s="1" t="s">
        <v>121</v>
      </c>
      <c r="O79" s="1" t="s">
        <v>97</v>
      </c>
    </row>
    <row r="80" spans="1:15" x14ac:dyDescent="0.2">
      <c r="A80" s="1">
        <v>73</v>
      </c>
      <c r="B80" s="5" t="s">
        <v>75</v>
      </c>
      <c r="C80" s="6">
        <v>1.9E-3</v>
      </c>
      <c r="D80" s="7">
        <v>7351642</v>
      </c>
      <c r="E80" s="11">
        <v>1763277</v>
      </c>
      <c r="F80" s="7">
        <v>135465766.47999999</v>
      </c>
      <c r="G80" s="3">
        <v>43008</v>
      </c>
      <c r="H80" s="1" t="s">
        <v>31</v>
      </c>
      <c r="I80" s="1" t="s">
        <v>24</v>
      </c>
      <c r="J80" s="1" t="s">
        <v>32</v>
      </c>
      <c r="K80" s="7">
        <v>190709918099.98999</v>
      </c>
      <c r="L80" s="1" t="s">
        <v>43</v>
      </c>
      <c r="M80" s="1" t="s">
        <v>27</v>
      </c>
      <c r="N80" s="1" t="s">
        <v>76</v>
      </c>
      <c r="O80" s="1" t="s">
        <v>35</v>
      </c>
    </row>
    <row r="81" spans="1:15" x14ac:dyDescent="0.2">
      <c r="A81" s="1">
        <v>74</v>
      </c>
      <c r="B81" s="5" t="s">
        <v>285</v>
      </c>
      <c r="C81" s="6">
        <v>1.8389999999999999E-3</v>
      </c>
      <c r="D81" s="7">
        <v>7144293</v>
      </c>
      <c r="E81" s="10">
        <v>-122196</v>
      </c>
      <c r="F81" s="7">
        <v>131645029.39</v>
      </c>
      <c r="G81" s="3">
        <v>43008</v>
      </c>
      <c r="H81" s="1" t="s">
        <v>31</v>
      </c>
      <c r="I81" s="1" t="s">
        <v>24</v>
      </c>
      <c r="J81" s="1" t="s">
        <v>25</v>
      </c>
      <c r="K81" s="7">
        <v>40943757133.889999</v>
      </c>
      <c r="L81" s="1" t="s">
        <v>26</v>
      </c>
      <c r="M81" s="1" t="s">
        <v>27</v>
      </c>
      <c r="N81" s="1" t="s">
        <v>134</v>
      </c>
      <c r="O81" s="1" t="s">
        <v>135</v>
      </c>
    </row>
    <row r="82" spans="1:15" x14ac:dyDescent="0.2">
      <c r="A82" s="1">
        <v>75</v>
      </c>
      <c r="B82" s="5" t="s">
        <v>271</v>
      </c>
      <c r="C82" s="6">
        <v>1.812E-3</v>
      </c>
      <c r="D82" s="7">
        <v>7042526</v>
      </c>
      <c r="E82" s="10">
        <v>-3401833</v>
      </c>
      <c r="F82" s="7">
        <v>129769809.59</v>
      </c>
      <c r="G82" s="3">
        <v>43008</v>
      </c>
      <c r="H82" s="1" t="s">
        <v>31</v>
      </c>
      <c r="I82" s="1" t="s">
        <v>24</v>
      </c>
      <c r="J82" s="1" t="s">
        <v>32</v>
      </c>
      <c r="K82" s="7">
        <v>331933100773.58002</v>
      </c>
      <c r="L82" s="1" t="s">
        <v>43</v>
      </c>
      <c r="M82" s="1" t="s">
        <v>27</v>
      </c>
      <c r="N82" s="1" t="s">
        <v>56</v>
      </c>
      <c r="O82" s="1" t="s">
        <v>35</v>
      </c>
    </row>
    <row r="83" spans="1:15" x14ac:dyDescent="0.2">
      <c r="A83" s="1">
        <v>76</v>
      </c>
      <c r="B83" s="5" t="s">
        <v>114</v>
      </c>
      <c r="C83" s="6">
        <v>1.807E-3</v>
      </c>
      <c r="D83" s="7">
        <v>7020125</v>
      </c>
      <c r="E83" s="10">
        <v>-3716438</v>
      </c>
      <c r="F83" s="7">
        <v>129357035.33</v>
      </c>
      <c r="G83" s="3">
        <v>43008</v>
      </c>
      <c r="H83" s="1" t="s">
        <v>31</v>
      </c>
      <c r="I83" s="1" t="s">
        <v>24</v>
      </c>
      <c r="J83" s="1" t="s">
        <v>25</v>
      </c>
      <c r="K83" s="7">
        <v>88676119406.020004</v>
      </c>
      <c r="L83" s="1" t="s">
        <v>26</v>
      </c>
      <c r="M83" s="1" t="s">
        <v>27</v>
      </c>
      <c r="N83" s="1" t="s">
        <v>102</v>
      </c>
      <c r="O83" s="1" t="s">
        <v>103</v>
      </c>
    </row>
    <row r="84" spans="1:15" ht="24" x14ac:dyDescent="0.2">
      <c r="A84" s="1">
        <v>77</v>
      </c>
      <c r="B84" s="5" t="s">
        <v>990</v>
      </c>
      <c r="C84" s="6">
        <v>1.8E-3</v>
      </c>
      <c r="D84" s="7">
        <v>6935747</v>
      </c>
      <c r="E84" s="10">
        <v>-506639</v>
      </c>
      <c r="F84" s="7">
        <v>127802235.67</v>
      </c>
      <c r="G84" s="3">
        <v>43008</v>
      </c>
      <c r="H84" s="1" t="s">
        <v>31</v>
      </c>
      <c r="I84" s="1" t="s">
        <v>24</v>
      </c>
      <c r="J84" s="1" t="s">
        <v>25</v>
      </c>
      <c r="K84" s="7">
        <v>8253470798</v>
      </c>
      <c r="L84" s="1" t="s">
        <v>39</v>
      </c>
      <c r="M84" s="1" t="s">
        <v>27</v>
      </c>
      <c r="N84" s="1" t="s">
        <v>132</v>
      </c>
      <c r="O84" s="1" t="s">
        <v>29</v>
      </c>
    </row>
    <row r="85" spans="1:15" x14ac:dyDescent="0.2">
      <c r="A85" s="1">
        <v>78</v>
      </c>
      <c r="B85" s="5" t="s">
        <v>921</v>
      </c>
      <c r="C85" s="6">
        <v>1.6999999999999999E-3</v>
      </c>
      <c r="D85" s="7">
        <v>6752154</v>
      </c>
      <c r="E85" s="11">
        <v>6540240</v>
      </c>
      <c r="F85" s="7">
        <v>94907601.409999996</v>
      </c>
      <c r="G85" s="3">
        <v>42735</v>
      </c>
      <c r="H85" s="1" t="s">
        <v>31</v>
      </c>
      <c r="I85" s="1" t="s">
        <v>24</v>
      </c>
      <c r="J85" s="1" t="s">
        <v>25</v>
      </c>
      <c r="K85" s="7">
        <v>10332018815.84</v>
      </c>
      <c r="L85" s="1" t="s">
        <v>332</v>
      </c>
      <c r="M85" s="1" t="s">
        <v>70</v>
      </c>
      <c r="N85" s="1" t="s">
        <v>28</v>
      </c>
      <c r="O85" s="1" t="s">
        <v>29</v>
      </c>
    </row>
    <row r="86" spans="1:15" ht="24" x14ac:dyDescent="0.2">
      <c r="A86" s="1">
        <v>79</v>
      </c>
      <c r="B86" s="5" t="s">
        <v>258</v>
      </c>
      <c r="C86" s="6">
        <v>1.6999999999999999E-3</v>
      </c>
      <c r="D86" s="7">
        <v>6612623</v>
      </c>
      <c r="E86" s="11">
        <v>567020</v>
      </c>
      <c r="F86" s="7">
        <v>121848158.97</v>
      </c>
      <c r="G86" s="3">
        <v>43008</v>
      </c>
      <c r="H86" s="1" t="s">
        <v>31</v>
      </c>
      <c r="I86" s="1" t="s">
        <v>24</v>
      </c>
      <c r="J86" s="1" t="s">
        <v>32</v>
      </c>
      <c r="K86" s="7">
        <v>10057700628.459999</v>
      </c>
      <c r="L86" s="1" t="s">
        <v>95</v>
      </c>
      <c r="M86" s="1" t="s">
        <v>70</v>
      </c>
      <c r="N86" s="1" t="s">
        <v>53</v>
      </c>
      <c r="O86" s="1" t="s">
        <v>54</v>
      </c>
    </row>
    <row r="87" spans="1:15" x14ac:dyDescent="0.2">
      <c r="A87" s="1">
        <v>80</v>
      </c>
      <c r="B87" s="5" t="s">
        <v>175</v>
      </c>
      <c r="C87" s="6">
        <v>1.6329999999999999E-3</v>
      </c>
      <c r="D87" s="7">
        <v>6345072</v>
      </c>
      <c r="E87" s="11">
        <v>4273</v>
      </c>
      <c r="F87" s="7">
        <v>112580612.5</v>
      </c>
      <c r="G87" s="3">
        <v>42978</v>
      </c>
      <c r="H87" s="1" t="s">
        <v>31</v>
      </c>
      <c r="I87" s="1" t="s">
        <v>24</v>
      </c>
      <c r="J87" s="1" t="s">
        <v>32</v>
      </c>
      <c r="K87" s="7">
        <v>10567375755.83</v>
      </c>
      <c r="L87" s="1" t="s">
        <v>26</v>
      </c>
      <c r="M87" s="1" t="s">
        <v>27</v>
      </c>
      <c r="N87" s="1" t="s">
        <v>53</v>
      </c>
      <c r="O87" s="1" t="s">
        <v>54</v>
      </c>
    </row>
    <row r="88" spans="1:15" x14ac:dyDescent="0.2">
      <c r="A88" s="1">
        <v>81</v>
      </c>
      <c r="B88" s="5" t="s">
        <v>236</v>
      </c>
      <c r="C88" s="6">
        <v>1.5740000000000001E-3</v>
      </c>
      <c r="D88" s="7">
        <v>6114752</v>
      </c>
      <c r="E88" s="10">
        <v>-53618</v>
      </c>
      <c r="F88" s="7">
        <v>92269161.780000001</v>
      </c>
      <c r="G88" s="3">
        <v>42825</v>
      </c>
      <c r="H88" s="1" t="s">
        <v>31</v>
      </c>
      <c r="I88" s="1" t="s">
        <v>24</v>
      </c>
      <c r="J88" s="1" t="s">
        <v>32</v>
      </c>
      <c r="K88" s="7">
        <v>8289757934.8299999</v>
      </c>
      <c r="M88" s="1" t="s">
        <v>27</v>
      </c>
      <c r="N88" s="1" t="s">
        <v>86</v>
      </c>
      <c r="O88" s="1" t="s">
        <v>63</v>
      </c>
    </row>
    <row r="89" spans="1:15" x14ac:dyDescent="0.2">
      <c r="A89" s="1">
        <v>82</v>
      </c>
      <c r="B89" s="5" t="s">
        <v>1402</v>
      </c>
      <c r="C89" s="6">
        <v>1.6000000000000001E-3</v>
      </c>
      <c r="D89" s="7">
        <v>6104684</v>
      </c>
      <c r="E89" s="11">
        <v>306</v>
      </c>
      <c r="F89" s="7">
        <v>108315408.20999999</v>
      </c>
      <c r="G89" s="3">
        <v>42978</v>
      </c>
      <c r="H89" s="1" t="s">
        <v>31</v>
      </c>
      <c r="I89" s="1" t="s">
        <v>24</v>
      </c>
      <c r="J89" s="1" t="s">
        <v>32</v>
      </c>
      <c r="K89" s="7">
        <v>1418224284.99</v>
      </c>
      <c r="M89" s="1" t="s">
        <v>27</v>
      </c>
      <c r="N89" s="1" t="s">
        <v>28</v>
      </c>
      <c r="O89" s="1" t="s">
        <v>29</v>
      </c>
    </row>
    <row r="90" spans="1:15" ht="24" x14ac:dyDescent="0.2">
      <c r="A90" s="1">
        <v>83</v>
      </c>
      <c r="B90" s="5" t="s">
        <v>122</v>
      </c>
      <c r="C90" s="6">
        <v>1.5690000000000001E-3</v>
      </c>
      <c r="D90" s="7">
        <v>6097049</v>
      </c>
      <c r="E90" s="11">
        <v>16812</v>
      </c>
      <c r="F90" s="7">
        <v>112596642.7</v>
      </c>
      <c r="G90" s="3">
        <v>43039</v>
      </c>
      <c r="H90" s="1" t="s">
        <v>31</v>
      </c>
      <c r="I90" s="1" t="s">
        <v>24</v>
      </c>
      <c r="J90" s="1" t="s">
        <v>32</v>
      </c>
      <c r="K90" s="7">
        <v>146152824514.51999</v>
      </c>
      <c r="L90" s="1" t="s">
        <v>33</v>
      </c>
      <c r="M90" s="1" t="s">
        <v>27</v>
      </c>
      <c r="N90" s="1" t="s">
        <v>49</v>
      </c>
      <c r="O90" s="1" t="s">
        <v>35</v>
      </c>
    </row>
    <row r="91" spans="1:15" x14ac:dyDescent="0.2">
      <c r="A91" s="1">
        <v>84</v>
      </c>
      <c r="B91" s="5" t="s">
        <v>93</v>
      </c>
      <c r="C91" s="6">
        <v>1.544E-3</v>
      </c>
      <c r="D91" s="7">
        <v>5998872</v>
      </c>
      <c r="E91" s="10">
        <v>-4053</v>
      </c>
      <c r="F91" s="7">
        <v>110538814.8</v>
      </c>
      <c r="G91" s="3">
        <v>43008</v>
      </c>
      <c r="H91" s="1" t="s">
        <v>31</v>
      </c>
      <c r="I91" s="1" t="s">
        <v>24</v>
      </c>
      <c r="J91" s="1" t="s">
        <v>32</v>
      </c>
      <c r="K91" s="7">
        <v>35580146746.599998</v>
      </c>
      <c r="L91" s="1" t="s">
        <v>39</v>
      </c>
      <c r="M91" s="1" t="s">
        <v>70</v>
      </c>
      <c r="N91" s="1" t="s">
        <v>53</v>
      </c>
      <c r="O91" s="1" t="s">
        <v>54</v>
      </c>
    </row>
    <row r="92" spans="1:15" x14ac:dyDescent="0.2">
      <c r="A92" s="1">
        <v>85</v>
      </c>
      <c r="B92" s="5" t="s">
        <v>844</v>
      </c>
      <c r="C92" s="6">
        <v>1.5280000000000001E-3</v>
      </c>
      <c r="D92" s="7">
        <v>5937832</v>
      </c>
      <c r="E92" s="11">
        <v>139950</v>
      </c>
      <c r="F92" s="7">
        <v>109414055.13</v>
      </c>
      <c r="G92" s="3">
        <v>43008</v>
      </c>
      <c r="H92" s="1" t="s">
        <v>31</v>
      </c>
      <c r="I92" s="1" t="s">
        <v>24</v>
      </c>
      <c r="J92" s="1" t="s">
        <v>32</v>
      </c>
      <c r="K92" s="7">
        <v>6712505938.1199999</v>
      </c>
      <c r="L92" s="1" t="s">
        <v>26</v>
      </c>
      <c r="M92" s="1" t="s">
        <v>27</v>
      </c>
      <c r="N92" s="1" t="s">
        <v>53</v>
      </c>
      <c r="O92" s="1" t="s">
        <v>54</v>
      </c>
    </row>
    <row r="93" spans="1:15" x14ac:dyDescent="0.2">
      <c r="A93" s="1">
        <v>86</v>
      </c>
      <c r="B93" s="5" t="s">
        <v>201</v>
      </c>
      <c r="C93" s="6">
        <v>1.519E-3</v>
      </c>
      <c r="D93" s="7">
        <v>5902783</v>
      </c>
      <c r="E93" s="10">
        <v>-145432</v>
      </c>
      <c r="F93" s="7">
        <v>108768221.23</v>
      </c>
      <c r="G93" s="3">
        <v>43008</v>
      </c>
      <c r="H93" s="1" t="s">
        <v>31</v>
      </c>
      <c r="I93" s="1" t="s">
        <v>24</v>
      </c>
      <c r="J93" s="1" t="s">
        <v>25</v>
      </c>
      <c r="K93" s="7">
        <v>10773920355.68</v>
      </c>
      <c r="L93" s="1" t="s">
        <v>26</v>
      </c>
      <c r="M93" s="1" t="s">
        <v>70</v>
      </c>
      <c r="N93" s="1" t="s">
        <v>202</v>
      </c>
      <c r="O93" s="1" t="s">
        <v>54</v>
      </c>
    </row>
    <row r="94" spans="1:15" ht="24" x14ac:dyDescent="0.2">
      <c r="A94" s="1">
        <v>87</v>
      </c>
      <c r="B94" s="5" t="s">
        <v>682</v>
      </c>
      <c r="C94" s="6">
        <v>1.4859999999999999E-3</v>
      </c>
      <c r="D94" s="7">
        <v>5772726</v>
      </c>
      <c r="E94" s="10">
        <v>-6981</v>
      </c>
      <c r="F94" s="7">
        <v>106371712.91</v>
      </c>
      <c r="G94" s="3">
        <v>43008</v>
      </c>
      <c r="H94" s="1" t="s">
        <v>31</v>
      </c>
      <c r="I94" s="1" t="s">
        <v>24</v>
      </c>
      <c r="J94" s="1" t="s">
        <v>32</v>
      </c>
      <c r="K94" s="7">
        <v>77621437044.169998</v>
      </c>
      <c r="L94" s="1" t="s">
        <v>150</v>
      </c>
      <c r="M94" s="1" t="s">
        <v>27</v>
      </c>
      <c r="N94" s="1" t="s">
        <v>683</v>
      </c>
      <c r="O94" s="1" t="s">
        <v>35</v>
      </c>
    </row>
    <row r="95" spans="1:15" ht="24" x14ac:dyDescent="0.2">
      <c r="A95" s="1">
        <v>88</v>
      </c>
      <c r="B95" s="5" t="s">
        <v>227</v>
      </c>
      <c r="C95" s="6">
        <v>1.5E-3</v>
      </c>
      <c r="D95" s="7">
        <v>5747233</v>
      </c>
      <c r="E95" s="9">
        <v>0</v>
      </c>
      <c r="F95" s="7">
        <v>105901963.59999999</v>
      </c>
      <c r="G95" s="3">
        <v>43008</v>
      </c>
      <c r="H95" s="1" t="s">
        <v>31</v>
      </c>
      <c r="I95" s="1" t="s">
        <v>24</v>
      </c>
      <c r="J95" s="1" t="s">
        <v>32</v>
      </c>
      <c r="K95" s="7">
        <v>8219476799.9899998</v>
      </c>
      <c r="L95" s="1" t="s">
        <v>26</v>
      </c>
      <c r="M95" s="1" t="s">
        <v>70</v>
      </c>
      <c r="N95" s="1" t="s">
        <v>202</v>
      </c>
      <c r="O95" s="1" t="s">
        <v>54</v>
      </c>
    </row>
    <row r="96" spans="1:15" x14ac:dyDescent="0.2">
      <c r="A96" s="1">
        <v>89</v>
      </c>
      <c r="B96" s="5" t="s">
        <v>1401</v>
      </c>
      <c r="C96" s="6">
        <v>1.4E-3</v>
      </c>
      <c r="D96" s="7">
        <v>5298004</v>
      </c>
      <c r="E96" s="11">
        <v>2431987</v>
      </c>
      <c r="F96" s="7">
        <v>74468214.420000002</v>
      </c>
      <c r="G96" s="3">
        <v>42735</v>
      </c>
      <c r="H96" s="1" t="s">
        <v>31</v>
      </c>
      <c r="I96" s="1" t="s">
        <v>24</v>
      </c>
      <c r="J96" s="1" t="s">
        <v>80</v>
      </c>
      <c r="K96" s="7">
        <v>62622501265.25</v>
      </c>
      <c r="L96" s="1" t="s">
        <v>43</v>
      </c>
      <c r="M96" s="1" t="s">
        <v>27</v>
      </c>
      <c r="N96" s="1" t="s">
        <v>1400</v>
      </c>
      <c r="O96" s="1" t="s">
        <v>63</v>
      </c>
    </row>
    <row r="97" spans="1:15" x14ac:dyDescent="0.2">
      <c r="A97" s="1">
        <v>90</v>
      </c>
      <c r="B97" s="5" t="s">
        <v>208</v>
      </c>
      <c r="C97" s="6">
        <v>1.34E-3</v>
      </c>
      <c r="D97" s="7">
        <v>5206834</v>
      </c>
      <c r="E97" s="10">
        <v>-29007</v>
      </c>
      <c r="F97" s="7">
        <v>95944247.379999995</v>
      </c>
      <c r="G97" s="3">
        <v>43008</v>
      </c>
      <c r="H97" s="1" t="s">
        <v>31</v>
      </c>
      <c r="I97" s="1" t="s">
        <v>24</v>
      </c>
      <c r="J97" s="1" t="s">
        <v>32</v>
      </c>
      <c r="K97" s="7">
        <v>82718919447.240005</v>
      </c>
      <c r="L97" s="1" t="s">
        <v>26</v>
      </c>
      <c r="M97" s="1" t="s">
        <v>27</v>
      </c>
      <c r="N97" s="1" t="s">
        <v>28</v>
      </c>
      <c r="O97" s="1" t="s">
        <v>29</v>
      </c>
    </row>
    <row r="98" spans="1:15" ht="24" x14ac:dyDescent="0.2">
      <c r="A98" s="1">
        <v>91</v>
      </c>
      <c r="B98" s="5" t="s">
        <v>177</v>
      </c>
      <c r="C98" s="6">
        <v>1.2999999999999999E-3</v>
      </c>
      <c r="D98" s="7">
        <v>5044399</v>
      </c>
      <c r="E98" s="10">
        <v>-730</v>
      </c>
      <c r="F98" s="7">
        <v>92951122.609999999</v>
      </c>
      <c r="G98" s="3">
        <v>43008</v>
      </c>
      <c r="H98" s="1" t="s">
        <v>31</v>
      </c>
      <c r="I98" s="1" t="s">
        <v>24</v>
      </c>
      <c r="J98" s="1" t="s">
        <v>25</v>
      </c>
      <c r="K98" s="7">
        <v>221191574690.89001</v>
      </c>
      <c r="L98" s="1" t="s">
        <v>33</v>
      </c>
      <c r="M98" s="1" t="s">
        <v>27</v>
      </c>
      <c r="N98" s="1" t="s">
        <v>28</v>
      </c>
      <c r="O98" s="1" t="s">
        <v>29</v>
      </c>
    </row>
    <row r="99" spans="1:15" x14ac:dyDescent="0.2">
      <c r="A99" s="1">
        <v>92</v>
      </c>
      <c r="B99" s="5" t="s">
        <v>1399</v>
      </c>
      <c r="C99" s="6">
        <v>1.2999999999999999E-3</v>
      </c>
      <c r="D99" s="7">
        <v>4976430</v>
      </c>
      <c r="E99" s="11">
        <v>741960</v>
      </c>
      <c r="F99" s="7">
        <v>85836948.140000001</v>
      </c>
      <c r="G99" s="3">
        <v>42916</v>
      </c>
      <c r="H99" s="1" t="s">
        <v>31</v>
      </c>
      <c r="I99" s="1" t="s">
        <v>24</v>
      </c>
      <c r="J99" s="1" t="s">
        <v>32</v>
      </c>
      <c r="K99" s="7">
        <v>38396534697.940002</v>
      </c>
      <c r="L99" s="1" t="s">
        <v>95</v>
      </c>
      <c r="M99" s="1" t="s">
        <v>27</v>
      </c>
      <c r="N99" s="1" t="s">
        <v>56</v>
      </c>
      <c r="O99" s="1" t="s">
        <v>35</v>
      </c>
    </row>
    <row r="100" spans="1:15" x14ac:dyDescent="0.2">
      <c r="A100" s="1">
        <v>93</v>
      </c>
      <c r="B100" s="5" t="s">
        <v>164</v>
      </c>
      <c r="C100" s="6">
        <v>1.2999999999999999E-3</v>
      </c>
      <c r="D100" s="7">
        <v>4974752</v>
      </c>
      <c r="E100" s="11">
        <v>80284</v>
      </c>
      <c r="F100" s="7">
        <v>50704164.810000002</v>
      </c>
      <c r="G100" s="3">
        <v>42551</v>
      </c>
      <c r="H100" s="1" t="s">
        <v>31</v>
      </c>
      <c r="I100" s="1" t="s">
        <v>24</v>
      </c>
      <c r="J100" s="1" t="s">
        <v>32</v>
      </c>
      <c r="K100" s="7">
        <v>9630194964.7999992</v>
      </c>
      <c r="L100" s="1" t="s">
        <v>39</v>
      </c>
      <c r="M100" s="1" t="s">
        <v>27</v>
      </c>
      <c r="N100" s="1" t="s">
        <v>121</v>
      </c>
      <c r="O100" s="1" t="s">
        <v>97</v>
      </c>
    </row>
    <row r="101" spans="1:15" x14ac:dyDescent="0.2">
      <c r="A101" s="1">
        <v>94</v>
      </c>
      <c r="B101" s="5" t="s">
        <v>124</v>
      </c>
      <c r="C101" s="6">
        <v>1.274E-3</v>
      </c>
      <c r="D101" s="7">
        <v>4950205</v>
      </c>
      <c r="E101" s="10">
        <v>-3336</v>
      </c>
      <c r="F101" s="7">
        <v>87831487.319999993</v>
      </c>
      <c r="G101" s="3">
        <v>42978</v>
      </c>
      <c r="H101" s="1" t="s">
        <v>31</v>
      </c>
      <c r="I101" s="1" t="s">
        <v>24</v>
      </c>
      <c r="J101" s="1" t="s">
        <v>25</v>
      </c>
      <c r="K101" s="7">
        <v>86905506762.470001</v>
      </c>
      <c r="L101" s="1" t="s">
        <v>26</v>
      </c>
      <c r="M101" s="1" t="s">
        <v>27</v>
      </c>
      <c r="N101" s="1" t="s">
        <v>28</v>
      </c>
      <c r="O101" s="1" t="s">
        <v>29</v>
      </c>
    </row>
    <row r="102" spans="1:15" x14ac:dyDescent="0.2">
      <c r="A102" s="1">
        <v>95</v>
      </c>
      <c r="B102" s="5" t="s">
        <v>183</v>
      </c>
      <c r="C102" s="6">
        <v>1.253E-3</v>
      </c>
      <c r="D102" s="7">
        <v>4870613</v>
      </c>
      <c r="E102" s="10">
        <v>-149769</v>
      </c>
      <c r="F102" s="7">
        <v>86419286.459999993</v>
      </c>
      <c r="G102" s="3">
        <v>42978</v>
      </c>
      <c r="H102" s="1" t="s">
        <v>31</v>
      </c>
      <c r="I102" s="1" t="s">
        <v>24</v>
      </c>
      <c r="J102" s="1" t="s">
        <v>25</v>
      </c>
      <c r="K102" s="7">
        <v>43436220201.330002</v>
      </c>
      <c r="L102" s="1" t="s">
        <v>184</v>
      </c>
      <c r="M102" s="1" t="s">
        <v>27</v>
      </c>
      <c r="N102" s="1" t="s">
        <v>47</v>
      </c>
      <c r="O102" s="1" t="s">
        <v>35</v>
      </c>
    </row>
    <row r="103" spans="1:15" x14ac:dyDescent="0.2">
      <c r="A103" s="1">
        <v>96</v>
      </c>
      <c r="B103" s="5" t="s">
        <v>172</v>
      </c>
      <c r="C103" s="6">
        <v>1.2489999999999999E-3</v>
      </c>
      <c r="D103" s="7">
        <v>4853390</v>
      </c>
      <c r="E103" s="10">
        <v>-8018</v>
      </c>
      <c r="F103" s="7">
        <v>89431476.170000002</v>
      </c>
      <c r="G103" s="3">
        <v>43008</v>
      </c>
      <c r="H103" s="1" t="s">
        <v>31</v>
      </c>
      <c r="I103" s="1" t="s">
        <v>24</v>
      </c>
      <c r="J103" s="1" t="s">
        <v>25</v>
      </c>
      <c r="K103" s="7">
        <v>16703180023.440001</v>
      </c>
      <c r="L103" s="1" t="s">
        <v>95</v>
      </c>
      <c r="M103" s="1" t="s">
        <v>27</v>
      </c>
      <c r="N103" s="1" t="s">
        <v>28</v>
      </c>
      <c r="O103" s="1" t="s">
        <v>29</v>
      </c>
    </row>
    <row r="104" spans="1:15" ht="24" x14ac:dyDescent="0.2">
      <c r="A104" s="1">
        <v>97</v>
      </c>
      <c r="B104" s="5" t="s">
        <v>225</v>
      </c>
      <c r="C104" s="6">
        <v>1.238E-3</v>
      </c>
      <c r="D104" s="7">
        <v>4811263</v>
      </c>
      <c r="E104" s="10">
        <v>-1192788</v>
      </c>
      <c r="F104" s="7">
        <v>88655218.799999997</v>
      </c>
      <c r="G104" s="3">
        <v>43008</v>
      </c>
      <c r="H104" s="1" t="s">
        <v>31</v>
      </c>
      <c r="I104" s="1" t="s">
        <v>24</v>
      </c>
      <c r="J104" s="1" t="s">
        <v>32</v>
      </c>
      <c r="K104" s="7">
        <v>5468758828.0299997</v>
      </c>
      <c r="L104" s="1" t="s">
        <v>43</v>
      </c>
      <c r="M104" s="1" t="s">
        <v>70</v>
      </c>
      <c r="N104" s="1" t="s">
        <v>226</v>
      </c>
      <c r="O104" s="1" t="s">
        <v>145</v>
      </c>
    </row>
    <row r="105" spans="1:15" x14ac:dyDescent="0.2">
      <c r="A105" s="1">
        <v>98</v>
      </c>
      <c r="B105" s="5" t="s">
        <v>161</v>
      </c>
      <c r="C105" s="6">
        <v>1.1999999999999999E-3</v>
      </c>
      <c r="D105" s="7">
        <v>4806842</v>
      </c>
      <c r="E105" s="10">
        <v>-1803350</v>
      </c>
      <c r="F105" s="7">
        <v>90008597.129999995</v>
      </c>
      <c r="G105" s="3">
        <v>42947</v>
      </c>
      <c r="H105" s="1" t="s">
        <v>31</v>
      </c>
      <c r="I105" s="1" t="s">
        <v>24</v>
      </c>
      <c r="J105" s="1" t="s">
        <v>25</v>
      </c>
      <c r="K105" s="7">
        <v>29073501748.419998</v>
      </c>
      <c r="L105" s="1" t="s">
        <v>39</v>
      </c>
      <c r="M105" s="1" t="s">
        <v>27</v>
      </c>
      <c r="N105" s="1" t="s">
        <v>28</v>
      </c>
      <c r="O105" s="1" t="s">
        <v>29</v>
      </c>
    </row>
    <row r="106" spans="1:15" x14ac:dyDescent="0.2">
      <c r="A106" s="1">
        <v>99</v>
      </c>
      <c r="B106" s="5" t="s">
        <v>120</v>
      </c>
      <c r="C106" s="6">
        <v>1.1999999999999999E-3</v>
      </c>
      <c r="D106" s="7">
        <v>4796639</v>
      </c>
      <c r="E106" s="10">
        <v>-1695</v>
      </c>
      <c r="F106" s="7">
        <v>88385748.200000003</v>
      </c>
      <c r="G106" s="3">
        <v>43008</v>
      </c>
      <c r="H106" s="1" t="s">
        <v>31</v>
      </c>
      <c r="I106" s="1" t="s">
        <v>24</v>
      </c>
      <c r="J106" s="1" t="s">
        <v>25</v>
      </c>
      <c r="K106" s="7">
        <v>15703345346.889999</v>
      </c>
      <c r="L106" s="1" t="s">
        <v>43</v>
      </c>
      <c r="M106" s="1" t="s">
        <v>70</v>
      </c>
      <c r="N106" s="1" t="s">
        <v>121</v>
      </c>
      <c r="O106" s="1" t="s">
        <v>97</v>
      </c>
    </row>
    <row r="107" spans="1:15" ht="24" x14ac:dyDescent="0.2">
      <c r="A107" s="1">
        <v>100</v>
      </c>
      <c r="B107" s="5" t="s">
        <v>205</v>
      </c>
      <c r="C107" s="6">
        <v>1.1999999999999999E-3</v>
      </c>
      <c r="D107" s="7">
        <v>4722229</v>
      </c>
      <c r="E107" s="11">
        <v>22922</v>
      </c>
      <c r="F107" s="7">
        <v>87014624.890000001</v>
      </c>
      <c r="G107" s="3">
        <v>43008</v>
      </c>
      <c r="H107" s="1" t="s">
        <v>31</v>
      </c>
      <c r="I107" s="1" t="s">
        <v>24</v>
      </c>
      <c r="J107" s="1" t="s">
        <v>32</v>
      </c>
      <c r="K107" s="7">
        <v>8887826362.2000008</v>
      </c>
      <c r="L107" s="1" t="s">
        <v>43</v>
      </c>
      <c r="M107" s="1" t="s">
        <v>70</v>
      </c>
      <c r="N107" s="1" t="s">
        <v>168</v>
      </c>
      <c r="O107" s="1" t="s">
        <v>169</v>
      </c>
    </row>
    <row r="108" spans="1:15" x14ac:dyDescent="0.2">
      <c r="A108" s="1">
        <v>101</v>
      </c>
      <c r="B108" s="5" t="s">
        <v>243</v>
      </c>
      <c r="C108" s="6">
        <v>1.2080000000000001E-3</v>
      </c>
      <c r="D108" s="7">
        <v>4692935</v>
      </c>
      <c r="E108" s="10">
        <v>-6281</v>
      </c>
      <c r="F108" s="7">
        <v>86474836.069999993</v>
      </c>
      <c r="G108" s="3">
        <v>43008</v>
      </c>
      <c r="H108" s="1" t="s">
        <v>31</v>
      </c>
      <c r="I108" s="1" t="s">
        <v>24</v>
      </c>
      <c r="J108" s="1" t="s">
        <v>32</v>
      </c>
      <c r="K108" s="7">
        <v>1736168230.23</v>
      </c>
      <c r="L108" s="1" t="s">
        <v>39</v>
      </c>
      <c r="M108" s="1" t="s">
        <v>70</v>
      </c>
      <c r="N108" s="1" t="s">
        <v>28</v>
      </c>
      <c r="O108" s="1" t="s">
        <v>29</v>
      </c>
    </row>
    <row r="109" spans="1:15" ht="24" x14ac:dyDescent="0.2">
      <c r="A109" s="1">
        <v>102</v>
      </c>
      <c r="B109" s="5" t="s">
        <v>112</v>
      </c>
      <c r="C109" s="6">
        <v>1.1999999999999999E-3</v>
      </c>
      <c r="D109" s="7">
        <v>4593822</v>
      </c>
      <c r="E109" s="11">
        <v>68698</v>
      </c>
      <c r="F109" s="7">
        <v>55561358.329999998</v>
      </c>
      <c r="G109" s="3">
        <v>42460</v>
      </c>
      <c r="H109" s="1" t="s">
        <v>31</v>
      </c>
      <c r="I109" s="1" t="s">
        <v>24</v>
      </c>
      <c r="J109" s="1" t="s">
        <v>80</v>
      </c>
      <c r="K109" s="7">
        <v>36488058257.419998</v>
      </c>
      <c r="L109" s="1" t="s">
        <v>39</v>
      </c>
      <c r="M109" s="1" t="s">
        <v>27</v>
      </c>
      <c r="N109" s="1" t="s">
        <v>113</v>
      </c>
      <c r="O109" s="1" t="s">
        <v>100</v>
      </c>
    </row>
    <row r="110" spans="1:15" x14ac:dyDescent="0.2">
      <c r="A110" s="1">
        <v>103</v>
      </c>
      <c r="B110" s="5" t="s">
        <v>194</v>
      </c>
      <c r="C110" s="6">
        <v>1.1479999999999999E-3</v>
      </c>
      <c r="D110" s="7">
        <v>4458848</v>
      </c>
      <c r="E110" s="10">
        <v>-55887</v>
      </c>
      <c r="F110" s="7">
        <v>76909331.5</v>
      </c>
      <c r="G110" s="3">
        <v>42916</v>
      </c>
      <c r="H110" s="1" t="s">
        <v>31</v>
      </c>
      <c r="I110" s="1" t="s">
        <v>24</v>
      </c>
      <c r="J110" s="1" t="s">
        <v>25</v>
      </c>
      <c r="K110" s="7">
        <v>9204914187.0300007</v>
      </c>
      <c r="L110" s="1" t="s">
        <v>26</v>
      </c>
      <c r="M110" s="1" t="s">
        <v>27</v>
      </c>
      <c r="N110" s="1" t="s">
        <v>86</v>
      </c>
      <c r="O110" s="1" t="s">
        <v>63</v>
      </c>
    </row>
    <row r="111" spans="1:15" ht="24" x14ac:dyDescent="0.2">
      <c r="A111" s="1">
        <v>104</v>
      </c>
      <c r="B111" s="5" t="s">
        <v>136</v>
      </c>
      <c r="C111" s="6">
        <v>1.1000000000000001E-3</v>
      </c>
      <c r="D111" s="7">
        <v>4445309</v>
      </c>
      <c r="E111" s="10">
        <v>-918052</v>
      </c>
      <c r="F111" s="7">
        <v>83238855.560000002</v>
      </c>
      <c r="G111" s="3">
        <v>42947</v>
      </c>
      <c r="H111" s="1" t="s">
        <v>31</v>
      </c>
      <c r="I111" s="1" t="s">
        <v>24</v>
      </c>
      <c r="J111" s="1" t="s">
        <v>25</v>
      </c>
      <c r="K111" s="7">
        <v>30340648022.98</v>
      </c>
      <c r="L111" s="1" t="s">
        <v>39</v>
      </c>
      <c r="M111" s="1" t="s">
        <v>70</v>
      </c>
      <c r="N111" s="1" t="s">
        <v>28</v>
      </c>
      <c r="O111" s="1" t="s">
        <v>29</v>
      </c>
    </row>
    <row r="112" spans="1:15" x14ac:dyDescent="0.2">
      <c r="A112" s="1">
        <v>105</v>
      </c>
      <c r="B112" s="5" t="s">
        <v>287</v>
      </c>
      <c r="C112" s="6">
        <v>1.1000000000000001E-3</v>
      </c>
      <c r="D112" s="7">
        <v>4368900</v>
      </c>
      <c r="E112" s="10">
        <v>-1398200</v>
      </c>
      <c r="F112" s="7">
        <v>80503972.739999995</v>
      </c>
      <c r="G112" s="3">
        <v>43008</v>
      </c>
      <c r="H112" s="1" t="s">
        <v>31</v>
      </c>
      <c r="I112" s="1" t="s">
        <v>24</v>
      </c>
      <c r="J112" s="1" t="s">
        <v>25</v>
      </c>
      <c r="K112" s="7">
        <v>5373368388.1700001</v>
      </c>
      <c r="L112" s="1" t="s">
        <v>95</v>
      </c>
      <c r="M112" s="1" t="s">
        <v>27</v>
      </c>
      <c r="N112" s="1" t="s">
        <v>62</v>
      </c>
      <c r="O112" s="1" t="s">
        <v>63</v>
      </c>
    </row>
    <row r="113" spans="1:15" x14ac:dyDescent="0.2">
      <c r="A113" s="1">
        <v>106</v>
      </c>
      <c r="B113" s="5" t="s">
        <v>179</v>
      </c>
      <c r="C113" s="6">
        <v>1.1000000000000001E-3</v>
      </c>
      <c r="D113" s="7">
        <v>4315481</v>
      </c>
      <c r="E113" s="9">
        <v>0</v>
      </c>
      <c r="F113" s="7">
        <v>79519642.189999998</v>
      </c>
      <c r="G113" s="3">
        <v>43008</v>
      </c>
      <c r="H113" s="1" t="s">
        <v>31</v>
      </c>
      <c r="I113" s="1" t="s">
        <v>24</v>
      </c>
      <c r="J113" s="1" t="s">
        <v>32</v>
      </c>
      <c r="K113" s="7">
        <v>18178834876.009998</v>
      </c>
      <c r="L113" s="1" t="s">
        <v>26</v>
      </c>
      <c r="M113" s="1" t="s">
        <v>70</v>
      </c>
      <c r="N113" s="1" t="s">
        <v>180</v>
      </c>
      <c r="O113" s="1" t="s">
        <v>181</v>
      </c>
    </row>
    <row r="114" spans="1:15" x14ac:dyDescent="0.2">
      <c r="A114" s="1">
        <v>107</v>
      </c>
      <c r="B114" s="5" t="s">
        <v>527</v>
      </c>
      <c r="C114" s="6">
        <v>1.1000000000000001E-3</v>
      </c>
      <c r="D114" s="7">
        <v>4094534</v>
      </c>
      <c r="E114" s="9">
        <v>0</v>
      </c>
      <c r="F114" s="7">
        <v>75448340.200000003</v>
      </c>
      <c r="G114" s="3">
        <v>43008</v>
      </c>
      <c r="H114" s="1" t="s">
        <v>31</v>
      </c>
      <c r="I114" s="1" t="s">
        <v>24</v>
      </c>
      <c r="J114" s="1" t="s">
        <v>25</v>
      </c>
      <c r="K114" s="7">
        <v>4015899156.8000002</v>
      </c>
      <c r="L114" s="1" t="s">
        <v>39</v>
      </c>
      <c r="M114" s="1" t="s">
        <v>27</v>
      </c>
      <c r="N114" s="1" t="s">
        <v>528</v>
      </c>
      <c r="O114" s="1" t="s">
        <v>157</v>
      </c>
    </row>
    <row r="115" spans="1:15" ht="24" x14ac:dyDescent="0.2">
      <c r="A115" s="1">
        <v>108</v>
      </c>
      <c r="B115" s="5" t="s">
        <v>261</v>
      </c>
      <c r="C115" s="6">
        <v>1.044E-3</v>
      </c>
      <c r="D115" s="7">
        <v>4056430</v>
      </c>
      <c r="E115" s="11">
        <v>6646</v>
      </c>
      <c r="F115" s="7">
        <v>74746213.040000007</v>
      </c>
      <c r="G115" s="3">
        <v>43008</v>
      </c>
      <c r="H115" s="1" t="s">
        <v>31</v>
      </c>
      <c r="I115" s="1" t="s">
        <v>24</v>
      </c>
      <c r="J115" s="1" t="s">
        <v>25</v>
      </c>
      <c r="K115" s="7">
        <v>47601049874.709999</v>
      </c>
      <c r="L115" s="1" t="s">
        <v>26</v>
      </c>
      <c r="M115" s="1" t="s">
        <v>27</v>
      </c>
      <c r="N115" s="1" t="s">
        <v>47</v>
      </c>
      <c r="O115" s="1" t="s">
        <v>35</v>
      </c>
    </row>
    <row r="116" spans="1:15" x14ac:dyDescent="0.2">
      <c r="A116" s="1">
        <v>109</v>
      </c>
      <c r="B116" s="5" t="s">
        <v>268</v>
      </c>
      <c r="C116" s="6">
        <v>1E-3</v>
      </c>
      <c r="D116" s="7">
        <v>4045422</v>
      </c>
      <c r="E116" s="9">
        <v>0</v>
      </c>
      <c r="F116" s="7">
        <v>41232154.649999999</v>
      </c>
      <c r="G116" s="3">
        <v>42551</v>
      </c>
      <c r="H116" s="1" t="s">
        <v>31</v>
      </c>
      <c r="I116" s="1" t="s">
        <v>24</v>
      </c>
      <c r="J116" s="1" t="s">
        <v>32</v>
      </c>
      <c r="K116" s="7">
        <v>5112747195.1999998</v>
      </c>
      <c r="L116" s="1" t="s">
        <v>43</v>
      </c>
      <c r="M116" s="1" t="s">
        <v>27</v>
      </c>
      <c r="N116" s="1" t="s">
        <v>53</v>
      </c>
      <c r="O116" s="1" t="s">
        <v>54</v>
      </c>
    </row>
    <row r="117" spans="1:15" x14ac:dyDescent="0.2">
      <c r="A117" s="1">
        <v>110</v>
      </c>
      <c r="B117" s="5" t="s">
        <v>735</v>
      </c>
      <c r="C117" s="6">
        <v>1E-3</v>
      </c>
      <c r="D117" s="7">
        <v>3956507</v>
      </c>
      <c r="E117" s="10">
        <v>-641645</v>
      </c>
      <c r="F117" s="7">
        <v>72904971.890000001</v>
      </c>
      <c r="G117" s="3">
        <v>43008</v>
      </c>
      <c r="H117" s="1" t="s">
        <v>31</v>
      </c>
      <c r="I117" s="1" t="s">
        <v>24</v>
      </c>
      <c r="J117" s="1" t="s">
        <v>25</v>
      </c>
      <c r="K117" s="7">
        <v>25527518176.630001</v>
      </c>
      <c r="L117" s="1" t="s">
        <v>39</v>
      </c>
      <c r="M117" s="1" t="s">
        <v>27</v>
      </c>
      <c r="N117" s="1" t="s">
        <v>90</v>
      </c>
      <c r="O117" s="1" t="s">
        <v>35</v>
      </c>
    </row>
    <row r="118" spans="1:15" x14ac:dyDescent="0.2">
      <c r="A118" s="1">
        <v>111</v>
      </c>
      <c r="B118" s="5" t="s">
        <v>152</v>
      </c>
      <c r="C118" s="6">
        <v>1E-3</v>
      </c>
      <c r="D118" s="7">
        <v>3906070</v>
      </c>
      <c r="E118" s="10">
        <v>-484</v>
      </c>
      <c r="F118" s="7">
        <v>69305400.010000005</v>
      </c>
      <c r="G118" s="3">
        <v>42978</v>
      </c>
      <c r="H118" s="1" t="s">
        <v>31</v>
      </c>
      <c r="I118" s="1" t="s">
        <v>24</v>
      </c>
      <c r="J118" s="1" t="s">
        <v>32</v>
      </c>
      <c r="K118" s="7">
        <v>36001656129.410004</v>
      </c>
      <c r="L118" s="1" t="s">
        <v>26</v>
      </c>
      <c r="M118" s="1" t="s">
        <v>70</v>
      </c>
      <c r="N118" s="1" t="s">
        <v>134</v>
      </c>
      <c r="O118" s="1" t="s">
        <v>135</v>
      </c>
    </row>
    <row r="119" spans="1:15" x14ac:dyDescent="0.2">
      <c r="A119" s="1">
        <v>112</v>
      </c>
      <c r="B119" s="5" t="s">
        <v>590</v>
      </c>
      <c r="C119" s="6">
        <v>1E-3</v>
      </c>
      <c r="D119" s="7">
        <v>3798092</v>
      </c>
      <c r="E119" s="10">
        <v>-10752</v>
      </c>
      <c r="F119" s="7">
        <v>67389546.359999999</v>
      </c>
      <c r="G119" s="3">
        <v>42978</v>
      </c>
      <c r="H119" s="1" t="s">
        <v>31</v>
      </c>
      <c r="I119" s="1" t="s">
        <v>24</v>
      </c>
      <c r="J119" s="1" t="s">
        <v>32</v>
      </c>
      <c r="K119" s="7">
        <v>158518147759.54999</v>
      </c>
      <c r="L119" s="1" t="s">
        <v>43</v>
      </c>
      <c r="M119" s="1" t="s">
        <v>27</v>
      </c>
      <c r="N119" s="1" t="s">
        <v>56</v>
      </c>
      <c r="O119" s="1" t="s">
        <v>35</v>
      </c>
    </row>
    <row r="120" spans="1:15" ht="24" x14ac:dyDescent="0.2">
      <c r="A120" s="1">
        <v>113</v>
      </c>
      <c r="B120" s="5" t="s">
        <v>153</v>
      </c>
      <c r="C120" s="6">
        <v>9.6500000000000004E-4</v>
      </c>
      <c r="D120" s="7">
        <v>3748197</v>
      </c>
      <c r="E120" s="10">
        <v>-704182</v>
      </c>
      <c r="F120" s="7">
        <v>70185363.640000001</v>
      </c>
      <c r="G120" s="3">
        <v>42947</v>
      </c>
      <c r="H120" s="1" t="s">
        <v>31</v>
      </c>
      <c r="I120" s="1" t="s">
        <v>24</v>
      </c>
      <c r="J120" s="1" t="s">
        <v>154</v>
      </c>
      <c r="K120" s="7">
        <v>34536846422.660004</v>
      </c>
      <c r="L120" s="1" t="s">
        <v>95</v>
      </c>
      <c r="M120" s="1" t="s">
        <v>27</v>
      </c>
      <c r="N120" s="1" t="s">
        <v>102</v>
      </c>
      <c r="O120" s="1" t="s">
        <v>103</v>
      </c>
    </row>
    <row r="121" spans="1:15" x14ac:dyDescent="0.2">
      <c r="A121" s="1">
        <v>114</v>
      </c>
      <c r="B121" s="5" t="s">
        <v>85</v>
      </c>
      <c r="C121" s="6">
        <v>8.9999999999999998E-4</v>
      </c>
      <c r="D121" s="7">
        <v>3615568</v>
      </c>
      <c r="E121" s="10">
        <v>-17858614</v>
      </c>
      <c r="F121" s="7">
        <v>62363847.759999998</v>
      </c>
      <c r="G121" s="3">
        <v>42916</v>
      </c>
      <c r="H121" s="1" t="s">
        <v>31</v>
      </c>
      <c r="I121" s="1" t="s">
        <v>24</v>
      </c>
      <c r="J121" s="1" t="s">
        <v>32</v>
      </c>
      <c r="K121" s="7">
        <v>26446155413.400002</v>
      </c>
      <c r="L121" s="1" t="s">
        <v>26</v>
      </c>
      <c r="M121" s="1" t="s">
        <v>27</v>
      </c>
      <c r="N121" s="1" t="s">
        <v>86</v>
      </c>
      <c r="O121" s="1" t="s">
        <v>63</v>
      </c>
    </row>
    <row r="122" spans="1:15" x14ac:dyDescent="0.2">
      <c r="A122" s="1">
        <v>115</v>
      </c>
      <c r="B122" s="5" t="s">
        <v>146</v>
      </c>
      <c r="C122" s="6">
        <v>8.9300000000000002E-4</v>
      </c>
      <c r="D122" s="7">
        <v>3469416</v>
      </c>
      <c r="E122" s="10">
        <v>-490610</v>
      </c>
      <c r="F122" s="7">
        <v>64071093.039999999</v>
      </c>
      <c r="G122" s="3">
        <v>43039</v>
      </c>
      <c r="H122" s="1" t="s">
        <v>31</v>
      </c>
      <c r="I122" s="1" t="s">
        <v>24</v>
      </c>
      <c r="J122" s="1" t="s">
        <v>25</v>
      </c>
      <c r="K122" s="7">
        <v>101079279160.16</v>
      </c>
      <c r="L122" s="1" t="s">
        <v>39</v>
      </c>
      <c r="M122" s="1" t="s">
        <v>27</v>
      </c>
      <c r="N122" s="1" t="s">
        <v>56</v>
      </c>
      <c r="O122" s="1" t="s">
        <v>35</v>
      </c>
    </row>
    <row r="123" spans="1:15" x14ac:dyDescent="0.2">
      <c r="A123" s="1">
        <v>116</v>
      </c>
      <c r="B123" s="5" t="s">
        <v>338</v>
      </c>
      <c r="C123" s="6">
        <v>8.83E-4</v>
      </c>
      <c r="D123" s="7">
        <v>3432617</v>
      </c>
      <c r="E123" s="10">
        <v>-850499</v>
      </c>
      <c r="F123" s="7">
        <v>60904923.43</v>
      </c>
      <c r="G123" s="3">
        <v>42978</v>
      </c>
      <c r="H123" s="1" t="s">
        <v>31</v>
      </c>
      <c r="I123" s="1" t="s">
        <v>24</v>
      </c>
      <c r="J123" s="1" t="s">
        <v>32</v>
      </c>
      <c r="K123" s="7">
        <v>3565741383.4000001</v>
      </c>
      <c r="L123" s="1" t="s">
        <v>43</v>
      </c>
      <c r="M123" s="1" t="s">
        <v>70</v>
      </c>
      <c r="N123" s="1" t="s">
        <v>339</v>
      </c>
      <c r="O123" s="1" t="s">
        <v>54</v>
      </c>
    </row>
    <row r="124" spans="1:15" ht="24" x14ac:dyDescent="0.2">
      <c r="A124" s="1">
        <v>117</v>
      </c>
      <c r="B124" s="5" t="s">
        <v>323</v>
      </c>
      <c r="C124" s="6">
        <v>8.9999999999999998E-4</v>
      </c>
      <c r="D124" s="7">
        <v>3421203</v>
      </c>
      <c r="E124" s="11">
        <v>35199</v>
      </c>
      <c r="F124" s="7">
        <v>63041139.200000003</v>
      </c>
      <c r="G124" s="3">
        <v>43008</v>
      </c>
      <c r="H124" s="1" t="s">
        <v>31</v>
      </c>
      <c r="I124" s="1" t="s">
        <v>24</v>
      </c>
      <c r="J124" s="1" t="s">
        <v>32</v>
      </c>
      <c r="K124" s="7">
        <v>22073926131.52</v>
      </c>
      <c r="L124" s="1" t="s">
        <v>95</v>
      </c>
      <c r="M124" s="1" t="s">
        <v>70</v>
      </c>
      <c r="N124" s="1" t="s">
        <v>28</v>
      </c>
      <c r="O124" s="1" t="s">
        <v>29</v>
      </c>
    </row>
    <row r="125" spans="1:15" x14ac:dyDescent="0.2">
      <c r="A125" s="1">
        <v>118</v>
      </c>
      <c r="B125" s="5" t="s">
        <v>1398</v>
      </c>
      <c r="C125" s="6">
        <v>8.7200000000000005E-4</v>
      </c>
      <c r="D125" s="7">
        <v>3389368</v>
      </c>
      <c r="E125" s="11">
        <v>940533</v>
      </c>
      <c r="F125" s="7">
        <v>62454528.390000001</v>
      </c>
      <c r="G125" s="3">
        <v>43008</v>
      </c>
      <c r="H125" s="1" t="s">
        <v>31</v>
      </c>
      <c r="I125" s="1" t="s">
        <v>24</v>
      </c>
      <c r="J125" s="1" t="s">
        <v>32</v>
      </c>
      <c r="K125" s="7">
        <v>2321191777.5300002</v>
      </c>
      <c r="L125" s="1" t="s">
        <v>39</v>
      </c>
      <c r="M125" s="1" t="s">
        <v>70</v>
      </c>
      <c r="N125" s="1" t="s">
        <v>28</v>
      </c>
      <c r="O125" s="1" t="s">
        <v>29</v>
      </c>
    </row>
    <row r="126" spans="1:15" x14ac:dyDescent="0.2">
      <c r="A126" s="1">
        <v>119</v>
      </c>
      <c r="B126" s="5" t="s">
        <v>357</v>
      </c>
      <c r="C126" s="6">
        <v>8.9999999999999998E-4</v>
      </c>
      <c r="D126" s="7">
        <v>3341188</v>
      </c>
      <c r="E126" s="10">
        <v>-6069140</v>
      </c>
      <c r="F126" s="7">
        <v>57631149.460000001</v>
      </c>
      <c r="G126" s="3">
        <v>42916</v>
      </c>
      <c r="H126" s="1" t="s">
        <v>31</v>
      </c>
      <c r="I126" s="1" t="s">
        <v>24</v>
      </c>
      <c r="J126" s="1" t="s">
        <v>32</v>
      </c>
      <c r="K126" s="7">
        <v>73630603916.210007</v>
      </c>
      <c r="L126" s="1" t="s">
        <v>43</v>
      </c>
      <c r="M126" s="1" t="s">
        <v>27</v>
      </c>
      <c r="N126" s="1" t="s">
        <v>99</v>
      </c>
      <c r="O126" s="1" t="s">
        <v>100</v>
      </c>
    </row>
    <row r="127" spans="1:15" x14ac:dyDescent="0.2">
      <c r="A127" s="1">
        <v>120</v>
      </c>
      <c r="B127" s="5" t="s">
        <v>207</v>
      </c>
      <c r="C127" s="6">
        <v>8.9999999999999998E-4</v>
      </c>
      <c r="D127" s="7">
        <v>3335820</v>
      </c>
      <c r="E127" s="9">
        <v>0</v>
      </c>
      <c r="F127" s="7">
        <v>62463563.079999998</v>
      </c>
      <c r="G127" s="3">
        <v>42947</v>
      </c>
      <c r="H127" s="1" t="s">
        <v>31</v>
      </c>
      <c r="I127" s="1" t="s">
        <v>24</v>
      </c>
      <c r="J127" s="1" t="s">
        <v>32</v>
      </c>
      <c r="K127" s="7">
        <v>11136888132.02</v>
      </c>
      <c r="M127" s="1" t="s">
        <v>70</v>
      </c>
      <c r="N127" s="1" t="s">
        <v>111</v>
      </c>
      <c r="O127" s="1" t="s">
        <v>111</v>
      </c>
    </row>
    <row r="128" spans="1:15" ht="24" x14ac:dyDescent="0.2">
      <c r="A128" s="1">
        <v>121</v>
      </c>
      <c r="B128" s="5" t="s">
        <v>251</v>
      </c>
      <c r="C128" s="6">
        <v>8.5700000000000001E-4</v>
      </c>
      <c r="D128" s="7">
        <v>3329707</v>
      </c>
      <c r="E128" s="11">
        <v>140</v>
      </c>
      <c r="F128" s="7">
        <v>61355179.009999998</v>
      </c>
      <c r="G128" s="3">
        <v>43008</v>
      </c>
      <c r="H128" s="1" t="s">
        <v>31</v>
      </c>
      <c r="I128" s="1" t="s">
        <v>24</v>
      </c>
      <c r="J128" s="1" t="s">
        <v>32</v>
      </c>
      <c r="K128" s="7">
        <v>63994408047.610001</v>
      </c>
      <c r="L128" s="1" t="s">
        <v>33</v>
      </c>
      <c r="M128" s="1" t="s">
        <v>70</v>
      </c>
      <c r="N128" s="1" t="s">
        <v>252</v>
      </c>
      <c r="O128" s="1" t="s">
        <v>35</v>
      </c>
    </row>
    <row r="129" spans="1:15" x14ac:dyDescent="0.2">
      <c r="A129" s="1">
        <v>122</v>
      </c>
      <c r="B129" s="5" t="s">
        <v>223</v>
      </c>
      <c r="C129" s="6">
        <v>8.5599999999999999E-4</v>
      </c>
      <c r="D129" s="7">
        <v>3327448</v>
      </c>
      <c r="E129" s="11">
        <v>74000</v>
      </c>
      <c r="F129" s="7">
        <v>57394152.32</v>
      </c>
      <c r="G129" s="3">
        <v>42916</v>
      </c>
      <c r="H129" s="1" t="s">
        <v>31</v>
      </c>
      <c r="I129" s="1" t="s">
        <v>24</v>
      </c>
      <c r="J129" s="1" t="s">
        <v>32</v>
      </c>
      <c r="K129" s="7">
        <v>8615128208.0900002</v>
      </c>
      <c r="L129" s="1" t="s">
        <v>43</v>
      </c>
      <c r="M129" s="1" t="s">
        <v>27</v>
      </c>
      <c r="N129" s="1" t="s">
        <v>121</v>
      </c>
      <c r="O129" s="1" t="s">
        <v>97</v>
      </c>
    </row>
    <row r="130" spans="1:15" ht="24" x14ac:dyDescent="0.2">
      <c r="A130" s="1">
        <v>123</v>
      </c>
      <c r="B130" s="5" t="s">
        <v>920</v>
      </c>
      <c r="C130" s="6">
        <v>8.9999999999999998E-4</v>
      </c>
      <c r="D130" s="7">
        <v>3314051</v>
      </c>
      <c r="E130" s="10">
        <v>-149415</v>
      </c>
      <c r="F130" s="7">
        <v>61066692.159999996</v>
      </c>
      <c r="G130" s="3">
        <v>43008</v>
      </c>
      <c r="H130" s="1" t="s">
        <v>31</v>
      </c>
      <c r="I130" s="1" t="s">
        <v>24</v>
      </c>
      <c r="J130" s="1" t="s">
        <v>25</v>
      </c>
      <c r="K130" s="7">
        <v>210009168432.70999</v>
      </c>
      <c r="L130" s="1" t="s">
        <v>26</v>
      </c>
      <c r="M130" s="1" t="s">
        <v>27</v>
      </c>
      <c r="N130" s="1" t="s">
        <v>47</v>
      </c>
      <c r="O130" s="1" t="s">
        <v>35</v>
      </c>
    </row>
    <row r="131" spans="1:15" x14ac:dyDescent="0.2">
      <c r="A131" s="1">
        <v>124</v>
      </c>
      <c r="B131" s="5" t="s">
        <v>1059</v>
      </c>
      <c r="C131" s="6">
        <v>8.0000000000000004E-4</v>
      </c>
      <c r="D131" s="7">
        <v>3156578</v>
      </c>
      <c r="E131" s="11">
        <v>1526440</v>
      </c>
      <c r="F131" s="7">
        <v>54446866.950000003</v>
      </c>
      <c r="G131" s="3">
        <v>42916</v>
      </c>
      <c r="H131" s="1" t="s">
        <v>31</v>
      </c>
      <c r="I131" s="1" t="s">
        <v>24</v>
      </c>
      <c r="J131" s="1" t="s">
        <v>25</v>
      </c>
      <c r="K131" s="7">
        <v>4802386499.5100002</v>
      </c>
      <c r="L131" s="1" t="s">
        <v>332</v>
      </c>
      <c r="M131" s="1" t="s">
        <v>61</v>
      </c>
      <c r="N131" s="1" t="s">
        <v>53</v>
      </c>
      <c r="O131" s="1" t="s">
        <v>54</v>
      </c>
    </row>
    <row r="132" spans="1:15" ht="24" x14ac:dyDescent="0.2">
      <c r="A132" s="1">
        <v>125</v>
      </c>
      <c r="B132" s="5" t="s">
        <v>66</v>
      </c>
      <c r="C132" s="6">
        <v>8.0500000000000005E-4</v>
      </c>
      <c r="D132" s="7">
        <v>3128663</v>
      </c>
      <c r="E132" s="10">
        <v>-760165</v>
      </c>
      <c r="F132" s="7">
        <v>57778271.090000004</v>
      </c>
      <c r="G132" s="3">
        <v>43039</v>
      </c>
      <c r="H132" s="1" t="s">
        <v>31</v>
      </c>
      <c r="I132" s="1" t="s">
        <v>24</v>
      </c>
      <c r="J132" s="1" t="s">
        <v>25</v>
      </c>
      <c r="K132" s="7">
        <v>171144414167.48999</v>
      </c>
      <c r="L132" s="1" t="s">
        <v>33</v>
      </c>
      <c r="M132" s="1" t="s">
        <v>27</v>
      </c>
      <c r="N132" s="1" t="s">
        <v>49</v>
      </c>
      <c r="O132" s="1" t="s">
        <v>35</v>
      </c>
    </row>
    <row r="133" spans="1:15" x14ac:dyDescent="0.2">
      <c r="A133" s="1">
        <v>126</v>
      </c>
      <c r="B133" s="5" t="s">
        <v>247</v>
      </c>
      <c r="C133" s="6">
        <v>8.0000000000000004E-4</v>
      </c>
      <c r="D133" s="7">
        <v>3057697</v>
      </c>
      <c r="E133" s="10">
        <v>-37920</v>
      </c>
      <c r="F133" s="7">
        <v>56342959.539999999</v>
      </c>
      <c r="G133" s="3">
        <v>43008</v>
      </c>
      <c r="H133" s="1" t="s">
        <v>31</v>
      </c>
      <c r="I133" s="1" t="s">
        <v>24</v>
      </c>
      <c r="J133" s="1" t="s">
        <v>32</v>
      </c>
      <c r="K133" s="7">
        <v>1401833134.3699999</v>
      </c>
      <c r="L133" s="1" t="s">
        <v>33</v>
      </c>
      <c r="M133" s="1" t="s">
        <v>27</v>
      </c>
      <c r="N133" s="1" t="s">
        <v>62</v>
      </c>
      <c r="O133" s="1" t="s">
        <v>63</v>
      </c>
    </row>
    <row r="134" spans="1:15" x14ac:dyDescent="0.2">
      <c r="A134" s="1">
        <v>127</v>
      </c>
      <c r="B134" s="5" t="s">
        <v>266</v>
      </c>
      <c r="C134" s="6">
        <v>8.0000000000000004E-4</v>
      </c>
      <c r="D134" s="7">
        <v>3046861</v>
      </c>
      <c r="E134" s="9">
        <v>0</v>
      </c>
      <c r="F134" s="7">
        <v>56143288.899999999</v>
      </c>
      <c r="G134" s="3">
        <v>43008</v>
      </c>
      <c r="H134" s="1" t="s">
        <v>31</v>
      </c>
      <c r="I134" s="1" t="s">
        <v>24</v>
      </c>
      <c r="J134" s="1" t="s">
        <v>25</v>
      </c>
      <c r="K134" s="7">
        <v>31618858721.400002</v>
      </c>
      <c r="L134" s="1" t="s">
        <v>128</v>
      </c>
      <c r="M134" s="1" t="s">
        <v>70</v>
      </c>
      <c r="N134" s="1" t="s">
        <v>47</v>
      </c>
      <c r="O134" s="1" t="s">
        <v>35</v>
      </c>
    </row>
    <row r="135" spans="1:15" x14ac:dyDescent="0.2">
      <c r="A135" s="1">
        <v>128</v>
      </c>
      <c r="B135" s="5" t="s">
        <v>693</v>
      </c>
      <c r="C135" s="6">
        <v>8.0000000000000004E-4</v>
      </c>
      <c r="D135" s="7">
        <v>3013628</v>
      </c>
      <c r="E135" s="10">
        <v>-1209</v>
      </c>
      <c r="F135" s="7">
        <v>56430485.659999996</v>
      </c>
      <c r="G135" s="3">
        <v>42947</v>
      </c>
      <c r="H135" s="1" t="s">
        <v>31</v>
      </c>
      <c r="I135" s="1" t="s">
        <v>24</v>
      </c>
      <c r="J135" s="1" t="s">
        <v>25</v>
      </c>
      <c r="K135" s="7">
        <v>4072280515.4200001</v>
      </c>
      <c r="L135" s="1" t="s">
        <v>26</v>
      </c>
      <c r="M135" s="1" t="s">
        <v>70</v>
      </c>
      <c r="N135" s="1" t="s">
        <v>360</v>
      </c>
      <c r="O135" s="1" t="s">
        <v>103</v>
      </c>
    </row>
    <row r="136" spans="1:15" ht="24" x14ac:dyDescent="0.2">
      <c r="A136" s="1">
        <v>129</v>
      </c>
      <c r="B136" s="5" t="s">
        <v>170</v>
      </c>
      <c r="C136" s="6">
        <v>8.0000000000000004E-4</v>
      </c>
      <c r="D136" s="7">
        <v>2987302</v>
      </c>
      <c r="E136" s="11">
        <v>27748</v>
      </c>
      <c r="F136" s="7">
        <v>55167700.950000003</v>
      </c>
      <c r="G136" s="3">
        <v>43039</v>
      </c>
      <c r="H136" s="1" t="s">
        <v>31</v>
      </c>
      <c r="I136" s="1" t="s">
        <v>24</v>
      </c>
      <c r="J136" s="1" t="s">
        <v>25</v>
      </c>
      <c r="K136" s="7">
        <v>53559575987.879997</v>
      </c>
      <c r="L136" s="1" t="s">
        <v>26</v>
      </c>
      <c r="M136" s="1" t="s">
        <v>27</v>
      </c>
      <c r="N136" s="1" t="s">
        <v>28</v>
      </c>
      <c r="O136" s="1" t="s">
        <v>29</v>
      </c>
    </row>
    <row r="137" spans="1:15" x14ac:dyDescent="0.2">
      <c r="A137" s="1">
        <v>130</v>
      </c>
      <c r="B137" s="5" t="s">
        <v>321</v>
      </c>
      <c r="C137" s="6">
        <v>8.0000000000000004E-4</v>
      </c>
      <c r="D137" s="7">
        <v>2982526</v>
      </c>
      <c r="E137" s="11">
        <v>71416</v>
      </c>
      <c r="F137" s="7">
        <v>49921221.939999998</v>
      </c>
      <c r="G137" s="3">
        <v>42886</v>
      </c>
      <c r="H137" s="1" t="s">
        <v>31</v>
      </c>
      <c r="I137" s="1" t="s">
        <v>24</v>
      </c>
      <c r="J137" s="1" t="s">
        <v>25</v>
      </c>
      <c r="K137" s="7">
        <v>2850167748.8200002</v>
      </c>
      <c r="L137" s="1" t="s">
        <v>43</v>
      </c>
      <c r="M137" s="1" t="s">
        <v>27</v>
      </c>
      <c r="N137" s="1" t="s">
        <v>53</v>
      </c>
      <c r="O137" s="1" t="s">
        <v>54</v>
      </c>
    </row>
    <row r="138" spans="1:15" x14ac:dyDescent="0.2">
      <c r="A138" s="1">
        <v>131</v>
      </c>
      <c r="B138" s="5" t="s">
        <v>210</v>
      </c>
      <c r="C138" s="6">
        <v>7.4299999999999995E-4</v>
      </c>
      <c r="D138" s="7">
        <v>2888376</v>
      </c>
      <c r="E138" s="11">
        <v>2007</v>
      </c>
      <c r="F138" s="7">
        <v>53222949.200000003</v>
      </c>
      <c r="G138" s="3">
        <v>43008</v>
      </c>
      <c r="H138" s="1" t="s">
        <v>31</v>
      </c>
      <c r="I138" s="1" t="s">
        <v>24</v>
      </c>
      <c r="J138" s="1" t="s">
        <v>80</v>
      </c>
      <c r="K138" s="7">
        <v>29160066377.919998</v>
      </c>
      <c r="L138" s="1" t="s">
        <v>95</v>
      </c>
      <c r="M138" s="1" t="s">
        <v>27</v>
      </c>
      <c r="N138" s="1" t="s">
        <v>134</v>
      </c>
      <c r="O138" s="1" t="s">
        <v>135</v>
      </c>
    </row>
    <row r="139" spans="1:15" x14ac:dyDescent="0.2">
      <c r="A139" s="1">
        <v>132</v>
      </c>
      <c r="B139" s="5" t="s">
        <v>186</v>
      </c>
      <c r="C139" s="6">
        <v>7.27E-4</v>
      </c>
      <c r="D139" s="7">
        <v>2824108</v>
      </c>
      <c r="E139" s="10">
        <v>-714840</v>
      </c>
      <c r="F139" s="7">
        <v>52153932.079999998</v>
      </c>
      <c r="G139" s="3">
        <v>43039</v>
      </c>
      <c r="H139" s="1" t="s">
        <v>31</v>
      </c>
      <c r="I139" s="1" t="s">
        <v>24</v>
      </c>
      <c r="J139" s="1" t="s">
        <v>32</v>
      </c>
      <c r="K139" s="7">
        <v>12407394376.709999</v>
      </c>
      <c r="L139" s="1" t="s">
        <v>26</v>
      </c>
      <c r="M139" s="1" t="s">
        <v>27</v>
      </c>
      <c r="N139" s="1" t="s">
        <v>187</v>
      </c>
      <c r="O139" s="1" t="s">
        <v>157</v>
      </c>
    </row>
    <row r="140" spans="1:15" x14ac:dyDescent="0.2">
      <c r="A140" s="1">
        <v>133</v>
      </c>
      <c r="B140" s="5" t="s">
        <v>657</v>
      </c>
      <c r="C140" s="6">
        <v>6.9999999999999999E-4</v>
      </c>
      <c r="D140" s="7">
        <v>2794342</v>
      </c>
      <c r="E140" s="10">
        <v>-166797</v>
      </c>
      <c r="F140" s="7">
        <v>51490222.299999997</v>
      </c>
      <c r="G140" s="3">
        <v>43008</v>
      </c>
      <c r="H140" s="1" t="s">
        <v>31</v>
      </c>
      <c r="I140" s="1" t="s">
        <v>24</v>
      </c>
      <c r="J140" s="1" t="s">
        <v>25</v>
      </c>
      <c r="K140" s="7">
        <v>113313214882.96001</v>
      </c>
      <c r="L140" s="1" t="s">
        <v>150</v>
      </c>
      <c r="M140" s="1" t="s">
        <v>27</v>
      </c>
      <c r="N140" s="1" t="s">
        <v>658</v>
      </c>
      <c r="O140" s="1" t="s">
        <v>35</v>
      </c>
    </row>
    <row r="141" spans="1:15" x14ac:dyDescent="0.2">
      <c r="A141" s="1">
        <v>134</v>
      </c>
      <c r="B141" s="5" t="s">
        <v>1397</v>
      </c>
      <c r="C141" s="6">
        <v>6.9999999999999999E-4</v>
      </c>
      <c r="D141" s="7">
        <v>2748612</v>
      </c>
      <c r="E141" s="11">
        <v>993960</v>
      </c>
      <c r="F141" s="7">
        <v>28014678.09</v>
      </c>
      <c r="G141" s="3">
        <v>42551</v>
      </c>
      <c r="H141" s="1" t="s">
        <v>31</v>
      </c>
      <c r="I141" s="1" t="s">
        <v>24</v>
      </c>
      <c r="J141" s="1" t="s">
        <v>32</v>
      </c>
      <c r="K141" s="7">
        <v>3545187215.6999998</v>
      </c>
      <c r="L141" s="1" t="s">
        <v>128</v>
      </c>
      <c r="M141" s="1" t="s">
        <v>27</v>
      </c>
      <c r="N141" s="1" t="s">
        <v>1396</v>
      </c>
      <c r="O141" s="1" t="s">
        <v>1395</v>
      </c>
    </row>
    <row r="142" spans="1:15" x14ac:dyDescent="0.2">
      <c r="A142" s="1">
        <v>135</v>
      </c>
      <c r="B142" s="5" t="s">
        <v>1394</v>
      </c>
      <c r="C142" s="6">
        <v>6.9999999999999999E-4</v>
      </c>
      <c r="D142" s="7">
        <v>2731700</v>
      </c>
      <c r="E142" s="9">
        <v>0</v>
      </c>
      <c r="F142" s="7">
        <v>51151355.670000002</v>
      </c>
      <c r="G142" s="3">
        <v>42947</v>
      </c>
      <c r="H142" s="1" t="s">
        <v>31</v>
      </c>
      <c r="I142" s="1" t="s">
        <v>24</v>
      </c>
      <c r="J142" s="1" t="s">
        <v>25</v>
      </c>
      <c r="K142" s="7">
        <v>65601128640.269997</v>
      </c>
      <c r="L142" s="1" t="s">
        <v>39</v>
      </c>
      <c r="M142" s="1" t="s">
        <v>27</v>
      </c>
      <c r="N142" s="1" t="s">
        <v>1393</v>
      </c>
      <c r="O142" s="1" t="s">
        <v>35</v>
      </c>
    </row>
    <row r="143" spans="1:15" x14ac:dyDescent="0.2">
      <c r="A143" s="1">
        <v>136</v>
      </c>
      <c r="B143" s="5" t="s">
        <v>303</v>
      </c>
      <c r="C143" s="6">
        <v>6.9200000000000002E-4</v>
      </c>
      <c r="D143" s="7">
        <v>2689021</v>
      </c>
      <c r="E143" s="10">
        <v>-49880</v>
      </c>
      <c r="F143" s="7">
        <v>49549514.359999999</v>
      </c>
      <c r="G143" s="3">
        <v>43008</v>
      </c>
      <c r="H143" s="1" t="s">
        <v>31</v>
      </c>
      <c r="I143" s="1" t="s">
        <v>24</v>
      </c>
      <c r="J143" s="1" t="s">
        <v>32</v>
      </c>
      <c r="K143" s="7">
        <v>1823720773.8</v>
      </c>
      <c r="M143" s="1" t="s">
        <v>70</v>
      </c>
      <c r="N143" s="1" t="s">
        <v>53</v>
      </c>
      <c r="O143" s="1" t="s">
        <v>54</v>
      </c>
    </row>
    <row r="144" spans="1:15" ht="24" x14ac:dyDescent="0.2">
      <c r="A144" s="1">
        <v>137</v>
      </c>
      <c r="B144" s="5" t="s">
        <v>228</v>
      </c>
      <c r="C144" s="6">
        <v>6.6E-4</v>
      </c>
      <c r="D144" s="7">
        <v>2564235</v>
      </c>
      <c r="E144" s="11">
        <v>8600</v>
      </c>
      <c r="F144" s="7">
        <v>45497221.609999999</v>
      </c>
      <c r="G144" s="3">
        <v>42978</v>
      </c>
      <c r="H144" s="1" t="s">
        <v>31</v>
      </c>
      <c r="I144" s="1" t="s">
        <v>24</v>
      </c>
      <c r="J144" s="1" t="s">
        <v>32</v>
      </c>
      <c r="K144" s="7">
        <v>2909442514.29</v>
      </c>
      <c r="L144" s="1" t="s">
        <v>43</v>
      </c>
      <c r="M144" s="1" t="s">
        <v>27</v>
      </c>
      <c r="N144" s="1" t="s">
        <v>229</v>
      </c>
      <c r="O144" s="1" t="s">
        <v>45</v>
      </c>
    </row>
    <row r="145" spans="1:15" x14ac:dyDescent="0.2">
      <c r="A145" s="1">
        <v>138</v>
      </c>
      <c r="B145" s="5" t="s">
        <v>593</v>
      </c>
      <c r="C145" s="6">
        <v>6.5300000000000004E-4</v>
      </c>
      <c r="D145" s="7">
        <v>2536279</v>
      </c>
      <c r="E145" s="11">
        <v>2853</v>
      </c>
      <c r="F145" s="7">
        <v>46838478.799999997</v>
      </c>
      <c r="G145" s="3">
        <v>43039</v>
      </c>
      <c r="H145" s="1" t="s">
        <v>31</v>
      </c>
      <c r="I145" s="1" t="s">
        <v>24</v>
      </c>
      <c r="J145" s="1" t="s">
        <v>154</v>
      </c>
      <c r="K145" s="7">
        <v>9255547373.2800007</v>
      </c>
      <c r="L145" s="1" t="s">
        <v>33</v>
      </c>
      <c r="M145" s="1" t="s">
        <v>70</v>
      </c>
      <c r="N145" s="1" t="s">
        <v>44</v>
      </c>
      <c r="O145" s="1" t="s">
        <v>45</v>
      </c>
    </row>
    <row r="146" spans="1:15" ht="24" x14ac:dyDescent="0.2">
      <c r="A146" s="1">
        <v>139</v>
      </c>
      <c r="B146" s="5" t="s">
        <v>159</v>
      </c>
      <c r="C146" s="6">
        <v>5.9999999999999995E-4</v>
      </c>
      <c r="D146" s="7">
        <v>2507833</v>
      </c>
      <c r="E146" s="10">
        <v>-619396</v>
      </c>
      <c r="F146" s="7">
        <v>46210835.560000002</v>
      </c>
      <c r="G146" s="3">
        <v>43008</v>
      </c>
      <c r="H146" s="1" t="s">
        <v>31</v>
      </c>
      <c r="I146" s="1" t="s">
        <v>24</v>
      </c>
      <c r="J146" s="1" t="s">
        <v>25</v>
      </c>
      <c r="K146" s="7">
        <v>49611673292.860001</v>
      </c>
      <c r="L146" s="1" t="s">
        <v>26</v>
      </c>
      <c r="M146" s="1" t="s">
        <v>27</v>
      </c>
      <c r="N146" s="1" t="s">
        <v>28</v>
      </c>
      <c r="O146" s="1" t="s">
        <v>29</v>
      </c>
    </row>
    <row r="147" spans="1:15" x14ac:dyDescent="0.2">
      <c r="A147" s="1">
        <v>140</v>
      </c>
      <c r="B147" s="5" t="s">
        <v>253</v>
      </c>
      <c r="C147" s="6">
        <v>5.9999999999999995E-4</v>
      </c>
      <c r="D147" s="7">
        <v>2413598</v>
      </c>
      <c r="E147" s="11">
        <v>68812</v>
      </c>
      <c r="F147" s="7">
        <v>41631427.82</v>
      </c>
      <c r="G147" s="3">
        <v>42916</v>
      </c>
      <c r="H147" s="1" t="s">
        <v>31</v>
      </c>
      <c r="I147" s="1" t="s">
        <v>24</v>
      </c>
      <c r="J147" s="1" t="s">
        <v>32</v>
      </c>
      <c r="K147" s="7">
        <v>4647360060.9799995</v>
      </c>
      <c r="L147" s="1" t="s">
        <v>95</v>
      </c>
      <c r="M147" s="1" t="s">
        <v>70</v>
      </c>
      <c r="N147" s="1" t="s">
        <v>254</v>
      </c>
      <c r="O147" s="1" t="s">
        <v>181</v>
      </c>
    </row>
    <row r="148" spans="1:15" x14ac:dyDescent="0.2">
      <c r="A148" s="1">
        <v>141</v>
      </c>
      <c r="B148" s="5" t="s">
        <v>348</v>
      </c>
      <c r="C148" s="6">
        <v>6.0099999999999997E-4</v>
      </c>
      <c r="D148" s="7">
        <v>2335363</v>
      </c>
      <c r="E148" s="10">
        <v>-72722</v>
      </c>
      <c r="F148" s="7">
        <v>43032799.859999999</v>
      </c>
      <c r="G148" s="3">
        <v>43008</v>
      </c>
      <c r="H148" s="1" t="s">
        <v>31</v>
      </c>
      <c r="I148" s="1" t="s">
        <v>24</v>
      </c>
      <c r="J148" s="1" t="s">
        <v>32</v>
      </c>
      <c r="K148" s="7">
        <v>5358338527.6700001</v>
      </c>
      <c r="L148" s="1" t="s">
        <v>26</v>
      </c>
      <c r="M148" s="1" t="s">
        <v>70</v>
      </c>
      <c r="N148" s="1" t="s">
        <v>349</v>
      </c>
      <c r="O148" s="1" t="s">
        <v>157</v>
      </c>
    </row>
    <row r="149" spans="1:15" x14ac:dyDescent="0.2">
      <c r="A149" s="1">
        <v>142</v>
      </c>
      <c r="B149" s="5" t="s">
        <v>250</v>
      </c>
      <c r="C149" s="6">
        <v>5.9999999999999995E-4</v>
      </c>
      <c r="D149" s="7">
        <v>2334381</v>
      </c>
      <c r="E149" s="11">
        <v>5785</v>
      </c>
      <c r="F149" s="7">
        <v>43014704.93</v>
      </c>
      <c r="G149" s="3">
        <v>43008</v>
      </c>
      <c r="H149" s="1" t="s">
        <v>31</v>
      </c>
      <c r="I149" s="1" t="s">
        <v>24</v>
      </c>
      <c r="J149" s="1" t="s">
        <v>25</v>
      </c>
      <c r="K149" s="7">
        <v>16416519561.27</v>
      </c>
      <c r="L149" s="1" t="s">
        <v>26</v>
      </c>
      <c r="M149" s="1" t="s">
        <v>61</v>
      </c>
      <c r="N149" s="1" t="s">
        <v>144</v>
      </c>
      <c r="O149" s="1" t="s">
        <v>145</v>
      </c>
    </row>
    <row r="150" spans="1:15" x14ac:dyDescent="0.2">
      <c r="A150" s="1">
        <v>143</v>
      </c>
      <c r="B150" s="5" t="s">
        <v>209</v>
      </c>
      <c r="C150" s="6">
        <v>5.9999999999999995E-4</v>
      </c>
      <c r="D150" s="7">
        <v>2296221</v>
      </c>
      <c r="E150" s="10">
        <v>-239471</v>
      </c>
      <c r="F150" s="7">
        <v>42311545.880000003</v>
      </c>
      <c r="G150" s="3">
        <v>43008</v>
      </c>
      <c r="H150" s="1" t="s">
        <v>31</v>
      </c>
      <c r="I150" s="1" t="s">
        <v>24</v>
      </c>
      <c r="J150" s="1" t="s">
        <v>32</v>
      </c>
      <c r="K150" s="7">
        <v>77606583711.770004</v>
      </c>
      <c r="L150" s="1" t="s">
        <v>26</v>
      </c>
      <c r="M150" s="1" t="s">
        <v>27</v>
      </c>
      <c r="N150" s="1" t="s">
        <v>47</v>
      </c>
      <c r="O150" s="1" t="s">
        <v>35</v>
      </c>
    </row>
    <row r="151" spans="1:15" ht="24" x14ac:dyDescent="0.2">
      <c r="A151" s="1">
        <v>144</v>
      </c>
      <c r="B151" s="5" t="s">
        <v>269</v>
      </c>
      <c r="C151" s="6">
        <v>5.8600000000000004E-4</v>
      </c>
      <c r="D151" s="7">
        <v>2277379</v>
      </c>
      <c r="E151" s="10">
        <v>-1489383</v>
      </c>
      <c r="F151" s="7">
        <v>42057268.939999998</v>
      </c>
      <c r="G151" s="3">
        <v>43039</v>
      </c>
      <c r="H151" s="1" t="s">
        <v>31</v>
      </c>
      <c r="I151" s="1" t="s">
        <v>24</v>
      </c>
      <c r="J151" s="1" t="s">
        <v>32</v>
      </c>
      <c r="K151" s="7">
        <v>9807148090.9200001</v>
      </c>
      <c r="L151" s="1" t="s">
        <v>39</v>
      </c>
      <c r="M151" s="1" t="s">
        <v>27</v>
      </c>
      <c r="N151" s="1" t="s">
        <v>180</v>
      </c>
      <c r="O151" s="1" t="s">
        <v>181</v>
      </c>
    </row>
    <row r="152" spans="1:15" x14ac:dyDescent="0.2">
      <c r="A152" s="1">
        <v>145</v>
      </c>
      <c r="B152" s="5" t="s">
        <v>292</v>
      </c>
      <c r="C152" s="6">
        <v>5.9999999999999995E-4</v>
      </c>
      <c r="D152" s="7">
        <v>2275879</v>
      </c>
      <c r="E152" s="11">
        <v>40778</v>
      </c>
      <c r="F152" s="7">
        <v>41936711.979999997</v>
      </c>
      <c r="G152" s="3">
        <v>43008</v>
      </c>
      <c r="H152" s="1" t="s">
        <v>31</v>
      </c>
      <c r="I152" s="1" t="s">
        <v>24</v>
      </c>
      <c r="J152" s="1" t="s">
        <v>25</v>
      </c>
      <c r="K152" s="7">
        <v>973704958.39999998</v>
      </c>
      <c r="L152" s="1" t="s">
        <v>293</v>
      </c>
      <c r="M152" s="1" t="s">
        <v>70</v>
      </c>
      <c r="N152" s="1" t="s">
        <v>28</v>
      </c>
      <c r="O152" s="1" t="s">
        <v>29</v>
      </c>
    </row>
    <row r="153" spans="1:15" ht="24" x14ac:dyDescent="0.2">
      <c r="A153" s="1">
        <v>146</v>
      </c>
      <c r="B153" s="5" t="s">
        <v>334</v>
      </c>
      <c r="C153" s="6">
        <v>5.9999999999999995E-4</v>
      </c>
      <c r="D153" s="7">
        <v>2241603</v>
      </c>
      <c r="E153" s="10">
        <v>-125757</v>
      </c>
      <c r="F153" s="7">
        <v>41974240.340000004</v>
      </c>
      <c r="G153" s="3">
        <v>42947</v>
      </c>
      <c r="H153" s="1" t="s">
        <v>31</v>
      </c>
      <c r="I153" s="1" t="s">
        <v>24</v>
      </c>
      <c r="J153" s="1" t="s">
        <v>32</v>
      </c>
      <c r="K153" s="7">
        <v>3226592718.8600001</v>
      </c>
      <c r="L153" s="1" t="s">
        <v>26</v>
      </c>
      <c r="M153" s="1" t="s">
        <v>70</v>
      </c>
      <c r="N153" s="1" t="s">
        <v>180</v>
      </c>
      <c r="O153" s="1" t="s">
        <v>181</v>
      </c>
    </row>
    <row r="154" spans="1:15" x14ac:dyDescent="0.2">
      <c r="A154" s="1">
        <v>147</v>
      </c>
      <c r="B154" s="5" t="s">
        <v>263</v>
      </c>
      <c r="C154" s="6">
        <v>5.9999999999999995E-4</v>
      </c>
      <c r="D154" s="7">
        <v>2234725</v>
      </c>
      <c r="E154" s="10">
        <v>-28047</v>
      </c>
      <c r="F154" s="7">
        <v>41178383.689999998</v>
      </c>
      <c r="G154" s="3">
        <v>43008</v>
      </c>
      <c r="H154" s="1" t="s">
        <v>31</v>
      </c>
      <c r="I154" s="1" t="s">
        <v>24</v>
      </c>
      <c r="J154" s="1" t="s">
        <v>25</v>
      </c>
      <c r="K154" s="7">
        <v>51257286310.610001</v>
      </c>
      <c r="L154" s="1" t="s">
        <v>26</v>
      </c>
      <c r="M154" s="1" t="s">
        <v>27</v>
      </c>
      <c r="N154" s="1" t="s">
        <v>56</v>
      </c>
      <c r="O154" s="1" t="s">
        <v>35</v>
      </c>
    </row>
    <row r="155" spans="1:15" ht="24" x14ac:dyDescent="0.2">
      <c r="A155" s="1">
        <v>148</v>
      </c>
      <c r="B155" s="5" t="s">
        <v>234</v>
      </c>
      <c r="C155" s="6">
        <v>5.4900000000000001E-4</v>
      </c>
      <c r="D155" s="7">
        <v>2132472</v>
      </c>
      <c r="E155" s="10">
        <v>-421645</v>
      </c>
      <c r="F155" s="7">
        <v>39294208.560000002</v>
      </c>
      <c r="G155" s="3">
        <v>43008</v>
      </c>
      <c r="H155" s="1" t="s">
        <v>31</v>
      </c>
      <c r="I155" s="1" t="s">
        <v>24</v>
      </c>
      <c r="J155" s="1" t="s">
        <v>25</v>
      </c>
      <c r="K155" s="7">
        <v>23590004504.57</v>
      </c>
      <c r="L155" s="1" t="s">
        <v>39</v>
      </c>
      <c r="M155" s="1" t="s">
        <v>27</v>
      </c>
      <c r="N155" s="1" t="s">
        <v>235</v>
      </c>
      <c r="O155" s="1" t="s">
        <v>35</v>
      </c>
    </row>
    <row r="156" spans="1:15" x14ac:dyDescent="0.2">
      <c r="A156" s="1">
        <v>149</v>
      </c>
      <c r="B156" s="5" t="s">
        <v>524</v>
      </c>
      <c r="C156" s="6">
        <v>5.0000000000000001E-4</v>
      </c>
      <c r="D156" s="7">
        <v>2118372</v>
      </c>
      <c r="E156" s="11">
        <v>2096206</v>
      </c>
      <c r="F156" s="7">
        <v>39034393.5</v>
      </c>
      <c r="G156" s="3">
        <v>43008</v>
      </c>
      <c r="H156" s="1" t="s">
        <v>31</v>
      </c>
      <c r="I156" s="1" t="s">
        <v>24</v>
      </c>
      <c r="J156" s="1" t="s">
        <v>32</v>
      </c>
      <c r="K156" s="7">
        <v>2733874071.6399999</v>
      </c>
      <c r="M156" s="1" t="s">
        <v>61</v>
      </c>
      <c r="N156" s="1" t="s">
        <v>53</v>
      </c>
      <c r="O156" s="1" t="s">
        <v>54</v>
      </c>
    </row>
    <row r="157" spans="1:15" x14ac:dyDescent="0.2">
      <c r="A157" s="1">
        <v>150</v>
      </c>
      <c r="B157" s="5" t="s">
        <v>244</v>
      </c>
      <c r="C157" s="6">
        <v>5.4299999999999997E-4</v>
      </c>
      <c r="D157" s="7">
        <v>2108000</v>
      </c>
      <c r="E157" s="9">
        <v>0</v>
      </c>
      <c r="F157" s="7">
        <v>38843272.799999997</v>
      </c>
      <c r="G157" s="3">
        <v>43008</v>
      </c>
      <c r="H157" s="1" t="s">
        <v>31</v>
      </c>
      <c r="I157" s="1" t="s">
        <v>24</v>
      </c>
      <c r="J157" s="1" t="s">
        <v>32</v>
      </c>
      <c r="K157" s="7">
        <v>2284167170.6399999</v>
      </c>
      <c r="L157" s="1" t="s">
        <v>43</v>
      </c>
      <c r="M157" s="1" t="s">
        <v>70</v>
      </c>
      <c r="N157" s="1" t="s">
        <v>53</v>
      </c>
      <c r="O157" s="1" t="s">
        <v>54</v>
      </c>
    </row>
    <row r="158" spans="1:15" ht="24" x14ac:dyDescent="0.2">
      <c r="A158" s="1">
        <v>151</v>
      </c>
      <c r="B158" s="5" t="s">
        <v>273</v>
      </c>
      <c r="C158" s="6">
        <v>5.4000000000000001E-4</v>
      </c>
      <c r="D158" s="7">
        <v>2099977</v>
      </c>
      <c r="E158" s="11">
        <v>32450</v>
      </c>
      <c r="F158" s="7">
        <v>39322279.32</v>
      </c>
      <c r="G158" s="3">
        <v>42947</v>
      </c>
      <c r="H158" s="1" t="s">
        <v>31</v>
      </c>
      <c r="I158" s="1" t="s">
        <v>24</v>
      </c>
      <c r="J158" s="1" t="s">
        <v>32</v>
      </c>
      <c r="K158" s="7">
        <v>2507090473.9899998</v>
      </c>
      <c r="L158" s="1" t="s">
        <v>274</v>
      </c>
      <c r="M158" s="1" t="s">
        <v>70</v>
      </c>
      <c r="N158" s="1" t="s">
        <v>275</v>
      </c>
      <c r="O158" s="1" t="s">
        <v>63</v>
      </c>
    </row>
    <row r="159" spans="1:15" x14ac:dyDescent="0.2">
      <c r="A159" s="1">
        <v>152</v>
      </c>
      <c r="B159" s="5" t="s">
        <v>139</v>
      </c>
      <c r="C159" s="6">
        <v>5.0000000000000001E-4</v>
      </c>
      <c r="D159" s="7">
        <v>2053239</v>
      </c>
      <c r="E159" s="10">
        <v>-109070</v>
      </c>
      <c r="F159" s="7">
        <v>35415703.539999999</v>
      </c>
      <c r="G159" s="3">
        <v>42916</v>
      </c>
      <c r="H159" s="1" t="s">
        <v>31</v>
      </c>
      <c r="I159" s="1" t="s">
        <v>24</v>
      </c>
      <c r="J159" s="1" t="s">
        <v>25</v>
      </c>
      <c r="K159" s="7">
        <v>33583019482.419998</v>
      </c>
      <c r="L159" s="1" t="s">
        <v>26</v>
      </c>
      <c r="M159" s="1" t="s">
        <v>27</v>
      </c>
      <c r="N159" s="1" t="s">
        <v>99</v>
      </c>
      <c r="O159" s="1" t="s">
        <v>100</v>
      </c>
    </row>
    <row r="160" spans="1:15" ht="24" x14ac:dyDescent="0.2">
      <c r="A160" s="1">
        <v>153</v>
      </c>
      <c r="B160" s="5" t="s">
        <v>1392</v>
      </c>
      <c r="C160" s="6">
        <v>5.0000000000000001E-4</v>
      </c>
      <c r="D160" s="7">
        <v>2044220</v>
      </c>
      <c r="E160" s="11">
        <v>2044220</v>
      </c>
      <c r="F160" s="7">
        <v>28733351.899999999</v>
      </c>
      <c r="G160" s="3">
        <v>42735</v>
      </c>
      <c r="H160" s="1" t="s">
        <v>31</v>
      </c>
      <c r="I160" s="1" t="s">
        <v>24</v>
      </c>
      <c r="J160" s="1" t="s">
        <v>32</v>
      </c>
      <c r="K160" s="7">
        <v>2306629665.96</v>
      </c>
      <c r="L160" s="1" t="s">
        <v>26</v>
      </c>
      <c r="M160" s="1" t="s">
        <v>70</v>
      </c>
      <c r="N160" s="1" t="s">
        <v>144</v>
      </c>
      <c r="O160" s="1" t="s">
        <v>145</v>
      </c>
    </row>
    <row r="161" spans="1:15" x14ac:dyDescent="0.2">
      <c r="A161" s="1">
        <v>154</v>
      </c>
      <c r="B161" s="5" t="s">
        <v>248</v>
      </c>
      <c r="C161" s="6">
        <v>5.2400000000000005E-4</v>
      </c>
      <c r="D161" s="7">
        <v>2035131</v>
      </c>
      <c r="E161" s="10">
        <v>-222299</v>
      </c>
      <c r="F161" s="7">
        <v>37500544.880000003</v>
      </c>
      <c r="G161" s="3">
        <v>43008</v>
      </c>
      <c r="H161" s="1" t="s">
        <v>31</v>
      </c>
      <c r="I161" s="1" t="s">
        <v>24</v>
      </c>
      <c r="J161" s="1" t="s">
        <v>32</v>
      </c>
      <c r="K161" s="7">
        <v>20965058645.84</v>
      </c>
      <c r="L161" s="1" t="s">
        <v>43</v>
      </c>
      <c r="M161" s="1" t="s">
        <v>27</v>
      </c>
      <c r="N161" s="1" t="s">
        <v>249</v>
      </c>
      <c r="O161" s="1" t="s">
        <v>41</v>
      </c>
    </row>
    <row r="162" spans="1:15" x14ac:dyDescent="0.2">
      <c r="A162" s="1">
        <v>155</v>
      </c>
      <c r="B162" s="5" t="s">
        <v>1015</v>
      </c>
      <c r="C162" s="6">
        <v>5.0000000000000001E-4</v>
      </c>
      <c r="D162" s="7">
        <v>2012472</v>
      </c>
      <c r="E162" s="11">
        <v>4033</v>
      </c>
      <c r="F162" s="7">
        <v>35707290.700000003</v>
      </c>
      <c r="G162" s="3">
        <v>42978</v>
      </c>
      <c r="H162" s="1" t="s">
        <v>31</v>
      </c>
      <c r="I162" s="1" t="s">
        <v>24</v>
      </c>
      <c r="J162" s="1" t="s">
        <v>32</v>
      </c>
      <c r="K162" s="7">
        <v>12292324801.33</v>
      </c>
      <c r="L162" s="1" t="s">
        <v>43</v>
      </c>
      <c r="M162" s="1" t="s">
        <v>27</v>
      </c>
      <c r="N162" s="1" t="s">
        <v>99</v>
      </c>
      <c r="O162" s="1" t="s">
        <v>100</v>
      </c>
    </row>
    <row r="163" spans="1:15" x14ac:dyDescent="0.2">
      <c r="A163" s="1">
        <v>156</v>
      </c>
      <c r="B163" s="5" t="s">
        <v>327</v>
      </c>
      <c r="C163" s="6">
        <v>5.0000000000000001E-4</v>
      </c>
      <c r="D163" s="7">
        <v>1995944</v>
      </c>
      <c r="E163" s="10">
        <v>-75000</v>
      </c>
      <c r="F163" s="7">
        <v>35414034.390000001</v>
      </c>
      <c r="G163" s="3">
        <v>42978</v>
      </c>
      <c r="H163" s="1" t="s">
        <v>31</v>
      </c>
      <c r="I163" s="1" t="s">
        <v>24</v>
      </c>
      <c r="J163" s="1" t="s">
        <v>32</v>
      </c>
      <c r="K163" s="7">
        <v>3449048747.9499998</v>
      </c>
      <c r="L163" s="1" t="s">
        <v>26</v>
      </c>
      <c r="M163" s="1" t="s">
        <v>27</v>
      </c>
      <c r="N163" s="1" t="s">
        <v>44</v>
      </c>
      <c r="O163" s="1" t="s">
        <v>45</v>
      </c>
    </row>
    <row r="164" spans="1:15" x14ac:dyDescent="0.2">
      <c r="A164" s="1">
        <v>157</v>
      </c>
      <c r="B164" s="5" t="s">
        <v>312</v>
      </c>
      <c r="C164" s="6">
        <v>5.0000000000000001E-4</v>
      </c>
      <c r="D164" s="7">
        <v>1962600</v>
      </c>
      <c r="E164" s="11">
        <v>82600</v>
      </c>
      <c r="F164" s="7">
        <v>34822411.799999997</v>
      </c>
      <c r="G164" s="3">
        <v>42978</v>
      </c>
      <c r="H164" s="1" t="s">
        <v>31</v>
      </c>
      <c r="I164" s="1" t="s">
        <v>24</v>
      </c>
      <c r="J164" s="1" t="s">
        <v>32</v>
      </c>
      <c r="K164" s="7">
        <v>6059137227.3100004</v>
      </c>
      <c r="L164" s="1" t="s">
        <v>39</v>
      </c>
      <c r="M164" s="1" t="s">
        <v>70</v>
      </c>
      <c r="N164" s="1" t="s">
        <v>53</v>
      </c>
      <c r="O164" s="1" t="s">
        <v>54</v>
      </c>
    </row>
    <row r="165" spans="1:15" ht="24" x14ac:dyDescent="0.2">
      <c r="A165" s="1">
        <v>158</v>
      </c>
      <c r="B165" s="5" t="s">
        <v>404</v>
      </c>
      <c r="C165" s="6">
        <v>5.0000000000000001E-4</v>
      </c>
      <c r="D165" s="7">
        <v>1950808</v>
      </c>
      <c r="E165" s="9">
        <v>0</v>
      </c>
      <c r="F165" s="7">
        <v>34613186.340000004</v>
      </c>
      <c r="G165" s="3">
        <v>42978</v>
      </c>
      <c r="H165" s="1" t="s">
        <v>31</v>
      </c>
      <c r="I165" s="1" t="s">
        <v>24</v>
      </c>
      <c r="J165" s="1" t="s">
        <v>32</v>
      </c>
      <c r="K165" s="7">
        <v>5032723560.9099998</v>
      </c>
      <c r="L165" s="1" t="s">
        <v>26</v>
      </c>
      <c r="M165" s="1" t="s">
        <v>27</v>
      </c>
      <c r="N165" s="1" t="s">
        <v>44</v>
      </c>
      <c r="O165" s="1" t="s">
        <v>45</v>
      </c>
    </row>
    <row r="166" spans="1:15" x14ac:dyDescent="0.2">
      <c r="A166" s="1">
        <v>159</v>
      </c>
      <c r="B166" s="5" t="s">
        <v>219</v>
      </c>
      <c r="C166" s="6">
        <v>4.8999999999999998E-4</v>
      </c>
      <c r="D166" s="7">
        <v>1902120</v>
      </c>
      <c r="E166" s="11">
        <v>150000</v>
      </c>
      <c r="F166" s="7">
        <v>35617387.210000001</v>
      </c>
      <c r="G166" s="3">
        <v>42947</v>
      </c>
      <c r="H166" s="1" t="s">
        <v>31</v>
      </c>
      <c r="I166" s="1" t="s">
        <v>24</v>
      </c>
      <c r="J166" s="1" t="s">
        <v>32</v>
      </c>
      <c r="K166" s="7">
        <v>5351679849.2600002</v>
      </c>
      <c r="L166" s="1" t="s">
        <v>43</v>
      </c>
      <c r="M166" s="1" t="s">
        <v>70</v>
      </c>
      <c r="N166" s="1" t="s">
        <v>53</v>
      </c>
      <c r="O166" s="1" t="s">
        <v>54</v>
      </c>
    </row>
    <row r="167" spans="1:15" x14ac:dyDescent="0.2">
      <c r="A167" s="1">
        <v>160</v>
      </c>
      <c r="B167" s="5" t="s">
        <v>1391</v>
      </c>
      <c r="C167" s="6">
        <v>4.8899999999999996E-4</v>
      </c>
      <c r="D167" s="7">
        <v>1900169</v>
      </c>
      <c r="E167" s="11">
        <v>426405</v>
      </c>
      <c r="F167" s="7">
        <v>35013654.100000001</v>
      </c>
      <c r="G167" s="3">
        <v>43008</v>
      </c>
      <c r="H167" s="1" t="s">
        <v>31</v>
      </c>
      <c r="I167" s="1" t="s">
        <v>24</v>
      </c>
      <c r="J167" s="1" t="s">
        <v>32</v>
      </c>
      <c r="K167" s="7">
        <v>5550552506.7299995</v>
      </c>
      <c r="L167" s="1" t="s">
        <v>26</v>
      </c>
      <c r="M167" s="1" t="s">
        <v>27</v>
      </c>
      <c r="N167" s="1" t="s">
        <v>56</v>
      </c>
      <c r="O167" s="1" t="s">
        <v>35</v>
      </c>
    </row>
    <row r="168" spans="1:15" x14ac:dyDescent="0.2">
      <c r="A168" s="1">
        <v>161</v>
      </c>
      <c r="B168" s="5" t="s">
        <v>1017</v>
      </c>
      <c r="C168" s="6">
        <v>4.8799999999999999E-4</v>
      </c>
      <c r="D168" s="7">
        <v>1897343</v>
      </c>
      <c r="E168" s="11">
        <v>293497</v>
      </c>
      <c r="F168" s="7">
        <v>34961580.520000003</v>
      </c>
      <c r="G168" s="3">
        <v>43008</v>
      </c>
      <c r="H168" s="1" t="s">
        <v>31</v>
      </c>
      <c r="I168" s="1" t="s">
        <v>24</v>
      </c>
      <c r="J168" s="1" t="s">
        <v>32</v>
      </c>
      <c r="K168" s="7">
        <v>3916184792.4200001</v>
      </c>
      <c r="L168" s="1" t="s">
        <v>43</v>
      </c>
      <c r="M168" s="1" t="s">
        <v>70</v>
      </c>
      <c r="N168" s="1" t="s">
        <v>144</v>
      </c>
      <c r="O168" s="1" t="s">
        <v>145</v>
      </c>
    </row>
    <row r="169" spans="1:15" x14ac:dyDescent="0.2">
      <c r="A169" s="1">
        <v>162</v>
      </c>
      <c r="B169" s="5" t="s">
        <v>211</v>
      </c>
      <c r="C169" s="6">
        <v>4.8000000000000001E-4</v>
      </c>
      <c r="D169" s="7">
        <v>1864490</v>
      </c>
      <c r="E169" s="10">
        <v>-13907</v>
      </c>
      <c r="F169" s="7">
        <v>33081646.07</v>
      </c>
      <c r="G169" s="3">
        <v>42978</v>
      </c>
      <c r="H169" s="1" t="s">
        <v>31</v>
      </c>
      <c r="I169" s="1" t="s">
        <v>24</v>
      </c>
      <c r="J169" s="1" t="s">
        <v>32</v>
      </c>
      <c r="K169" s="7">
        <v>111147524803.85001</v>
      </c>
      <c r="L169" s="1" t="s">
        <v>26</v>
      </c>
      <c r="M169" s="1" t="s">
        <v>27</v>
      </c>
      <c r="N169" s="1" t="s">
        <v>192</v>
      </c>
      <c r="O169" s="1" t="s">
        <v>35</v>
      </c>
    </row>
    <row r="170" spans="1:15" ht="24" x14ac:dyDescent="0.2">
      <c r="A170" s="1">
        <v>163</v>
      </c>
      <c r="B170" s="5" t="s">
        <v>367</v>
      </c>
      <c r="C170" s="6">
        <v>5.0000000000000001E-4</v>
      </c>
      <c r="D170" s="7">
        <v>1855493</v>
      </c>
      <c r="E170" s="10">
        <v>-4275</v>
      </c>
      <c r="F170" s="7">
        <v>32004842.109999999</v>
      </c>
      <c r="G170" s="3">
        <v>42916</v>
      </c>
      <c r="H170" s="1" t="s">
        <v>31</v>
      </c>
      <c r="I170" s="1" t="s">
        <v>24</v>
      </c>
      <c r="J170" s="1" t="s">
        <v>32</v>
      </c>
      <c r="K170" s="7">
        <v>2995911660.8200002</v>
      </c>
      <c r="L170" s="1" t="s">
        <v>39</v>
      </c>
      <c r="M170" s="1" t="s">
        <v>27</v>
      </c>
      <c r="N170" s="1" t="s">
        <v>180</v>
      </c>
      <c r="O170" s="1" t="s">
        <v>181</v>
      </c>
    </row>
    <row r="171" spans="1:15" x14ac:dyDescent="0.2">
      <c r="A171" s="1">
        <v>164</v>
      </c>
      <c r="B171" s="5" t="s">
        <v>83</v>
      </c>
      <c r="C171" s="6">
        <v>4.7699999999999999E-4</v>
      </c>
      <c r="D171" s="7">
        <v>1854671</v>
      </c>
      <c r="E171" s="10">
        <v>-216935</v>
      </c>
      <c r="F171" s="7">
        <v>34175280.649999999</v>
      </c>
      <c r="G171" s="3">
        <v>43008</v>
      </c>
      <c r="H171" s="1" t="s">
        <v>31</v>
      </c>
      <c r="I171" s="1" t="s">
        <v>24</v>
      </c>
      <c r="J171" s="1" t="s">
        <v>32</v>
      </c>
      <c r="K171" s="7">
        <v>65974279968.019997</v>
      </c>
      <c r="L171" s="1" t="s">
        <v>43</v>
      </c>
      <c r="M171" s="1" t="s">
        <v>70</v>
      </c>
      <c r="N171" s="1" t="s">
        <v>44</v>
      </c>
      <c r="O171" s="1" t="s">
        <v>45</v>
      </c>
    </row>
    <row r="172" spans="1:15" ht="24" x14ac:dyDescent="0.2">
      <c r="A172" s="1">
        <v>165</v>
      </c>
      <c r="B172" s="5" t="s">
        <v>222</v>
      </c>
      <c r="C172" s="6">
        <v>4.6999999999999999E-4</v>
      </c>
      <c r="D172" s="7">
        <v>1825149</v>
      </c>
      <c r="E172" s="11">
        <v>2736</v>
      </c>
      <c r="F172" s="7">
        <v>33631290.560000002</v>
      </c>
      <c r="G172" s="3">
        <v>43008</v>
      </c>
      <c r="H172" s="1" t="s">
        <v>31</v>
      </c>
      <c r="I172" s="1" t="s">
        <v>24</v>
      </c>
      <c r="J172" s="1" t="s">
        <v>32</v>
      </c>
      <c r="K172" s="7">
        <v>126552287688.02</v>
      </c>
      <c r="L172" s="1" t="s">
        <v>26</v>
      </c>
      <c r="M172" s="1" t="s">
        <v>27</v>
      </c>
      <c r="N172" s="1" t="s">
        <v>56</v>
      </c>
      <c r="O172" s="1" t="s">
        <v>35</v>
      </c>
    </row>
    <row r="173" spans="1:15" ht="24" x14ac:dyDescent="0.2">
      <c r="A173" s="1">
        <v>166</v>
      </c>
      <c r="B173" s="5" t="s">
        <v>395</v>
      </c>
      <c r="C173" s="6">
        <v>5.0000000000000001E-4</v>
      </c>
      <c r="D173" s="7">
        <v>1780713</v>
      </c>
      <c r="E173" s="10">
        <v>-496440</v>
      </c>
      <c r="F173" s="7">
        <v>30714984.32</v>
      </c>
      <c r="G173" s="3">
        <v>42916</v>
      </c>
      <c r="H173" s="1" t="s">
        <v>31</v>
      </c>
      <c r="I173" s="1" t="s">
        <v>24</v>
      </c>
      <c r="J173" s="1" t="s">
        <v>32</v>
      </c>
      <c r="K173" s="7">
        <v>2374638356.3899999</v>
      </c>
      <c r="L173" s="1" t="s">
        <v>26</v>
      </c>
      <c r="M173" s="1" t="s">
        <v>27</v>
      </c>
      <c r="N173" s="1" t="s">
        <v>180</v>
      </c>
      <c r="O173" s="1" t="s">
        <v>181</v>
      </c>
    </row>
    <row r="174" spans="1:15" ht="24" x14ac:dyDescent="0.2">
      <c r="A174" s="1">
        <v>167</v>
      </c>
      <c r="B174" s="5" t="s">
        <v>214</v>
      </c>
      <c r="C174" s="6">
        <v>5.0000000000000001E-4</v>
      </c>
      <c r="D174" s="7">
        <v>1756193</v>
      </c>
      <c r="E174" s="11">
        <v>17836</v>
      </c>
      <c r="F174" s="7">
        <v>32360665.93</v>
      </c>
      <c r="G174" s="3">
        <v>43008</v>
      </c>
      <c r="H174" s="1" t="s">
        <v>31</v>
      </c>
      <c r="I174" s="1" t="s">
        <v>24</v>
      </c>
      <c r="J174" s="1" t="s">
        <v>32</v>
      </c>
      <c r="K174" s="7">
        <v>52172381890.720001</v>
      </c>
      <c r="L174" s="1" t="s">
        <v>26</v>
      </c>
      <c r="M174" s="1" t="s">
        <v>27</v>
      </c>
      <c r="N174" s="1" t="s">
        <v>28</v>
      </c>
      <c r="O174" s="1" t="s">
        <v>29</v>
      </c>
    </row>
    <row r="175" spans="1:15" ht="24" x14ac:dyDescent="0.2">
      <c r="A175" s="1">
        <v>168</v>
      </c>
      <c r="B175" s="5" t="s">
        <v>447</v>
      </c>
      <c r="C175" s="6">
        <v>4.0000000000000002E-4</v>
      </c>
      <c r="D175" s="7">
        <v>1728420</v>
      </c>
      <c r="E175" s="9">
        <v>0</v>
      </c>
      <c r="F175" s="7">
        <v>26081166.43</v>
      </c>
      <c r="G175" s="3">
        <v>42825</v>
      </c>
      <c r="H175" s="1" t="s">
        <v>31</v>
      </c>
      <c r="I175" s="1" t="s">
        <v>24</v>
      </c>
      <c r="J175" s="1" t="s">
        <v>32</v>
      </c>
      <c r="K175" s="7">
        <v>9959974277.9300003</v>
      </c>
      <c r="L175" s="1" t="s">
        <v>39</v>
      </c>
      <c r="M175" s="1" t="s">
        <v>27</v>
      </c>
      <c r="N175" s="1" t="s">
        <v>53</v>
      </c>
      <c r="O175" s="1" t="s">
        <v>54</v>
      </c>
    </row>
    <row r="176" spans="1:15" x14ac:dyDescent="0.2">
      <c r="A176" s="1">
        <v>169</v>
      </c>
      <c r="B176" s="5" t="s">
        <v>313</v>
      </c>
      <c r="C176" s="6">
        <v>4.44E-4</v>
      </c>
      <c r="D176" s="7">
        <v>1725476</v>
      </c>
      <c r="E176" s="10">
        <v>-7</v>
      </c>
      <c r="F176" s="7">
        <v>31794656.059999999</v>
      </c>
      <c r="G176" s="3">
        <v>43008</v>
      </c>
      <c r="H176" s="1" t="s">
        <v>31</v>
      </c>
      <c r="I176" s="1" t="s">
        <v>24</v>
      </c>
      <c r="J176" s="1" t="s">
        <v>32</v>
      </c>
      <c r="K176" s="7">
        <v>71356610762.020004</v>
      </c>
      <c r="L176" s="1" t="s">
        <v>128</v>
      </c>
      <c r="M176" s="1" t="s">
        <v>27</v>
      </c>
      <c r="N176" s="1" t="s">
        <v>192</v>
      </c>
      <c r="O176" s="1" t="s">
        <v>35</v>
      </c>
    </row>
    <row r="177" spans="1:15" x14ac:dyDescent="0.2">
      <c r="A177" s="1">
        <v>170</v>
      </c>
      <c r="B177" s="5" t="s">
        <v>1390</v>
      </c>
      <c r="C177" s="6">
        <v>4.0000000000000002E-4</v>
      </c>
      <c r="D177" s="7">
        <v>1685000</v>
      </c>
      <c r="E177" s="9">
        <v>0</v>
      </c>
      <c r="F177" s="7">
        <v>29896955</v>
      </c>
      <c r="G177" s="3">
        <v>42978</v>
      </c>
      <c r="H177" s="1" t="s">
        <v>31</v>
      </c>
      <c r="I177" s="1" t="s">
        <v>24</v>
      </c>
      <c r="J177" s="1" t="s">
        <v>32</v>
      </c>
      <c r="K177" s="7">
        <v>1065786248.4299999</v>
      </c>
      <c r="L177" s="1" t="s">
        <v>332</v>
      </c>
      <c r="M177" s="1" t="s">
        <v>70</v>
      </c>
      <c r="N177" s="1" t="s">
        <v>28</v>
      </c>
      <c r="O177" s="1" t="s">
        <v>29</v>
      </c>
    </row>
    <row r="178" spans="1:15" x14ac:dyDescent="0.2">
      <c r="A178" s="1">
        <v>171</v>
      </c>
      <c r="B178" s="5" t="s">
        <v>829</v>
      </c>
      <c r="C178" s="6">
        <v>4.0000000000000002E-4</v>
      </c>
      <c r="D178" s="7">
        <v>1682134</v>
      </c>
      <c r="E178" s="11">
        <v>110564</v>
      </c>
      <c r="F178" s="7">
        <v>30996010.359999999</v>
      </c>
      <c r="G178" s="3">
        <v>43008</v>
      </c>
      <c r="H178" s="1" t="s">
        <v>31</v>
      </c>
      <c r="I178" s="1" t="s">
        <v>24</v>
      </c>
      <c r="J178" s="1" t="s">
        <v>25</v>
      </c>
      <c r="K178" s="7">
        <v>23291355619.360001</v>
      </c>
      <c r="L178" s="1" t="s">
        <v>830</v>
      </c>
      <c r="M178" s="1" t="s">
        <v>27</v>
      </c>
      <c r="N178" s="1" t="s">
        <v>28</v>
      </c>
      <c r="O178" s="1" t="s">
        <v>29</v>
      </c>
    </row>
    <row r="179" spans="1:15" x14ac:dyDescent="0.2">
      <c r="A179" s="1">
        <v>172</v>
      </c>
      <c r="B179" s="5" t="s">
        <v>166</v>
      </c>
      <c r="C179" s="6">
        <v>4.2999999999999999E-4</v>
      </c>
      <c r="D179" s="7">
        <v>1671036</v>
      </c>
      <c r="E179" s="11">
        <v>92488</v>
      </c>
      <c r="F179" s="7">
        <v>28823198.649999999</v>
      </c>
      <c r="G179" s="3">
        <v>42916</v>
      </c>
      <c r="H179" s="1" t="s">
        <v>31</v>
      </c>
      <c r="I179" s="1" t="s">
        <v>24</v>
      </c>
      <c r="J179" s="1" t="s">
        <v>32</v>
      </c>
      <c r="K179" s="7">
        <v>27048716995.34</v>
      </c>
      <c r="L179" s="1" t="s">
        <v>39</v>
      </c>
      <c r="M179" s="1" t="s">
        <v>70</v>
      </c>
      <c r="N179" s="1" t="s">
        <v>138</v>
      </c>
      <c r="O179" s="1" t="s">
        <v>100</v>
      </c>
    </row>
    <row r="180" spans="1:15" x14ac:dyDescent="0.2">
      <c r="A180" s="1">
        <v>173</v>
      </c>
      <c r="B180" s="5" t="s">
        <v>335</v>
      </c>
      <c r="C180" s="6">
        <v>4.2400000000000001E-4</v>
      </c>
      <c r="D180" s="7">
        <v>1647215</v>
      </c>
      <c r="E180" s="11">
        <v>19116</v>
      </c>
      <c r="F180" s="7">
        <v>28412317.370000001</v>
      </c>
      <c r="G180" s="3">
        <v>42916</v>
      </c>
      <c r="H180" s="1" t="s">
        <v>31</v>
      </c>
      <c r="I180" s="1" t="s">
        <v>24</v>
      </c>
      <c r="J180" s="1" t="s">
        <v>32</v>
      </c>
      <c r="K180" s="7">
        <v>6657573588.1599998</v>
      </c>
      <c r="L180" s="1" t="s">
        <v>26</v>
      </c>
      <c r="M180" s="1" t="s">
        <v>27</v>
      </c>
      <c r="N180" s="1" t="s">
        <v>53</v>
      </c>
      <c r="O180" s="1" t="s">
        <v>54</v>
      </c>
    </row>
    <row r="181" spans="1:15" ht="24" x14ac:dyDescent="0.2">
      <c r="A181" s="1">
        <v>174</v>
      </c>
      <c r="B181" s="5" t="s">
        <v>81</v>
      </c>
      <c r="C181" s="6">
        <v>4.2099999999999999E-4</v>
      </c>
      <c r="D181" s="7">
        <v>1634211</v>
      </c>
      <c r="E181" s="10">
        <v>-1359843</v>
      </c>
      <c r="F181" s="7">
        <v>30112952.41</v>
      </c>
      <c r="G181" s="3">
        <v>43008</v>
      </c>
      <c r="H181" s="1" t="s">
        <v>31</v>
      </c>
      <c r="I181" s="1" t="s">
        <v>24</v>
      </c>
      <c r="J181" s="1" t="s">
        <v>25</v>
      </c>
      <c r="K181" s="7">
        <v>131861289673.45</v>
      </c>
      <c r="L181" s="1" t="s">
        <v>26</v>
      </c>
      <c r="M181" s="1" t="s">
        <v>27</v>
      </c>
      <c r="N181" s="1" t="s">
        <v>82</v>
      </c>
      <c r="O181" s="1" t="s">
        <v>35</v>
      </c>
    </row>
    <row r="182" spans="1:15" ht="24" x14ac:dyDescent="0.2">
      <c r="A182" s="1">
        <v>175</v>
      </c>
      <c r="B182" s="5" t="s">
        <v>375</v>
      </c>
      <c r="C182" s="6">
        <v>4.2000000000000002E-4</v>
      </c>
      <c r="D182" s="7">
        <v>1633155</v>
      </c>
      <c r="E182" s="10">
        <v>-253072</v>
      </c>
      <c r="F182" s="7">
        <v>28977069.170000002</v>
      </c>
      <c r="G182" s="3">
        <v>42978</v>
      </c>
      <c r="H182" s="1" t="s">
        <v>31</v>
      </c>
      <c r="I182" s="1" t="s">
        <v>24</v>
      </c>
      <c r="J182" s="1" t="s">
        <v>25</v>
      </c>
      <c r="K182" s="7">
        <v>7979799684.5699997</v>
      </c>
      <c r="L182" s="1" t="s">
        <v>43</v>
      </c>
      <c r="M182" s="1" t="s">
        <v>27</v>
      </c>
      <c r="N182" s="1" t="s">
        <v>144</v>
      </c>
      <c r="O182" s="1" t="s">
        <v>145</v>
      </c>
    </row>
    <row r="183" spans="1:15" x14ac:dyDescent="0.2">
      <c r="A183" s="1">
        <v>176</v>
      </c>
      <c r="B183" s="5" t="s">
        <v>692</v>
      </c>
      <c r="C183" s="6">
        <v>4.0000000000000002E-4</v>
      </c>
      <c r="D183" s="7">
        <v>1619616</v>
      </c>
      <c r="E183" s="11">
        <v>48448</v>
      </c>
      <c r="F183" s="7">
        <v>30327471.559999999</v>
      </c>
      <c r="G183" s="3">
        <v>42947</v>
      </c>
      <c r="H183" s="1" t="s">
        <v>31</v>
      </c>
      <c r="I183" s="1" t="s">
        <v>24</v>
      </c>
      <c r="J183" s="1" t="s">
        <v>154</v>
      </c>
      <c r="K183" s="7">
        <v>1559180072.0999999</v>
      </c>
      <c r="M183" s="1" t="s">
        <v>70</v>
      </c>
      <c r="N183" s="1" t="s">
        <v>65</v>
      </c>
      <c r="O183" s="1" t="s">
        <v>45</v>
      </c>
    </row>
    <row r="184" spans="1:15" x14ac:dyDescent="0.2">
      <c r="A184" s="1">
        <v>177</v>
      </c>
      <c r="B184" s="5" t="s">
        <v>940</v>
      </c>
      <c r="C184" s="6">
        <v>4.1399999999999998E-4</v>
      </c>
      <c r="D184" s="7">
        <v>1607883</v>
      </c>
      <c r="E184" s="10">
        <v>-129575</v>
      </c>
      <c r="F184" s="7">
        <v>29627816.890000001</v>
      </c>
      <c r="G184" s="3">
        <v>43008</v>
      </c>
      <c r="H184" s="1" t="s">
        <v>31</v>
      </c>
      <c r="I184" s="1" t="s">
        <v>24</v>
      </c>
      <c r="J184" s="1" t="s">
        <v>32</v>
      </c>
      <c r="K184" s="7">
        <v>56334575256.800003</v>
      </c>
      <c r="L184" s="1" t="s">
        <v>39</v>
      </c>
      <c r="M184" s="1" t="s">
        <v>27</v>
      </c>
      <c r="N184" s="1" t="s">
        <v>551</v>
      </c>
      <c r="O184" s="1" t="s">
        <v>35</v>
      </c>
    </row>
    <row r="185" spans="1:15" x14ac:dyDescent="0.2">
      <c r="A185" s="1">
        <v>178</v>
      </c>
      <c r="B185" s="5" t="s">
        <v>343</v>
      </c>
      <c r="C185" s="6">
        <v>4.0999999999999999E-4</v>
      </c>
      <c r="D185" s="7">
        <v>1593701</v>
      </c>
      <c r="E185" s="9">
        <v>0</v>
      </c>
      <c r="F185" s="7">
        <v>29366490.850000001</v>
      </c>
      <c r="G185" s="3">
        <v>43008</v>
      </c>
      <c r="H185" s="1" t="s">
        <v>31</v>
      </c>
      <c r="I185" s="1" t="s">
        <v>24</v>
      </c>
      <c r="J185" s="1" t="s">
        <v>32</v>
      </c>
      <c r="K185" s="7">
        <v>42080010582.190002</v>
      </c>
      <c r="L185" s="1" t="s">
        <v>95</v>
      </c>
      <c r="M185" s="1" t="s">
        <v>27</v>
      </c>
      <c r="N185" s="1" t="s">
        <v>344</v>
      </c>
      <c r="O185" s="1" t="s">
        <v>35</v>
      </c>
    </row>
    <row r="186" spans="1:15" x14ac:dyDescent="0.2">
      <c r="A186" s="1">
        <v>179</v>
      </c>
      <c r="B186" s="5" t="s">
        <v>309</v>
      </c>
      <c r="C186" s="6">
        <v>4.0900000000000002E-4</v>
      </c>
      <c r="D186" s="7">
        <v>1589458</v>
      </c>
      <c r="E186" s="10">
        <v>-4885</v>
      </c>
      <c r="F186" s="7">
        <v>29762760</v>
      </c>
      <c r="G186" s="3">
        <v>42947</v>
      </c>
      <c r="H186" s="1" t="s">
        <v>31</v>
      </c>
      <c r="I186" s="1" t="s">
        <v>24</v>
      </c>
      <c r="J186" s="1" t="s">
        <v>25</v>
      </c>
      <c r="K186" s="7">
        <v>13793408230.620001</v>
      </c>
      <c r="L186" s="1" t="s">
        <v>39</v>
      </c>
      <c r="M186" s="1" t="s">
        <v>27</v>
      </c>
      <c r="N186" s="1" t="s">
        <v>28</v>
      </c>
      <c r="O186" s="1" t="s">
        <v>29</v>
      </c>
    </row>
    <row r="187" spans="1:15" x14ac:dyDescent="0.2">
      <c r="A187" s="1">
        <v>180</v>
      </c>
      <c r="B187" s="5" t="s">
        <v>231</v>
      </c>
      <c r="C187" s="6">
        <v>4.0000000000000002E-4</v>
      </c>
      <c r="D187" s="7">
        <v>1552326</v>
      </c>
      <c r="E187" s="10">
        <v>-1208231</v>
      </c>
      <c r="F187" s="7">
        <v>28604090.27</v>
      </c>
      <c r="G187" s="3">
        <v>43008</v>
      </c>
      <c r="H187" s="1" t="s">
        <v>31</v>
      </c>
      <c r="I187" s="1" t="s">
        <v>24</v>
      </c>
      <c r="J187" s="1" t="s">
        <v>32</v>
      </c>
      <c r="K187" s="7">
        <v>45255359102.110001</v>
      </c>
      <c r="L187" s="1" t="s">
        <v>33</v>
      </c>
      <c r="M187" s="1" t="s">
        <v>27</v>
      </c>
      <c r="N187" s="1" t="s">
        <v>232</v>
      </c>
      <c r="O187" s="1" t="s">
        <v>233</v>
      </c>
    </row>
    <row r="188" spans="1:15" x14ac:dyDescent="0.2">
      <c r="A188" s="1">
        <v>181</v>
      </c>
      <c r="B188" s="5" t="s">
        <v>1389</v>
      </c>
      <c r="C188" s="6">
        <v>3.9800000000000002E-4</v>
      </c>
      <c r="D188" s="7">
        <v>1545997</v>
      </c>
      <c r="E188" s="9">
        <v>0</v>
      </c>
      <c r="F188" s="7">
        <v>28487468.32</v>
      </c>
      <c r="G188" s="3">
        <v>43008</v>
      </c>
      <c r="H188" s="1" t="s">
        <v>31</v>
      </c>
      <c r="I188" s="1" t="s">
        <v>24</v>
      </c>
      <c r="J188" s="1" t="s">
        <v>25</v>
      </c>
      <c r="K188" s="7">
        <v>5370820737.7299995</v>
      </c>
      <c r="L188" s="1" t="s">
        <v>39</v>
      </c>
      <c r="M188" s="1" t="s">
        <v>27</v>
      </c>
      <c r="N188" s="1" t="s">
        <v>28</v>
      </c>
      <c r="O188" s="1" t="s">
        <v>29</v>
      </c>
    </row>
    <row r="189" spans="1:15" x14ac:dyDescent="0.2">
      <c r="A189" s="1">
        <v>182</v>
      </c>
      <c r="B189" s="5" t="s">
        <v>580</v>
      </c>
      <c r="C189" s="6">
        <v>4.0000000000000002E-4</v>
      </c>
      <c r="D189" s="7">
        <v>1539952</v>
      </c>
      <c r="E189" s="10">
        <v>-501078</v>
      </c>
      <c r="F189" s="7">
        <v>15695652.77</v>
      </c>
      <c r="G189" s="3">
        <v>42551</v>
      </c>
      <c r="H189" s="1" t="s">
        <v>31</v>
      </c>
      <c r="I189" s="1" t="s">
        <v>24</v>
      </c>
      <c r="J189" s="1" t="s">
        <v>25</v>
      </c>
      <c r="K189" s="7">
        <v>44607425029.110001</v>
      </c>
      <c r="L189" s="1" t="s">
        <v>43</v>
      </c>
      <c r="M189" s="1" t="s">
        <v>27</v>
      </c>
      <c r="N189" s="1" t="s">
        <v>47</v>
      </c>
      <c r="O189" s="1" t="s">
        <v>35</v>
      </c>
    </row>
    <row r="190" spans="1:15" x14ac:dyDescent="0.2">
      <c r="A190" s="1">
        <v>183</v>
      </c>
      <c r="B190" s="5" t="s">
        <v>276</v>
      </c>
      <c r="C190" s="6">
        <v>4.0000000000000002E-4</v>
      </c>
      <c r="D190" s="7">
        <v>1526112</v>
      </c>
      <c r="E190" s="9">
        <v>0</v>
      </c>
      <c r="F190" s="7">
        <v>28121055.379999999</v>
      </c>
      <c r="G190" s="3">
        <v>43008</v>
      </c>
      <c r="H190" s="1" t="s">
        <v>31</v>
      </c>
      <c r="I190" s="1" t="s">
        <v>24</v>
      </c>
      <c r="J190" s="1" t="s">
        <v>32</v>
      </c>
      <c r="K190" s="7">
        <v>20449175303.549999</v>
      </c>
      <c r="L190" s="1" t="s">
        <v>26</v>
      </c>
      <c r="M190" s="1" t="s">
        <v>27</v>
      </c>
      <c r="N190" s="1" t="s">
        <v>132</v>
      </c>
      <c r="O190" s="1" t="s">
        <v>29</v>
      </c>
    </row>
    <row r="191" spans="1:15" x14ac:dyDescent="0.2">
      <c r="A191" s="1">
        <v>184</v>
      </c>
      <c r="B191" s="5" t="s">
        <v>131</v>
      </c>
      <c r="C191" s="6">
        <v>4.0000000000000002E-4</v>
      </c>
      <c r="D191" s="7">
        <v>1499872</v>
      </c>
      <c r="E191" s="11">
        <v>18709</v>
      </c>
      <c r="F191" s="7">
        <v>25870842.170000002</v>
      </c>
      <c r="G191" s="3">
        <v>42916</v>
      </c>
      <c r="H191" s="1" t="s">
        <v>31</v>
      </c>
      <c r="I191" s="1" t="s">
        <v>24</v>
      </c>
      <c r="J191" s="1" t="s">
        <v>32</v>
      </c>
      <c r="K191" s="7">
        <v>146283638782.48001</v>
      </c>
      <c r="L191" s="1" t="s">
        <v>26</v>
      </c>
      <c r="M191" s="1" t="s">
        <v>27</v>
      </c>
      <c r="N191" s="1" t="s">
        <v>132</v>
      </c>
      <c r="O191" s="1" t="s">
        <v>29</v>
      </c>
    </row>
    <row r="192" spans="1:15" ht="24" x14ac:dyDescent="0.2">
      <c r="A192" s="1">
        <v>185</v>
      </c>
      <c r="B192" s="5" t="s">
        <v>1388</v>
      </c>
      <c r="C192" s="6">
        <v>3.7800000000000003E-4</v>
      </c>
      <c r="D192" s="7">
        <v>1470565</v>
      </c>
      <c r="E192" s="10">
        <v>-17620</v>
      </c>
      <c r="F192" s="7">
        <v>27097513.030000001</v>
      </c>
      <c r="G192" s="3">
        <v>43008</v>
      </c>
      <c r="H192" s="1" t="s">
        <v>31</v>
      </c>
      <c r="I192" s="1" t="s">
        <v>24</v>
      </c>
      <c r="J192" s="1" t="s">
        <v>25</v>
      </c>
      <c r="K192" s="7">
        <v>9467675993.3600006</v>
      </c>
      <c r="L192" s="1" t="s">
        <v>128</v>
      </c>
      <c r="M192" s="1" t="s">
        <v>70</v>
      </c>
      <c r="N192" s="1" t="s">
        <v>90</v>
      </c>
      <c r="O192" s="1" t="s">
        <v>35</v>
      </c>
    </row>
    <row r="193" spans="1:15" x14ac:dyDescent="0.2">
      <c r="A193" s="1">
        <v>186</v>
      </c>
      <c r="B193" s="5" t="s">
        <v>299</v>
      </c>
      <c r="C193" s="6">
        <v>4.0000000000000002E-4</v>
      </c>
      <c r="D193" s="7">
        <v>1378141</v>
      </c>
      <c r="E193" s="11">
        <v>7268</v>
      </c>
      <c r="F193" s="7">
        <v>25394452.949999999</v>
      </c>
      <c r="G193" s="3">
        <v>43008</v>
      </c>
      <c r="H193" s="1" t="s">
        <v>31</v>
      </c>
      <c r="I193" s="1" t="s">
        <v>24</v>
      </c>
      <c r="J193" s="1" t="s">
        <v>25</v>
      </c>
      <c r="K193" s="7">
        <v>9026966962.9300003</v>
      </c>
      <c r="L193" s="1" t="s">
        <v>26</v>
      </c>
      <c r="M193" s="1" t="s">
        <v>27</v>
      </c>
      <c r="N193" s="1" t="s">
        <v>28</v>
      </c>
      <c r="O193" s="1" t="s">
        <v>29</v>
      </c>
    </row>
    <row r="194" spans="1:15" ht="24" x14ac:dyDescent="0.2">
      <c r="A194" s="1">
        <v>187</v>
      </c>
      <c r="B194" s="5" t="s">
        <v>424</v>
      </c>
      <c r="C194" s="6">
        <v>3.48E-4</v>
      </c>
      <c r="D194" s="7">
        <v>1351256</v>
      </c>
      <c r="E194" s="10">
        <v>-81810</v>
      </c>
      <c r="F194" s="7">
        <v>24899053.809999999</v>
      </c>
      <c r="G194" s="3">
        <v>43008</v>
      </c>
      <c r="H194" s="1" t="s">
        <v>31</v>
      </c>
      <c r="I194" s="1" t="s">
        <v>24</v>
      </c>
      <c r="J194" s="1" t="s">
        <v>25</v>
      </c>
      <c r="K194" s="7">
        <v>63765461560.269997</v>
      </c>
      <c r="L194" s="1" t="s">
        <v>43</v>
      </c>
      <c r="M194" s="1" t="s">
        <v>27</v>
      </c>
      <c r="N194" s="1" t="s">
        <v>56</v>
      </c>
      <c r="O194" s="1" t="s">
        <v>35</v>
      </c>
    </row>
    <row r="195" spans="1:15" x14ac:dyDescent="0.2">
      <c r="A195" s="1">
        <v>188</v>
      </c>
      <c r="B195" s="5" t="s">
        <v>1387</v>
      </c>
      <c r="C195" s="6">
        <v>2.9999999999999997E-4</v>
      </c>
      <c r="D195" s="7">
        <v>1331701</v>
      </c>
      <c r="E195" s="10">
        <v>-848599</v>
      </c>
      <c r="F195" s="7">
        <v>20094835.41</v>
      </c>
      <c r="G195" s="3">
        <v>42825</v>
      </c>
      <c r="H195" s="1" t="s">
        <v>31</v>
      </c>
      <c r="I195" s="1" t="s">
        <v>24</v>
      </c>
      <c r="J195" s="1" t="s">
        <v>32</v>
      </c>
      <c r="K195" s="7">
        <v>12212273714.540001</v>
      </c>
      <c r="L195" s="1" t="s">
        <v>95</v>
      </c>
      <c r="M195" s="1" t="s">
        <v>27</v>
      </c>
      <c r="N195" s="1" t="s">
        <v>99</v>
      </c>
      <c r="O195" s="1" t="s">
        <v>100</v>
      </c>
    </row>
    <row r="196" spans="1:15" x14ac:dyDescent="0.2">
      <c r="A196" s="1">
        <v>189</v>
      </c>
      <c r="B196" s="5" t="s">
        <v>171</v>
      </c>
      <c r="C196" s="6">
        <v>2.9999999999999997E-4</v>
      </c>
      <c r="D196" s="7">
        <v>1323455</v>
      </c>
      <c r="E196" s="11">
        <v>410700</v>
      </c>
      <c r="F196" s="7">
        <v>22827878.260000002</v>
      </c>
      <c r="G196" s="3">
        <v>42916</v>
      </c>
      <c r="H196" s="1" t="s">
        <v>31</v>
      </c>
      <c r="I196" s="1" t="s">
        <v>24</v>
      </c>
      <c r="J196" s="1" t="s">
        <v>32</v>
      </c>
      <c r="K196" s="7">
        <v>31822371286.799999</v>
      </c>
      <c r="L196" s="1" t="s">
        <v>43</v>
      </c>
      <c r="M196" s="1" t="s">
        <v>27</v>
      </c>
      <c r="N196" s="1" t="s">
        <v>99</v>
      </c>
      <c r="O196" s="1" t="s">
        <v>100</v>
      </c>
    </row>
    <row r="197" spans="1:15" x14ac:dyDescent="0.2">
      <c r="A197" s="1">
        <v>190</v>
      </c>
      <c r="B197" s="5" t="s">
        <v>355</v>
      </c>
      <c r="C197" s="6">
        <v>2.9999999999999997E-4</v>
      </c>
      <c r="D197" s="7">
        <v>1282100</v>
      </c>
      <c r="E197" s="10">
        <v>-77300</v>
      </c>
      <c r="F197" s="7">
        <v>24007450.710000001</v>
      </c>
      <c r="G197" s="3">
        <v>42947</v>
      </c>
      <c r="H197" s="1" t="s">
        <v>31</v>
      </c>
      <c r="I197" s="1" t="s">
        <v>24</v>
      </c>
      <c r="J197" s="1" t="s">
        <v>32</v>
      </c>
      <c r="K197" s="7">
        <v>1672162119.1099999</v>
      </c>
      <c r="L197" s="1" t="s">
        <v>150</v>
      </c>
      <c r="M197" s="1" t="s">
        <v>70</v>
      </c>
      <c r="N197" s="1" t="s">
        <v>192</v>
      </c>
      <c r="O197" s="1" t="s">
        <v>35</v>
      </c>
    </row>
    <row r="198" spans="1:15" x14ac:dyDescent="0.2">
      <c r="A198" s="1">
        <v>191</v>
      </c>
      <c r="B198" s="5" t="s">
        <v>1386</v>
      </c>
      <c r="C198" s="6">
        <v>2.9999999999999997E-4</v>
      </c>
      <c r="D198" s="7">
        <v>1269037</v>
      </c>
      <c r="E198" s="11">
        <v>195582</v>
      </c>
      <c r="F198" s="7">
        <v>23384037.18</v>
      </c>
      <c r="G198" s="3">
        <v>43008</v>
      </c>
      <c r="H198" s="1" t="s">
        <v>31</v>
      </c>
      <c r="I198" s="1" t="s">
        <v>24</v>
      </c>
      <c r="J198" s="1" t="s">
        <v>25</v>
      </c>
      <c r="K198" s="7">
        <v>5796545053.4499998</v>
      </c>
      <c r="L198" s="1" t="s">
        <v>332</v>
      </c>
      <c r="M198" s="1" t="s">
        <v>70</v>
      </c>
      <c r="N198" s="1" t="s">
        <v>28</v>
      </c>
      <c r="O198" s="1" t="s">
        <v>29</v>
      </c>
    </row>
    <row r="199" spans="1:15" ht="24" x14ac:dyDescent="0.2">
      <c r="A199" s="1">
        <v>192</v>
      </c>
      <c r="B199" s="5" t="s">
        <v>1385</v>
      </c>
      <c r="C199" s="6">
        <v>2.9999999999999997E-4</v>
      </c>
      <c r="D199" s="7">
        <v>1257368</v>
      </c>
      <c r="E199" s="10">
        <v>-8700</v>
      </c>
      <c r="F199" s="7">
        <v>23169017.190000001</v>
      </c>
      <c r="G199" s="3">
        <v>43008</v>
      </c>
      <c r="H199" s="1" t="s">
        <v>31</v>
      </c>
      <c r="I199" s="1" t="s">
        <v>24</v>
      </c>
      <c r="J199" s="1" t="s">
        <v>32</v>
      </c>
      <c r="K199" s="7">
        <v>2733890067.1300001</v>
      </c>
      <c r="M199" s="1" t="s">
        <v>70</v>
      </c>
      <c r="N199" s="1" t="s">
        <v>28</v>
      </c>
      <c r="O199" s="1" t="s">
        <v>29</v>
      </c>
    </row>
    <row r="200" spans="1:15" x14ac:dyDescent="0.2">
      <c r="A200" s="1">
        <v>193</v>
      </c>
      <c r="B200" s="5" t="s">
        <v>620</v>
      </c>
      <c r="C200" s="6">
        <v>2.9999999999999997E-4</v>
      </c>
      <c r="D200" s="7">
        <v>1254640</v>
      </c>
      <c r="E200" s="10">
        <v>-39103</v>
      </c>
      <c r="F200" s="7">
        <v>22261077.52</v>
      </c>
      <c r="G200" s="3">
        <v>42978</v>
      </c>
      <c r="H200" s="1" t="s">
        <v>31</v>
      </c>
      <c r="I200" s="1" t="s">
        <v>24</v>
      </c>
      <c r="J200" s="1" t="s">
        <v>32</v>
      </c>
      <c r="K200" s="7">
        <v>1903313387.45</v>
      </c>
      <c r="L200" s="1" t="s">
        <v>26</v>
      </c>
      <c r="M200" s="1" t="s">
        <v>27</v>
      </c>
      <c r="N200" s="1" t="s">
        <v>621</v>
      </c>
      <c r="O200" s="1" t="s">
        <v>100</v>
      </c>
    </row>
    <row r="201" spans="1:15" x14ac:dyDescent="0.2">
      <c r="A201" s="1">
        <v>194</v>
      </c>
      <c r="B201" s="5" t="s">
        <v>176</v>
      </c>
      <c r="C201" s="6">
        <v>2.9999999999999997E-4</v>
      </c>
      <c r="D201" s="7">
        <v>1218425</v>
      </c>
      <c r="E201" s="10">
        <v>-1139067</v>
      </c>
      <c r="F201" s="7">
        <v>22451430.109999999</v>
      </c>
      <c r="G201" s="3">
        <v>43008</v>
      </c>
      <c r="H201" s="1" t="s">
        <v>31</v>
      </c>
      <c r="I201" s="1" t="s">
        <v>24</v>
      </c>
      <c r="J201" s="1" t="s">
        <v>32</v>
      </c>
      <c r="K201" s="7">
        <v>575388698344.64001</v>
      </c>
      <c r="L201" s="1" t="s">
        <v>39</v>
      </c>
      <c r="M201" s="1" t="s">
        <v>27</v>
      </c>
      <c r="N201" s="1" t="s">
        <v>90</v>
      </c>
      <c r="O201" s="1" t="s">
        <v>35</v>
      </c>
    </row>
    <row r="202" spans="1:15" ht="24" x14ac:dyDescent="0.2">
      <c r="A202" s="1">
        <v>195</v>
      </c>
      <c r="B202" s="5" t="s">
        <v>1384</v>
      </c>
      <c r="C202" s="6">
        <v>2.9999999999999997E-4</v>
      </c>
      <c r="D202" s="7">
        <v>1207099</v>
      </c>
      <c r="E202" s="10">
        <v>-57822</v>
      </c>
      <c r="F202" s="7">
        <v>22242730.43</v>
      </c>
      <c r="G202" s="3">
        <v>43008</v>
      </c>
      <c r="H202" s="1" t="s">
        <v>31</v>
      </c>
      <c r="I202" s="1" t="s">
        <v>24</v>
      </c>
      <c r="J202" s="1" t="s">
        <v>32</v>
      </c>
      <c r="K202" s="7">
        <v>12991581890.42</v>
      </c>
      <c r="L202" s="1" t="s">
        <v>39</v>
      </c>
      <c r="M202" s="1" t="s">
        <v>27</v>
      </c>
      <c r="N202" s="1" t="s">
        <v>99</v>
      </c>
      <c r="O202" s="1" t="s">
        <v>100</v>
      </c>
    </row>
    <row r="203" spans="1:15" x14ac:dyDescent="0.2">
      <c r="A203" s="1">
        <v>196</v>
      </c>
      <c r="B203" s="5" t="s">
        <v>456</v>
      </c>
      <c r="C203" s="6">
        <v>2.9999999999999997E-4</v>
      </c>
      <c r="D203" s="7">
        <v>1199155</v>
      </c>
      <c r="E203" s="9">
        <v>0</v>
      </c>
      <c r="F203" s="7">
        <v>22454297.289999999</v>
      </c>
      <c r="G203" s="3">
        <v>42947</v>
      </c>
      <c r="H203" s="1" t="s">
        <v>31</v>
      </c>
      <c r="I203" s="1" t="s">
        <v>24</v>
      </c>
      <c r="J203" s="1" t="s">
        <v>32</v>
      </c>
      <c r="K203" s="7">
        <v>3381598292.0999999</v>
      </c>
      <c r="L203" s="1" t="s">
        <v>26</v>
      </c>
      <c r="M203" s="1" t="s">
        <v>70</v>
      </c>
      <c r="N203" s="1" t="s">
        <v>28</v>
      </c>
      <c r="O203" s="1" t="s">
        <v>29</v>
      </c>
    </row>
    <row r="204" spans="1:15" x14ac:dyDescent="0.2">
      <c r="A204" s="1">
        <v>197</v>
      </c>
      <c r="B204" s="5" t="s">
        <v>818</v>
      </c>
      <c r="C204" s="6">
        <v>2.9999999999999997E-4</v>
      </c>
      <c r="D204" s="7">
        <v>1196407</v>
      </c>
      <c r="E204" s="11">
        <v>10000</v>
      </c>
      <c r="F204" s="7">
        <v>20636465.420000002</v>
      </c>
      <c r="G204" s="3">
        <v>42916</v>
      </c>
      <c r="H204" s="1" t="s">
        <v>31</v>
      </c>
      <c r="I204" s="1" t="s">
        <v>24</v>
      </c>
      <c r="J204" s="1" t="s">
        <v>32</v>
      </c>
      <c r="K204" s="7">
        <v>2622274434.48</v>
      </c>
      <c r="L204" s="1" t="s">
        <v>95</v>
      </c>
      <c r="M204" s="1" t="s">
        <v>70</v>
      </c>
      <c r="N204" s="1" t="s">
        <v>819</v>
      </c>
      <c r="O204" s="1" t="s">
        <v>181</v>
      </c>
    </row>
    <row r="205" spans="1:15" x14ac:dyDescent="0.2">
      <c r="A205" s="1">
        <v>198</v>
      </c>
      <c r="B205" s="5" t="s">
        <v>282</v>
      </c>
      <c r="C205" s="6">
        <v>2.9999999999999997E-4</v>
      </c>
      <c r="D205" s="7">
        <v>1175000</v>
      </c>
      <c r="E205" s="10">
        <v>-1250000</v>
      </c>
      <c r="F205" s="7">
        <v>20848025</v>
      </c>
      <c r="G205" s="3">
        <v>42978</v>
      </c>
      <c r="H205" s="1" t="s">
        <v>31</v>
      </c>
      <c r="I205" s="1" t="s">
        <v>24</v>
      </c>
      <c r="J205" s="1" t="s">
        <v>32</v>
      </c>
      <c r="K205" s="7">
        <v>851624368.72000003</v>
      </c>
      <c r="L205" s="1" t="s">
        <v>128</v>
      </c>
      <c r="M205" s="1" t="s">
        <v>70</v>
      </c>
      <c r="N205" s="1" t="s">
        <v>53</v>
      </c>
      <c r="O205" s="1" t="s">
        <v>54</v>
      </c>
    </row>
    <row r="206" spans="1:15" ht="24" x14ac:dyDescent="0.2">
      <c r="A206" s="1">
        <v>199</v>
      </c>
      <c r="B206" s="5" t="s">
        <v>354</v>
      </c>
      <c r="C206" s="6">
        <v>2.9500000000000001E-4</v>
      </c>
      <c r="D206" s="7">
        <v>1147702</v>
      </c>
      <c r="E206" s="11">
        <v>38649</v>
      </c>
      <c r="F206" s="7">
        <v>21195071.91</v>
      </c>
      <c r="G206" s="3">
        <v>43039</v>
      </c>
      <c r="H206" s="1" t="s">
        <v>31</v>
      </c>
      <c r="I206" s="1" t="s">
        <v>24</v>
      </c>
      <c r="J206" s="1" t="s">
        <v>32</v>
      </c>
      <c r="K206" s="7">
        <v>80156494452.169998</v>
      </c>
      <c r="L206" s="1" t="s">
        <v>26</v>
      </c>
      <c r="M206" s="1" t="s">
        <v>27</v>
      </c>
      <c r="N206" s="1" t="s">
        <v>168</v>
      </c>
      <c r="O206" s="1" t="s">
        <v>169</v>
      </c>
    </row>
    <row r="207" spans="1:15" x14ac:dyDescent="0.2">
      <c r="A207" s="1">
        <v>200</v>
      </c>
      <c r="B207" s="5" t="s">
        <v>761</v>
      </c>
      <c r="C207" s="6">
        <v>2.9999999999999997E-4</v>
      </c>
      <c r="D207" s="7">
        <v>1118769</v>
      </c>
      <c r="E207" s="11">
        <v>459541</v>
      </c>
      <c r="F207" s="7">
        <v>20949061.399999999</v>
      </c>
      <c r="G207" s="3">
        <v>42947</v>
      </c>
      <c r="H207" s="1" t="s">
        <v>31</v>
      </c>
      <c r="I207" s="1" t="s">
        <v>24</v>
      </c>
      <c r="J207" s="1" t="s">
        <v>154</v>
      </c>
      <c r="K207" s="7">
        <v>135926798.38</v>
      </c>
      <c r="L207" s="1" t="s">
        <v>43</v>
      </c>
      <c r="M207" s="1" t="s">
        <v>27</v>
      </c>
      <c r="N207" s="1" t="s">
        <v>44</v>
      </c>
      <c r="O207" s="1" t="s">
        <v>45</v>
      </c>
    </row>
    <row r="208" spans="1:15" x14ac:dyDescent="0.2">
      <c r="A208" s="1">
        <v>201</v>
      </c>
      <c r="B208" s="5" t="s">
        <v>1383</v>
      </c>
      <c r="C208" s="6">
        <v>2.9999999999999997E-4</v>
      </c>
      <c r="D208" s="7">
        <v>1107790</v>
      </c>
      <c r="E208" s="10">
        <v>-319091</v>
      </c>
      <c r="F208" s="7">
        <v>16716107.98</v>
      </c>
      <c r="G208" s="3">
        <v>42825</v>
      </c>
      <c r="H208" s="1" t="s">
        <v>31</v>
      </c>
      <c r="I208" s="1" t="s">
        <v>24</v>
      </c>
      <c r="J208" s="1" t="s">
        <v>32</v>
      </c>
      <c r="K208" s="7">
        <v>1157471765.9100001</v>
      </c>
      <c r="L208" s="1" t="s">
        <v>39</v>
      </c>
      <c r="M208" s="1" t="s">
        <v>70</v>
      </c>
      <c r="N208" s="1" t="s">
        <v>111</v>
      </c>
      <c r="O208" s="1" t="s">
        <v>111</v>
      </c>
    </row>
    <row r="209" spans="1:15" x14ac:dyDescent="0.2">
      <c r="A209" s="1">
        <v>202</v>
      </c>
      <c r="B209" s="5" t="s">
        <v>1035</v>
      </c>
      <c r="C209" s="6">
        <v>2.7599999999999999E-4</v>
      </c>
      <c r="D209" s="7">
        <v>1072358</v>
      </c>
      <c r="E209" s="10">
        <v>-39088</v>
      </c>
      <c r="F209" s="7">
        <v>19759911.920000002</v>
      </c>
      <c r="G209" s="3">
        <v>43008</v>
      </c>
      <c r="H209" s="1" t="s">
        <v>31</v>
      </c>
      <c r="I209" s="1" t="s">
        <v>24</v>
      </c>
      <c r="J209" s="1" t="s">
        <v>154</v>
      </c>
      <c r="K209" s="7">
        <v>576141570.12</v>
      </c>
      <c r="L209" s="1" t="s">
        <v>43</v>
      </c>
      <c r="M209" s="1" t="s">
        <v>70</v>
      </c>
      <c r="N209" s="1" t="s">
        <v>44</v>
      </c>
      <c r="O209" s="1" t="s">
        <v>45</v>
      </c>
    </row>
    <row r="210" spans="1:15" x14ac:dyDescent="0.2">
      <c r="A210" s="1">
        <v>203</v>
      </c>
      <c r="B210" s="5" t="s">
        <v>1382</v>
      </c>
      <c r="C210" s="6">
        <v>2.9999999999999997E-4</v>
      </c>
      <c r="D210" s="7">
        <v>1062319</v>
      </c>
      <c r="E210" s="10">
        <v>-11669</v>
      </c>
      <c r="F210" s="7">
        <v>18323621.739999998</v>
      </c>
      <c r="G210" s="3">
        <v>42916</v>
      </c>
      <c r="H210" s="1" t="s">
        <v>31</v>
      </c>
      <c r="I210" s="1" t="s">
        <v>24</v>
      </c>
      <c r="J210" s="1" t="s">
        <v>32</v>
      </c>
      <c r="K210" s="7">
        <v>1198083728.52</v>
      </c>
      <c r="M210" s="1" t="s">
        <v>27</v>
      </c>
      <c r="N210" s="1" t="s">
        <v>757</v>
      </c>
      <c r="O210" s="1" t="s">
        <v>757</v>
      </c>
    </row>
    <row r="211" spans="1:15" x14ac:dyDescent="0.2">
      <c r="A211" s="1">
        <v>204</v>
      </c>
      <c r="B211" s="5" t="s">
        <v>407</v>
      </c>
      <c r="C211" s="6">
        <v>2.9999999999999997E-4</v>
      </c>
      <c r="D211" s="7">
        <v>1051242</v>
      </c>
      <c r="E211" s="11">
        <v>347344</v>
      </c>
      <c r="F211" s="7">
        <v>18132557.890000001</v>
      </c>
      <c r="G211" s="3">
        <v>42916</v>
      </c>
      <c r="H211" s="1" t="s">
        <v>31</v>
      </c>
      <c r="I211" s="1" t="s">
        <v>24</v>
      </c>
      <c r="J211" s="1" t="s">
        <v>32</v>
      </c>
      <c r="K211" s="7">
        <v>714770713.22000003</v>
      </c>
      <c r="L211" s="1" t="s">
        <v>394</v>
      </c>
      <c r="M211" s="1" t="s">
        <v>27</v>
      </c>
      <c r="N211" s="1" t="s">
        <v>180</v>
      </c>
      <c r="O211" s="1" t="s">
        <v>181</v>
      </c>
    </row>
    <row r="212" spans="1:15" ht="24" x14ac:dyDescent="0.2">
      <c r="A212" s="1">
        <v>205</v>
      </c>
      <c r="B212" s="5" t="s">
        <v>351</v>
      </c>
      <c r="C212" s="6">
        <v>2.6800000000000001E-4</v>
      </c>
      <c r="D212" s="7">
        <v>1042000</v>
      </c>
      <c r="E212" s="10">
        <v>-75000</v>
      </c>
      <c r="F212" s="7">
        <v>18488206</v>
      </c>
      <c r="G212" s="3">
        <v>42978</v>
      </c>
      <c r="H212" s="1" t="s">
        <v>31</v>
      </c>
      <c r="I212" s="1" t="s">
        <v>24</v>
      </c>
      <c r="J212" s="1" t="s">
        <v>32</v>
      </c>
      <c r="K212" s="7">
        <v>6370296932.4300003</v>
      </c>
      <c r="L212" s="1" t="s">
        <v>26</v>
      </c>
      <c r="M212" s="1" t="s">
        <v>61</v>
      </c>
      <c r="N212" s="1" t="s">
        <v>352</v>
      </c>
      <c r="O212" s="1" t="s">
        <v>257</v>
      </c>
    </row>
    <row r="213" spans="1:15" x14ac:dyDescent="0.2">
      <c r="A213" s="1">
        <v>206</v>
      </c>
      <c r="B213" s="5" t="s">
        <v>340</v>
      </c>
      <c r="C213" s="6">
        <v>2.9999999999999997E-4</v>
      </c>
      <c r="D213" s="7">
        <v>1040000</v>
      </c>
      <c r="E213" s="9">
        <v>0</v>
      </c>
      <c r="F213" s="7">
        <v>19474104</v>
      </c>
      <c r="G213" s="3">
        <v>42947</v>
      </c>
      <c r="H213" s="1" t="s">
        <v>31</v>
      </c>
      <c r="I213" s="1" t="s">
        <v>24</v>
      </c>
      <c r="J213" s="1" t="s">
        <v>341</v>
      </c>
      <c r="K213" s="7">
        <v>1623868190.2</v>
      </c>
      <c r="L213" s="1" t="s">
        <v>43</v>
      </c>
      <c r="M213" s="1" t="s">
        <v>27</v>
      </c>
      <c r="N213" s="1" t="s">
        <v>342</v>
      </c>
      <c r="O213" s="1" t="s">
        <v>103</v>
      </c>
    </row>
    <row r="214" spans="1:15" ht="24" x14ac:dyDescent="0.2">
      <c r="A214" s="1">
        <v>207</v>
      </c>
      <c r="B214" s="5" t="s">
        <v>936</v>
      </c>
      <c r="C214" s="6">
        <v>2.9999999999999997E-4</v>
      </c>
      <c r="D214" s="7">
        <v>1023139</v>
      </c>
      <c r="E214" s="11">
        <v>83699</v>
      </c>
      <c r="F214" s="7">
        <v>17647817.670000002</v>
      </c>
      <c r="G214" s="3">
        <v>42916</v>
      </c>
      <c r="H214" s="1" t="s">
        <v>31</v>
      </c>
      <c r="I214" s="1" t="s">
        <v>24</v>
      </c>
      <c r="J214" s="1" t="s">
        <v>25</v>
      </c>
      <c r="K214" s="7">
        <v>17405633914.779999</v>
      </c>
      <c r="L214" s="1" t="s">
        <v>39</v>
      </c>
      <c r="M214" s="1" t="s">
        <v>70</v>
      </c>
      <c r="N214" s="1" t="s">
        <v>701</v>
      </c>
      <c r="O214" s="1" t="s">
        <v>100</v>
      </c>
    </row>
    <row r="215" spans="1:15" ht="24" x14ac:dyDescent="0.2">
      <c r="A215" s="1">
        <v>208</v>
      </c>
      <c r="B215" s="5" t="s">
        <v>245</v>
      </c>
      <c r="C215" s="6">
        <v>2.9999999999999997E-4</v>
      </c>
      <c r="D215" s="7">
        <v>1013249</v>
      </c>
      <c r="E215" s="10">
        <v>-14601</v>
      </c>
      <c r="F215" s="7">
        <v>18670734.02</v>
      </c>
      <c r="G215" s="3">
        <v>43008</v>
      </c>
      <c r="H215" s="1" t="s">
        <v>31</v>
      </c>
      <c r="I215" s="1" t="s">
        <v>24</v>
      </c>
      <c r="J215" s="1" t="s">
        <v>25</v>
      </c>
      <c r="K215" s="7">
        <v>158376965553.10999</v>
      </c>
      <c r="L215" s="1" t="s">
        <v>26</v>
      </c>
      <c r="M215" s="1" t="s">
        <v>27</v>
      </c>
      <c r="N215" s="1" t="s">
        <v>56</v>
      </c>
      <c r="O215" s="1" t="s">
        <v>35</v>
      </c>
    </row>
    <row r="216" spans="1:15" x14ac:dyDescent="0.2">
      <c r="A216" s="1">
        <v>209</v>
      </c>
      <c r="B216" s="5" t="s">
        <v>200</v>
      </c>
      <c r="C216" s="6">
        <v>2.5799999999999998E-4</v>
      </c>
      <c r="D216" s="7">
        <v>1003794</v>
      </c>
      <c r="E216" s="9">
        <v>0</v>
      </c>
      <c r="F216" s="7">
        <v>18537465.32</v>
      </c>
      <c r="G216" s="3">
        <v>43039</v>
      </c>
      <c r="H216" s="1" t="s">
        <v>31</v>
      </c>
      <c r="I216" s="1" t="s">
        <v>24</v>
      </c>
      <c r="J216" s="1" t="s">
        <v>32</v>
      </c>
      <c r="K216" s="7">
        <v>49673494519.209999</v>
      </c>
      <c r="L216" s="1" t="s">
        <v>43</v>
      </c>
      <c r="M216" s="1" t="s">
        <v>27</v>
      </c>
      <c r="N216" s="1" t="s">
        <v>99</v>
      </c>
      <c r="O216" s="1" t="s">
        <v>100</v>
      </c>
    </row>
    <row r="217" spans="1:15" x14ac:dyDescent="0.2">
      <c r="A217" s="1">
        <v>210</v>
      </c>
      <c r="B217" s="5" t="s">
        <v>317</v>
      </c>
      <c r="C217" s="6">
        <v>2.0000000000000001E-4</v>
      </c>
      <c r="D217" s="7">
        <v>967587</v>
      </c>
      <c r="E217" s="10">
        <v>-2590</v>
      </c>
      <c r="F217" s="7">
        <v>17829338.609999999</v>
      </c>
      <c r="G217" s="3">
        <v>43008</v>
      </c>
      <c r="H217" s="1" t="s">
        <v>31</v>
      </c>
      <c r="I217" s="1" t="s">
        <v>24</v>
      </c>
      <c r="J217" s="1" t="s">
        <v>25</v>
      </c>
      <c r="K217" s="7">
        <v>7812949267.0699997</v>
      </c>
      <c r="L217" s="1" t="s">
        <v>43</v>
      </c>
      <c r="M217" s="1" t="s">
        <v>70</v>
      </c>
      <c r="N217" s="1" t="s">
        <v>318</v>
      </c>
      <c r="O217" s="1" t="s">
        <v>103</v>
      </c>
    </row>
    <row r="218" spans="1:15" x14ac:dyDescent="0.2">
      <c r="A218" s="1">
        <v>211</v>
      </c>
      <c r="B218" s="5" t="s">
        <v>677</v>
      </c>
      <c r="C218" s="6">
        <v>2.0000000000000001E-4</v>
      </c>
      <c r="D218" s="7">
        <v>964408</v>
      </c>
      <c r="E218" s="10">
        <v>-113858</v>
      </c>
      <c r="F218" s="7">
        <v>17770760.449999999</v>
      </c>
      <c r="G218" s="3">
        <v>43008</v>
      </c>
      <c r="H218" s="1" t="s">
        <v>31</v>
      </c>
      <c r="I218" s="1" t="s">
        <v>24</v>
      </c>
      <c r="J218" s="1" t="s">
        <v>32</v>
      </c>
      <c r="K218" s="7">
        <v>1304199533.5999999</v>
      </c>
      <c r="L218" s="1" t="s">
        <v>43</v>
      </c>
      <c r="M218" s="1" t="s">
        <v>70</v>
      </c>
      <c r="N218" s="1" t="s">
        <v>366</v>
      </c>
      <c r="O218" s="1" t="s">
        <v>45</v>
      </c>
    </row>
    <row r="219" spans="1:15" x14ac:dyDescent="0.2">
      <c r="A219" s="1">
        <v>212</v>
      </c>
      <c r="B219" s="5" t="s">
        <v>182</v>
      </c>
      <c r="C219" s="6">
        <v>2.0000000000000001E-4</v>
      </c>
      <c r="D219" s="7">
        <v>959952</v>
      </c>
      <c r="E219" s="10">
        <v>-255548</v>
      </c>
      <c r="F219" s="7">
        <v>17688651.52</v>
      </c>
      <c r="G219" s="3">
        <v>43008</v>
      </c>
      <c r="H219" s="1" t="s">
        <v>31</v>
      </c>
      <c r="I219" s="1" t="s">
        <v>24</v>
      </c>
      <c r="J219" s="1" t="s">
        <v>32</v>
      </c>
      <c r="K219" s="7">
        <v>13894137700.43</v>
      </c>
      <c r="L219" s="1" t="s">
        <v>43</v>
      </c>
      <c r="M219" s="1" t="s">
        <v>27</v>
      </c>
      <c r="N219" s="1" t="s">
        <v>53</v>
      </c>
      <c r="O219" s="1" t="s">
        <v>54</v>
      </c>
    </row>
    <row r="220" spans="1:15" x14ac:dyDescent="0.2">
      <c r="A220" s="1">
        <v>213</v>
      </c>
      <c r="B220" s="5" t="s">
        <v>218</v>
      </c>
      <c r="C220" s="6">
        <v>2.0000000000000001E-4</v>
      </c>
      <c r="D220" s="7">
        <v>950000</v>
      </c>
      <c r="E220" s="9">
        <v>0</v>
      </c>
      <c r="F220" s="7">
        <v>17505270</v>
      </c>
      <c r="G220" s="3">
        <v>43008</v>
      </c>
      <c r="H220" s="1" t="s">
        <v>31</v>
      </c>
      <c r="I220" s="1" t="s">
        <v>24</v>
      </c>
      <c r="J220" s="1" t="s">
        <v>32</v>
      </c>
      <c r="K220" s="7">
        <v>5207829152.8100004</v>
      </c>
      <c r="L220" s="1" t="s">
        <v>39</v>
      </c>
      <c r="M220" s="1" t="s">
        <v>27</v>
      </c>
      <c r="N220" s="1" t="s">
        <v>40</v>
      </c>
      <c r="O220" s="1" t="s">
        <v>41</v>
      </c>
    </row>
    <row r="221" spans="1:15" ht="24" x14ac:dyDescent="0.2">
      <c r="A221" s="1">
        <v>214</v>
      </c>
      <c r="B221" s="5" t="s">
        <v>307</v>
      </c>
      <c r="C221" s="6">
        <v>2.0000000000000001E-4</v>
      </c>
      <c r="D221" s="7">
        <v>948392</v>
      </c>
      <c r="E221" s="9">
        <v>0</v>
      </c>
      <c r="F221" s="7">
        <v>17475640.030000001</v>
      </c>
      <c r="G221" s="3">
        <v>43008</v>
      </c>
      <c r="H221" s="1" t="s">
        <v>31</v>
      </c>
      <c r="I221" s="1" t="s">
        <v>24</v>
      </c>
      <c r="J221" s="1" t="s">
        <v>32</v>
      </c>
      <c r="K221" s="7">
        <v>3875047527.0599999</v>
      </c>
      <c r="L221" s="1" t="s">
        <v>95</v>
      </c>
      <c r="M221" s="1" t="s">
        <v>27</v>
      </c>
      <c r="N221" s="1" t="s">
        <v>308</v>
      </c>
      <c r="O221" s="1" t="s">
        <v>181</v>
      </c>
    </row>
    <row r="222" spans="1:15" x14ac:dyDescent="0.2">
      <c r="A222" s="1">
        <v>215</v>
      </c>
      <c r="B222" s="5" t="s">
        <v>454</v>
      </c>
      <c r="C222" s="6">
        <v>2.41E-4</v>
      </c>
      <c r="D222" s="7">
        <v>937943</v>
      </c>
      <c r="E222" s="9">
        <v>0</v>
      </c>
      <c r="F222" s="7">
        <v>17563076.469999999</v>
      </c>
      <c r="G222" s="3">
        <v>42947</v>
      </c>
      <c r="H222" s="1" t="s">
        <v>31</v>
      </c>
      <c r="I222" s="1" t="s">
        <v>24</v>
      </c>
      <c r="J222" s="1" t="s">
        <v>32</v>
      </c>
      <c r="K222" s="7">
        <v>227596043.40000001</v>
      </c>
      <c r="L222" s="1" t="s">
        <v>39</v>
      </c>
      <c r="M222" s="1" t="s">
        <v>70</v>
      </c>
      <c r="N222" s="1" t="s">
        <v>455</v>
      </c>
      <c r="O222" s="1" t="s">
        <v>103</v>
      </c>
    </row>
    <row r="223" spans="1:15" x14ac:dyDescent="0.2">
      <c r="A223" s="1">
        <v>216</v>
      </c>
      <c r="B223" s="5" t="s">
        <v>376</v>
      </c>
      <c r="C223" s="6">
        <v>2.0000000000000001E-4</v>
      </c>
      <c r="D223" s="7">
        <v>930232</v>
      </c>
      <c r="E223" s="11">
        <v>1747</v>
      </c>
      <c r="F223" s="7">
        <v>16045292.699999999</v>
      </c>
      <c r="G223" s="3">
        <v>42916</v>
      </c>
      <c r="H223" s="1" t="s">
        <v>31</v>
      </c>
      <c r="I223" s="1" t="s">
        <v>24</v>
      </c>
      <c r="J223" s="1" t="s">
        <v>32</v>
      </c>
      <c r="K223" s="7">
        <v>3974833029.9899998</v>
      </c>
      <c r="L223" s="1" t="s">
        <v>26</v>
      </c>
      <c r="M223" s="1" t="s">
        <v>70</v>
      </c>
      <c r="N223" s="1" t="s">
        <v>180</v>
      </c>
      <c r="O223" s="1" t="s">
        <v>181</v>
      </c>
    </row>
    <row r="224" spans="1:15" x14ac:dyDescent="0.2">
      <c r="A224" s="1">
        <v>217</v>
      </c>
      <c r="B224" s="5" t="s">
        <v>1381</v>
      </c>
      <c r="C224" s="6">
        <v>2.0000000000000001E-4</v>
      </c>
      <c r="D224" s="7">
        <v>924671</v>
      </c>
      <c r="E224" s="10">
        <v>-1880</v>
      </c>
      <c r="F224" s="7">
        <v>15949372.68</v>
      </c>
      <c r="G224" s="3">
        <v>42916</v>
      </c>
      <c r="H224" s="1" t="s">
        <v>31</v>
      </c>
      <c r="I224" s="1" t="s">
        <v>24</v>
      </c>
      <c r="J224" s="1" t="s">
        <v>25</v>
      </c>
      <c r="K224" s="7">
        <v>3606696271.9299998</v>
      </c>
      <c r="L224" s="1" t="s">
        <v>39</v>
      </c>
      <c r="M224" s="1" t="s">
        <v>27</v>
      </c>
      <c r="N224" s="1" t="s">
        <v>491</v>
      </c>
      <c r="O224" s="1" t="s">
        <v>35</v>
      </c>
    </row>
    <row r="225" spans="1:15" x14ac:dyDescent="0.2">
      <c r="A225" s="1">
        <v>218</v>
      </c>
      <c r="B225" s="5" t="s">
        <v>490</v>
      </c>
      <c r="C225" s="6">
        <v>2.0000000000000001E-4</v>
      </c>
      <c r="D225" s="7">
        <v>888393</v>
      </c>
      <c r="E225" s="10">
        <v>-14150</v>
      </c>
      <c r="F225" s="7">
        <v>16370062.449999999</v>
      </c>
      <c r="G225" s="3">
        <v>43008</v>
      </c>
      <c r="H225" s="1" t="s">
        <v>31</v>
      </c>
      <c r="I225" s="1" t="s">
        <v>24</v>
      </c>
      <c r="J225" s="1" t="s">
        <v>25</v>
      </c>
      <c r="K225" s="7">
        <v>102757269638.85001</v>
      </c>
      <c r="L225" s="1" t="s">
        <v>332</v>
      </c>
      <c r="M225" s="1" t="s">
        <v>70</v>
      </c>
      <c r="N225" s="1" t="s">
        <v>491</v>
      </c>
      <c r="O225" s="1" t="s">
        <v>35</v>
      </c>
    </row>
    <row r="226" spans="1:15" ht="24" x14ac:dyDescent="0.2">
      <c r="A226" s="1">
        <v>219</v>
      </c>
      <c r="B226" s="5" t="s">
        <v>412</v>
      </c>
      <c r="C226" s="6">
        <v>2.0000000000000001E-4</v>
      </c>
      <c r="D226" s="7">
        <v>884607</v>
      </c>
      <c r="E226" s="10">
        <v>-85800</v>
      </c>
      <c r="F226" s="7">
        <v>13348365.789999999</v>
      </c>
      <c r="G226" s="3">
        <v>42825</v>
      </c>
      <c r="H226" s="1" t="s">
        <v>31</v>
      </c>
      <c r="I226" s="1" t="s">
        <v>24</v>
      </c>
      <c r="J226" s="1" t="s">
        <v>32</v>
      </c>
      <c r="K226" s="7">
        <v>3957425053.04</v>
      </c>
      <c r="L226" s="1" t="s">
        <v>39</v>
      </c>
      <c r="M226" s="1" t="s">
        <v>61</v>
      </c>
      <c r="N226" s="1" t="s">
        <v>65</v>
      </c>
      <c r="O226" s="1" t="s">
        <v>45</v>
      </c>
    </row>
    <row r="227" spans="1:15" x14ac:dyDescent="0.2">
      <c r="A227" s="1">
        <v>220</v>
      </c>
      <c r="B227" s="5" t="s">
        <v>1034</v>
      </c>
      <c r="C227" s="6">
        <v>2.0000000000000001E-4</v>
      </c>
      <c r="D227" s="7">
        <v>855280</v>
      </c>
      <c r="E227" s="10">
        <v>-660523</v>
      </c>
      <c r="F227" s="7">
        <v>13926182.130000001</v>
      </c>
      <c r="G227" s="3">
        <v>42855</v>
      </c>
      <c r="H227" s="1" t="s">
        <v>31</v>
      </c>
      <c r="I227" s="1" t="s">
        <v>24</v>
      </c>
      <c r="J227" s="1" t="s">
        <v>32</v>
      </c>
      <c r="K227" s="7">
        <v>29958754390.330002</v>
      </c>
      <c r="L227" s="1" t="s">
        <v>95</v>
      </c>
      <c r="M227" s="1" t="s">
        <v>70</v>
      </c>
      <c r="N227" s="1" t="s">
        <v>56</v>
      </c>
      <c r="O227" s="1" t="s">
        <v>35</v>
      </c>
    </row>
    <row r="228" spans="1:15" x14ac:dyDescent="0.2">
      <c r="A228" s="1">
        <v>221</v>
      </c>
      <c r="B228" s="5" t="s">
        <v>1380</v>
      </c>
      <c r="C228" s="6">
        <v>2.0000000000000001E-4</v>
      </c>
      <c r="D228" s="7">
        <v>844300</v>
      </c>
      <c r="E228" s="11">
        <v>200</v>
      </c>
      <c r="F228" s="7">
        <v>14563077.41</v>
      </c>
      <c r="G228" s="3">
        <v>42916</v>
      </c>
      <c r="H228" s="1" t="s">
        <v>31</v>
      </c>
      <c r="I228" s="1" t="s">
        <v>24</v>
      </c>
      <c r="J228" s="1" t="s">
        <v>25</v>
      </c>
      <c r="K228" s="7">
        <v>2604627136.9200001</v>
      </c>
      <c r="L228" s="1" t="s">
        <v>95</v>
      </c>
      <c r="M228" s="1" t="s">
        <v>70</v>
      </c>
      <c r="N228" s="1" t="s">
        <v>99</v>
      </c>
      <c r="O228" s="1" t="s">
        <v>100</v>
      </c>
    </row>
    <row r="229" spans="1:15" x14ac:dyDescent="0.2">
      <c r="A229" s="1">
        <v>222</v>
      </c>
      <c r="B229" s="5" t="s">
        <v>350</v>
      </c>
      <c r="C229" s="6">
        <v>2.1599999999999999E-4</v>
      </c>
      <c r="D229" s="7">
        <v>841103</v>
      </c>
      <c r="E229" s="10">
        <v>-120852</v>
      </c>
      <c r="F229" s="7">
        <v>14923690.529999999</v>
      </c>
      <c r="G229" s="3">
        <v>42978</v>
      </c>
      <c r="H229" s="1" t="s">
        <v>31</v>
      </c>
      <c r="I229" s="1" t="s">
        <v>24</v>
      </c>
      <c r="J229" s="1" t="s">
        <v>32</v>
      </c>
      <c r="K229" s="7">
        <v>2546667485.2800002</v>
      </c>
      <c r="L229" s="1" t="s">
        <v>26</v>
      </c>
      <c r="M229" s="1" t="s">
        <v>27</v>
      </c>
      <c r="N229" s="1" t="s">
        <v>53</v>
      </c>
      <c r="O229" s="1" t="s">
        <v>54</v>
      </c>
    </row>
    <row r="230" spans="1:15" x14ac:dyDescent="0.2">
      <c r="A230" s="1">
        <v>223</v>
      </c>
      <c r="B230" s="5" t="s">
        <v>1095</v>
      </c>
      <c r="C230" s="6">
        <v>2.0000000000000001E-4</v>
      </c>
      <c r="D230" s="7">
        <v>834190</v>
      </c>
      <c r="E230" s="9">
        <v>0</v>
      </c>
      <c r="F230" s="7">
        <v>14388693.050000001</v>
      </c>
      <c r="G230" s="3">
        <v>42916</v>
      </c>
      <c r="H230" s="1" t="s">
        <v>31</v>
      </c>
      <c r="I230" s="1" t="s">
        <v>24</v>
      </c>
      <c r="J230" s="1" t="s">
        <v>32</v>
      </c>
      <c r="K230" s="7">
        <v>39774601543.779999</v>
      </c>
      <c r="L230" s="1" t="s">
        <v>26</v>
      </c>
      <c r="M230" s="1" t="s">
        <v>70</v>
      </c>
      <c r="N230" s="1" t="s">
        <v>344</v>
      </c>
      <c r="O230" s="1" t="s">
        <v>35</v>
      </c>
    </row>
    <row r="231" spans="1:15" x14ac:dyDescent="0.2">
      <c r="A231" s="1">
        <v>224</v>
      </c>
      <c r="B231" s="5" t="s">
        <v>361</v>
      </c>
      <c r="C231" s="6">
        <v>2.12E-4</v>
      </c>
      <c r="D231" s="7">
        <v>822033</v>
      </c>
      <c r="E231" s="11">
        <v>28448</v>
      </c>
      <c r="F231" s="7">
        <v>15147273.279999999</v>
      </c>
      <c r="G231" s="3">
        <v>43008</v>
      </c>
      <c r="H231" s="1" t="s">
        <v>31</v>
      </c>
      <c r="I231" s="1" t="s">
        <v>24</v>
      </c>
      <c r="J231" s="1" t="s">
        <v>32</v>
      </c>
      <c r="K231" s="7">
        <v>4701566969.2799997</v>
      </c>
      <c r="M231" s="1" t="s">
        <v>27</v>
      </c>
      <c r="N231" s="1" t="s">
        <v>134</v>
      </c>
      <c r="O231" s="1" t="s">
        <v>135</v>
      </c>
    </row>
    <row r="232" spans="1:15" x14ac:dyDescent="0.2">
      <c r="A232" s="1">
        <v>225</v>
      </c>
      <c r="B232" s="5" t="s">
        <v>385</v>
      </c>
      <c r="C232" s="6">
        <v>2.0000000000000001E-4</v>
      </c>
      <c r="D232" s="7">
        <v>816700</v>
      </c>
      <c r="E232" s="10">
        <v>-5400</v>
      </c>
      <c r="F232" s="7">
        <v>11681586.779999999</v>
      </c>
      <c r="G232" s="3">
        <v>42766</v>
      </c>
      <c r="H232" s="1" t="s">
        <v>31</v>
      </c>
      <c r="I232" s="1" t="s">
        <v>24</v>
      </c>
      <c r="J232" s="1" t="s">
        <v>32</v>
      </c>
      <c r="K232" s="7">
        <v>1147314063.3800001</v>
      </c>
      <c r="L232" s="1" t="s">
        <v>26</v>
      </c>
      <c r="M232" s="1" t="s">
        <v>27</v>
      </c>
      <c r="N232" s="1" t="s">
        <v>386</v>
      </c>
      <c r="O232" s="1" t="s">
        <v>103</v>
      </c>
    </row>
    <row r="233" spans="1:15" x14ac:dyDescent="0.2">
      <c r="A233" s="1">
        <v>226</v>
      </c>
      <c r="B233" s="5" t="s">
        <v>204</v>
      </c>
      <c r="C233" s="6">
        <v>2.0000000000000001E-4</v>
      </c>
      <c r="D233" s="7">
        <v>816026</v>
      </c>
      <c r="E233" s="11">
        <v>267316</v>
      </c>
      <c r="F233" s="7">
        <v>15036584.689999999</v>
      </c>
      <c r="G233" s="3">
        <v>43008</v>
      </c>
      <c r="H233" s="1" t="s">
        <v>31</v>
      </c>
      <c r="I233" s="1" t="s">
        <v>24</v>
      </c>
      <c r="J233" s="1" t="s">
        <v>25</v>
      </c>
      <c r="K233" s="7">
        <v>35276348748.470001</v>
      </c>
      <c r="L233" s="1" t="s">
        <v>39</v>
      </c>
      <c r="M233" s="1" t="s">
        <v>70</v>
      </c>
      <c r="N233" s="1" t="s">
        <v>99</v>
      </c>
      <c r="O233" s="1" t="s">
        <v>100</v>
      </c>
    </row>
    <row r="234" spans="1:15" x14ac:dyDescent="0.2">
      <c r="A234" s="1">
        <v>227</v>
      </c>
      <c r="B234" s="5" t="s">
        <v>458</v>
      </c>
      <c r="C234" s="6">
        <v>2.0000000000000001E-4</v>
      </c>
      <c r="D234" s="7">
        <v>814209</v>
      </c>
      <c r="E234" s="9">
        <v>0</v>
      </c>
      <c r="F234" s="7">
        <v>15246144.949999999</v>
      </c>
      <c r="G234" s="3">
        <v>42947</v>
      </c>
      <c r="H234" s="1" t="s">
        <v>31</v>
      </c>
      <c r="I234" s="1" t="s">
        <v>24</v>
      </c>
      <c r="J234" s="1" t="s">
        <v>32</v>
      </c>
      <c r="K234" s="7">
        <v>323610063.79000002</v>
      </c>
      <c r="L234" s="1" t="s">
        <v>26</v>
      </c>
      <c r="M234" s="1" t="s">
        <v>70</v>
      </c>
      <c r="N234" s="1" t="s">
        <v>53</v>
      </c>
      <c r="O234" s="1" t="s">
        <v>54</v>
      </c>
    </row>
    <row r="235" spans="1:15" x14ac:dyDescent="0.2">
      <c r="A235" s="1">
        <v>228</v>
      </c>
      <c r="B235" s="5" t="s">
        <v>224</v>
      </c>
      <c r="C235" s="6">
        <v>2.0000000000000001E-4</v>
      </c>
      <c r="D235" s="7">
        <v>804129</v>
      </c>
      <c r="E235" s="11">
        <v>49305</v>
      </c>
      <c r="F235" s="7">
        <v>14817363.43</v>
      </c>
      <c r="G235" s="3">
        <v>43008</v>
      </c>
      <c r="H235" s="1" t="s">
        <v>31</v>
      </c>
      <c r="I235" s="1" t="s">
        <v>24</v>
      </c>
      <c r="J235" s="1" t="s">
        <v>32</v>
      </c>
      <c r="K235" s="7">
        <v>2296721153.0900002</v>
      </c>
      <c r="L235" s="1" t="s">
        <v>39</v>
      </c>
      <c r="M235" s="1" t="s">
        <v>27</v>
      </c>
      <c r="N235" s="1" t="s">
        <v>144</v>
      </c>
      <c r="O235" s="1" t="s">
        <v>145</v>
      </c>
    </row>
    <row r="236" spans="1:15" ht="24" x14ac:dyDescent="0.2">
      <c r="A236" s="1">
        <v>229</v>
      </c>
      <c r="B236" s="5" t="s">
        <v>408</v>
      </c>
      <c r="C236" s="6">
        <v>2.0000000000000001E-4</v>
      </c>
      <c r="D236" s="7">
        <v>799995</v>
      </c>
      <c r="E236" s="9">
        <v>0</v>
      </c>
      <c r="F236" s="7">
        <v>14741187.869999999</v>
      </c>
      <c r="G236" s="3">
        <v>43008</v>
      </c>
      <c r="H236" s="1" t="s">
        <v>31</v>
      </c>
      <c r="I236" s="1" t="s">
        <v>24</v>
      </c>
      <c r="J236" s="1" t="s">
        <v>25</v>
      </c>
      <c r="K236" s="7">
        <v>2693283694.6700001</v>
      </c>
      <c r="L236" s="1" t="s">
        <v>26</v>
      </c>
      <c r="M236" s="1" t="s">
        <v>27</v>
      </c>
      <c r="N236" s="1" t="s">
        <v>132</v>
      </c>
      <c r="O236" s="1" t="s">
        <v>29</v>
      </c>
    </row>
    <row r="237" spans="1:15" x14ac:dyDescent="0.2">
      <c r="A237" s="1">
        <v>230</v>
      </c>
      <c r="B237" s="5" t="s">
        <v>1379</v>
      </c>
      <c r="C237" s="6">
        <v>2.03E-4</v>
      </c>
      <c r="D237" s="7">
        <v>787857</v>
      </c>
      <c r="E237" s="11">
        <v>119951</v>
      </c>
      <c r="F237" s="7">
        <v>13589509.039999999</v>
      </c>
      <c r="G237" s="3">
        <v>42916</v>
      </c>
      <c r="H237" s="1" t="s">
        <v>31</v>
      </c>
      <c r="I237" s="1" t="s">
        <v>24</v>
      </c>
      <c r="J237" s="1" t="s">
        <v>25</v>
      </c>
      <c r="K237" s="7">
        <v>1332977986.6900001</v>
      </c>
      <c r="L237" s="1" t="s">
        <v>43</v>
      </c>
      <c r="M237" s="1" t="s">
        <v>27</v>
      </c>
      <c r="N237" s="1" t="s">
        <v>28</v>
      </c>
      <c r="O237" s="1" t="s">
        <v>29</v>
      </c>
    </row>
    <row r="238" spans="1:15" ht="24" x14ac:dyDescent="0.2">
      <c r="A238" s="1">
        <v>231</v>
      </c>
      <c r="B238" s="5" t="s">
        <v>452</v>
      </c>
      <c r="C238" s="6">
        <v>2.0000000000000001E-4</v>
      </c>
      <c r="D238" s="7">
        <v>781427</v>
      </c>
      <c r="E238" s="11">
        <v>74953</v>
      </c>
      <c r="F238" s="7">
        <v>13864859.26</v>
      </c>
      <c r="G238" s="3">
        <v>42978</v>
      </c>
      <c r="H238" s="1" t="s">
        <v>31</v>
      </c>
      <c r="I238" s="1" t="s">
        <v>24</v>
      </c>
      <c r="J238" s="1" t="s">
        <v>32</v>
      </c>
      <c r="K238" s="7">
        <v>31819021943.860001</v>
      </c>
      <c r="L238" s="1" t="s">
        <v>330</v>
      </c>
      <c r="M238" s="1" t="s">
        <v>27</v>
      </c>
      <c r="N238" s="1" t="s">
        <v>453</v>
      </c>
      <c r="O238" s="1" t="s">
        <v>35</v>
      </c>
    </row>
    <row r="239" spans="1:15" ht="24" x14ac:dyDescent="0.2">
      <c r="A239" s="1">
        <v>232</v>
      </c>
      <c r="B239" s="5" t="s">
        <v>1378</v>
      </c>
      <c r="C239" s="6">
        <v>2.0000000000000001E-4</v>
      </c>
      <c r="D239" s="7">
        <v>772150</v>
      </c>
      <c r="E239" s="10">
        <v>-70432</v>
      </c>
      <c r="F239" s="7">
        <v>14228099.189999999</v>
      </c>
      <c r="G239" s="3">
        <v>43008</v>
      </c>
      <c r="H239" s="1" t="s">
        <v>31</v>
      </c>
      <c r="I239" s="1" t="s">
        <v>24</v>
      </c>
      <c r="J239" s="1" t="s">
        <v>32</v>
      </c>
      <c r="K239" s="7">
        <v>1271932747.99</v>
      </c>
      <c r="L239" s="1" t="s">
        <v>39</v>
      </c>
      <c r="M239" s="1" t="s">
        <v>27</v>
      </c>
      <c r="N239" s="1" t="s">
        <v>232</v>
      </c>
      <c r="O239" s="1" t="s">
        <v>233</v>
      </c>
    </row>
    <row r="240" spans="1:15" ht="24" x14ac:dyDescent="0.2">
      <c r="A240" s="1">
        <v>233</v>
      </c>
      <c r="B240" s="5" t="s">
        <v>388</v>
      </c>
      <c r="C240" s="6">
        <v>1.9699999999999999E-4</v>
      </c>
      <c r="D240" s="7">
        <v>766486</v>
      </c>
      <c r="E240" s="10">
        <v>-13320</v>
      </c>
      <c r="F240" s="7">
        <v>13599761.1</v>
      </c>
      <c r="G240" s="3">
        <v>42978</v>
      </c>
      <c r="H240" s="1" t="s">
        <v>31</v>
      </c>
      <c r="I240" s="1" t="s">
        <v>24</v>
      </c>
      <c r="J240" s="1" t="s">
        <v>25</v>
      </c>
      <c r="K240" s="7">
        <v>13216846184.639999</v>
      </c>
      <c r="L240" s="1" t="s">
        <v>39</v>
      </c>
      <c r="M240" s="1" t="s">
        <v>27</v>
      </c>
      <c r="N240" s="1" t="s">
        <v>44</v>
      </c>
      <c r="O240" s="1" t="s">
        <v>45</v>
      </c>
    </row>
    <row r="241" spans="1:15" x14ac:dyDescent="0.2">
      <c r="A241" s="1">
        <v>234</v>
      </c>
      <c r="B241" s="5" t="s">
        <v>442</v>
      </c>
      <c r="C241" s="6">
        <v>2.0000000000000001E-4</v>
      </c>
      <c r="D241" s="7">
        <v>761593</v>
      </c>
      <c r="E241" s="9">
        <v>0</v>
      </c>
      <c r="F241" s="7">
        <v>14260905.08</v>
      </c>
      <c r="G241" s="3">
        <v>42947</v>
      </c>
      <c r="H241" s="1" t="s">
        <v>31</v>
      </c>
      <c r="I241" s="1" t="s">
        <v>24</v>
      </c>
      <c r="J241" s="1" t="s">
        <v>25</v>
      </c>
      <c r="K241" s="7">
        <v>45731606733.480003</v>
      </c>
      <c r="L241" s="1" t="s">
        <v>26</v>
      </c>
      <c r="M241" s="1" t="s">
        <v>70</v>
      </c>
      <c r="N241" s="1" t="s">
        <v>443</v>
      </c>
      <c r="O241" s="1" t="s">
        <v>35</v>
      </c>
    </row>
    <row r="242" spans="1:15" ht="24" x14ac:dyDescent="0.2">
      <c r="A242" s="1">
        <v>235</v>
      </c>
      <c r="B242" s="5" t="s">
        <v>1377</v>
      </c>
      <c r="C242" s="6">
        <v>2.0000000000000001E-4</v>
      </c>
      <c r="D242" s="7">
        <v>754050</v>
      </c>
      <c r="E242" s="11">
        <v>317562</v>
      </c>
      <c r="F242" s="7">
        <v>13894577.73</v>
      </c>
      <c r="G242" s="3">
        <v>43008</v>
      </c>
      <c r="H242" s="1" t="s">
        <v>31</v>
      </c>
      <c r="I242" s="1" t="s">
        <v>24</v>
      </c>
      <c r="J242" s="1" t="s">
        <v>32</v>
      </c>
      <c r="K242" s="7">
        <v>1131307567.6700001</v>
      </c>
      <c r="M242" s="1" t="s">
        <v>61</v>
      </c>
      <c r="N242" s="1" t="s">
        <v>102</v>
      </c>
      <c r="O242" s="1" t="s">
        <v>103</v>
      </c>
    </row>
    <row r="243" spans="1:15" x14ac:dyDescent="0.2">
      <c r="A243" s="1">
        <v>236</v>
      </c>
      <c r="B243" s="5" t="s">
        <v>434</v>
      </c>
      <c r="C243" s="6">
        <v>2.0000000000000001E-4</v>
      </c>
      <c r="D243" s="7">
        <v>742000</v>
      </c>
      <c r="E243" s="11">
        <v>150000</v>
      </c>
      <c r="F243" s="7">
        <v>13672537.199999999</v>
      </c>
      <c r="G243" s="3">
        <v>43008</v>
      </c>
      <c r="H243" s="1" t="s">
        <v>31</v>
      </c>
      <c r="I243" s="1" t="s">
        <v>24</v>
      </c>
      <c r="J243" s="1" t="s">
        <v>32</v>
      </c>
      <c r="K243" s="7">
        <v>1604104281.0899999</v>
      </c>
      <c r="L243" s="1" t="s">
        <v>43</v>
      </c>
      <c r="M243" s="1" t="s">
        <v>27</v>
      </c>
      <c r="N243" s="1" t="s">
        <v>116</v>
      </c>
      <c r="O243" s="1" t="s">
        <v>45</v>
      </c>
    </row>
    <row r="244" spans="1:15" ht="24" x14ac:dyDescent="0.2">
      <c r="A244" s="1">
        <v>237</v>
      </c>
      <c r="B244" s="5" t="s">
        <v>1376</v>
      </c>
      <c r="C244" s="6">
        <v>2.0000000000000001E-4</v>
      </c>
      <c r="D244" s="7">
        <v>741907</v>
      </c>
      <c r="E244" s="9">
        <v>0</v>
      </c>
      <c r="F244" s="7">
        <v>13163655.9</v>
      </c>
      <c r="G244" s="3">
        <v>42978</v>
      </c>
      <c r="H244" s="1" t="s">
        <v>31</v>
      </c>
      <c r="I244" s="1" t="s">
        <v>24</v>
      </c>
      <c r="J244" s="1" t="s">
        <v>32</v>
      </c>
      <c r="K244" s="7">
        <v>10969002235.66</v>
      </c>
      <c r="L244" s="1" t="s">
        <v>39</v>
      </c>
      <c r="M244" s="1" t="s">
        <v>61</v>
      </c>
      <c r="N244" s="1" t="s">
        <v>28</v>
      </c>
      <c r="O244" s="1" t="s">
        <v>29</v>
      </c>
    </row>
    <row r="245" spans="1:15" ht="24" x14ac:dyDescent="0.2">
      <c r="A245" s="1">
        <v>238</v>
      </c>
      <c r="B245" s="5" t="s">
        <v>575</v>
      </c>
      <c r="C245" s="6">
        <v>2.0000000000000001E-4</v>
      </c>
      <c r="D245" s="7">
        <v>713386</v>
      </c>
      <c r="E245" s="10">
        <v>-160120</v>
      </c>
      <c r="F245" s="7">
        <v>12657607.800000001</v>
      </c>
      <c r="G245" s="3">
        <v>42978</v>
      </c>
      <c r="H245" s="1" t="s">
        <v>31</v>
      </c>
      <c r="I245" s="1" t="s">
        <v>24</v>
      </c>
      <c r="J245" s="1" t="s">
        <v>32</v>
      </c>
      <c r="K245" s="7">
        <v>1164006648.73</v>
      </c>
      <c r="L245" s="1" t="s">
        <v>26</v>
      </c>
      <c r="M245" s="1" t="s">
        <v>27</v>
      </c>
      <c r="N245" s="1" t="s">
        <v>44</v>
      </c>
      <c r="O245" s="1" t="s">
        <v>45</v>
      </c>
    </row>
    <row r="246" spans="1:15" x14ac:dyDescent="0.2">
      <c r="A246" s="1">
        <v>239</v>
      </c>
      <c r="B246" s="5" t="s">
        <v>372</v>
      </c>
      <c r="C246" s="6">
        <v>2.0000000000000001E-4</v>
      </c>
      <c r="D246" s="7">
        <v>711400</v>
      </c>
      <c r="E246" s="9">
        <v>0</v>
      </c>
      <c r="F246" s="7">
        <v>13321036.140000001</v>
      </c>
      <c r="G246" s="3">
        <v>42947</v>
      </c>
      <c r="H246" s="1" t="s">
        <v>31</v>
      </c>
      <c r="I246" s="1" t="s">
        <v>24</v>
      </c>
      <c r="J246" s="1" t="s">
        <v>32</v>
      </c>
      <c r="K246" s="7">
        <v>579250015.25</v>
      </c>
      <c r="L246" s="1" t="s">
        <v>128</v>
      </c>
      <c r="M246" s="1" t="s">
        <v>27</v>
      </c>
      <c r="N246" s="1" t="s">
        <v>53</v>
      </c>
      <c r="O246" s="1" t="s">
        <v>54</v>
      </c>
    </row>
    <row r="247" spans="1:15" x14ac:dyDescent="0.2">
      <c r="A247" s="1">
        <v>240</v>
      </c>
      <c r="B247" s="5" t="s">
        <v>1375</v>
      </c>
      <c r="C247" s="6">
        <v>2.0000000000000001E-4</v>
      </c>
      <c r="D247" s="7">
        <v>700000</v>
      </c>
      <c r="E247" s="11">
        <v>700000</v>
      </c>
      <c r="F247" s="7">
        <v>12898620</v>
      </c>
      <c r="G247" s="3">
        <v>43008</v>
      </c>
      <c r="H247" s="1" t="s">
        <v>31</v>
      </c>
      <c r="I247" s="1" t="s">
        <v>24</v>
      </c>
      <c r="J247" s="1" t="s">
        <v>25</v>
      </c>
      <c r="K247" s="7">
        <v>641995645.66999996</v>
      </c>
      <c r="L247" s="1" t="s">
        <v>332</v>
      </c>
      <c r="M247" s="1" t="s">
        <v>61</v>
      </c>
      <c r="N247" s="1" t="s">
        <v>28</v>
      </c>
      <c r="O247" s="1" t="s">
        <v>29</v>
      </c>
    </row>
    <row r="248" spans="1:15" x14ac:dyDescent="0.2">
      <c r="A248" s="1">
        <v>241</v>
      </c>
      <c r="B248" s="5" t="s">
        <v>1374</v>
      </c>
      <c r="C248" s="6">
        <v>2.0000000000000001E-4</v>
      </c>
      <c r="D248" s="7">
        <v>696179</v>
      </c>
      <c r="E248" s="9">
        <v>0</v>
      </c>
      <c r="F248" s="7">
        <v>13036021.390000001</v>
      </c>
      <c r="G248" s="3">
        <v>42947</v>
      </c>
      <c r="H248" s="1" t="s">
        <v>31</v>
      </c>
      <c r="I248" s="1" t="s">
        <v>24</v>
      </c>
      <c r="J248" s="1" t="s">
        <v>25</v>
      </c>
      <c r="K248" s="7">
        <v>1859020929.1099999</v>
      </c>
      <c r="L248" s="1" t="s">
        <v>332</v>
      </c>
      <c r="M248" s="1" t="s">
        <v>27</v>
      </c>
      <c r="N248" s="1" t="s">
        <v>138</v>
      </c>
      <c r="O248" s="1" t="s">
        <v>100</v>
      </c>
    </row>
    <row r="249" spans="1:15" x14ac:dyDescent="0.2">
      <c r="A249" s="1">
        <v>242</v>
      </c>
      <c r="B249" s="5" t="s">
        <v>438</v>
      </c>
      <c r="C249" s="6">
        <v>2.0000000000000001E-4</v>
      </c>
      <c r="D249" s="7">
        <v>688319</v>
      </c>
      <c r="E249" s="11">
        <v>91797</v>
      </c>
      <c r="F249" s="7">
        <v>11872607.939999999</v>
      </c>
      <c r="G249" s="3">
        <v>42916</v>
      </c>
      <c r="H249" s="1" t="s">
        <v>31</v>
      </c>
      <c r="I249" s="1" t="s">
        <v>24</v>
      </c>
      <c r="J249" s="1" t="s">
        <v>154</v>
      </c>
      <c r="K249" s="7">
        <v>754589791.88</v>
      </c>
      <c r="L249" s="1" t="s">
        <v>128</v>
      </c>
      <c r="M249" s="1" t="s">
        <v>27</v>
      </c>
      <c r="N249" s="1" t="s">
        <v>439</v>
      </c>
      <c r="O249" s="1" t="s">
        <v>97</v>
      </c>
    </row>
    <row r="250" spans="1:15" x14ac:dyDescent="0.2">
      <c r="A250" s="1">
        <v>243</v>
      </c>
      <c r="B250" s="5" t="s">
        <v>751</v>
      </c>
      <c r="C250" s="6">
        <v>1.74E-4</v>
      </c>
      <c r="D250" s="7">
        <v>676377</v>
      </c>
      <c r="E250" s="11">
        <v>111886</v>
      </c>
      <c r="F250" s="7">
        <v>12463328.43</v>
      </c>
      <c r="G250" s="3">
        <v>43008</v>
      </c>
      <c r="H250" s="1" t="s">
        <v>31</v>
      </c>
      <c r="I250" s="1" t="s">
        <v>24</v>
      </c>
      <c r="J250" s="1" t="s">
        <v>32</v>
      </c>
      <c r="K250" s="7">
        <v>14579056984.26</v>
      </c>
      <c r="M250" s="1" t="s">
        <v>70</v>
      </c>
      <c r="N250" s="1" t="s">
        <v>105</v>
      </c>
      <c r="O250" s="1" t="s">
        <v>35</v>
      </c>
    </row>
    <row r="251" spans="1:15" x14ac:dyDescent="0.2">
      <c r="A251" s="1">
        <v>244</v>
      </c>
      <c r="B251" s="5" t="s">
        <v>305</v>
      </c>
      <c r="C251" s="6">
        <v>2.0000000000000001E-4</v>
      </c>
      <c r="D251" s="7">
        <v>675000</v>
      </c>
      <c r="E251" s="9">
        <v>0</v>
      </c>
      <c r="F251" s="7">
        <v>11976525</v>
      </c>
      <c r="G251" s="3">
        <v>42978</v>
      </c>
      <c r="H251" s="1" t="s">
        <v>31</v>
      </c>
      <c r="I251" s="1" t="s">
        <v>24</v>
      </c>
      <c r="J251" s="1" t="s">
        <v>25</v>
      </c>
      <c r="K251" s="7">
        <v>11763829098.530001</v>
      </c>
      <c r="L251" s="1" t="s">
        <v>95</v>
      </c>
      <c r="M251" s="1" t="s">
        <v>70</v>
      </c>
      <c r="N251" s="1" t="s">
        <v>306</v>
      </c>
      <c r="O251" s="1" t="s">
        <v>35</v>
      </c>
    </row>
    <row r="252" spans="1:15" ht="24" x14ac:dyDescent="0.2">
      <c r="A252" s="1">
        <v>245</v>
      </c>
      <c r="B252" s="5" t="s">
        <v>1373</v>
      </c>
      <c r="C252" s="6">
        <v>1.74E-4</v>
      </c>
      <c r="D252" s="7">
        <v>675000</v>
      </c>
      <c r="E252" s="9">
        <v>0</v>
      </c>
      <c r="F252" s="7">
        <v>12437955</v>
      </c>
      <c r="G252" s="3">
        <v>43008</v>
      </c>
      <c r="H252" s="1" t="s">
        <v>31</v>
      </c>
      <c r="I252" s="1" t="s">
        <v>24</v>
      </c>
      <c r="J252" s="1" t="s">
        <v>32</v>
      </c>
      <c r="K252" s="7">
        <v>2700199698.9699998</v>
      </c>
      <c r="L252" s="1" t="s">
        <v>394</v>
      </c>
      <c r="M252" s="1" t="s">
        <v>27</v>
      </c>
      <c r="N252" s="1" t="s">
        <v>28</v>
      </c>
      <c r="O252" s="1" t="s">
        <v>29</v>
      </c>
    </row>
    <row r="253" spans="1:15" ht="24" x14ac:dyDescent="0.2">
      <c r="A253" s="1">
        <v>246</v>
      </c>
      <c r="B253" s="5" t="s">
        <v>397</v>
      </c>
      <c r="C253" s="6">
        <v>2.0000000000000001E-4</v>
      </c>
      <c r="D253" s="7">
        <v>667964</v>
      </c>
      <c r="E253" s="11">
        <v>41500</v>
      </c>
      <c r="F253" s="7">
        <v>8249689.3799999999</v>
      </c>
      <c r="G253" s="3">
        <v>42643</v>
      </c>
      <c r="H253" s="1" t="s">
        <v>31</v>
      </c>
      <c r="I253" s="1" t="s">
        <v>24</v>
      </c>
      <c r="J253" s="1" t="s">
        <v>32</v>
      </c>
      <c r="K253" s="7">
        <v>653280232.61000001</v>
      </c>
      <c r="M253" s="1" t="s">
        <v>27</v>
      </c>
      <c r="N253" s="1" t="s">
        <v>116</v>
      </c>
      <c r="O253" s="1" t="s">
        <v>45</v>
      </c>
    </row>
    <row r="254" spans="1:15" ht="24" x14ac:dyDescent="0.2">
      <c r="A254" s="1">
        <v>247</v>
      </c>
      <c r="B254" s="5" t="s">
        <v>416</v>
      </c>
      <c r="C254" s="6">
        <v>1.7100000000000001E-4</v>
      </c>
      <c r="D254" s="7">
        <v>664410</v>
      </c>
      <c r="E254" s="9">
        <v>0</v>
      </c>
      <c r="F254" s="7">
        <v>12242817.310000001</v>
      </c>
      <c r="G254" s="3">
        <v>43008</v>
      </c>
      <c r="H254" s="1" t="s">
        <v>31</v>
      </c>
      <c r="I254" s="1" t="s">
        <v>24</v>
      </c>
      <c r="J254" s="1" t="s">
        <v>25</v>
      </c>
      <c r="K254" s="7">
        <v>38417609451.260002</v>
      </c>
      <c r="L254" s="1" t="s">
        <v>39</v>
      </c>
      <c r="M254" s="1" t="s">
        <v>27</v>
      </c>
      <c r="N254" s="1" t="s">
        <v>28</v>
      </c>
      <c r="O254" s="1" t="s">
        <v>29</v>
      </c>
    </row>
    <row r="255" spans="1:15" x14ac:dyDescent="0.2">
      <c r="A255" s="1">
        <v>248</v>
      </c>
      <c r="B255" s="5" t="s">
        <v>501</v>
      </c>
      <c r="C255" s="6">
        <v>2.0000000000000001E-4</v>
      </c>
      <c r="D255" s="7">
        <v>661493</v>
      </c>
      <c r="E255" s="9">
        <v>0</v>
      </c>
      <c r="F255" s="7">
        <v>12189066.91</v>
      </c>
      <c r="G255" s="3">
        <v>43008</v>
      </c>
      <c r="H255" s="1" t="s">
        <v>31</v>
      </c>
      <c r="I255" s="1" t="s">
        <v>24</v>
      </c>
      <c r="J255" s="1" t="s">
        <v>25</v>
      </c>
      <c r="K255" s="7">
        <v>7894711357.5</v>
      </c>
      <c r="L255" s="1" t="s">
        <v>26</v>
      </c>
      <c r="M255" s="1" t="s">
        <v>27</v>
      </c>
      <c r="N255" s="1" t="s">
        <v>53</v>
      </c>
      <c r="O255" s="1" t="s">
        <v>54</v>
      </c>
    </row>
    <row r="256" spans="1:15" x14ac:dyDescent="0.2">
      <c r="A256" s="1">
        <v>249</v>
      </c>
      <c r="B256" s="5" t="s">
        <v>537</v>
      </c>
      <c r="C256" s="6">
        <v>2.0000000000000001E-4</v>
      </c>
      <c r="D256" s="7">
        <v>655660</v>
      </c>
      <c r="E256" s="11">
        <v>29519</v>
      </c>
      <c r="F256" s="7">
        <v>12081584.560000001</v>
      </c>
      <c r="G256" s="3">
        <v>43008</v>
      </c>
      <c r="H256" s="1" t="s">
        <v>31</v>
      </c>
      <c r="I256" s="1" t="s">
        <v>24</v>
      </c>
      <c r="J256" s="1" t="s">
        <v>25</v>
      </c>
      <c r="K256" s="7">
        <v>486517755.63999999</v>
      </c>
      <c r="L256" s="1" t="s">
        <v>332</v>
      </c>
      <c r="M256" s="1" t="s">
        <v>27</v>
      </c>
      <c r="N256" s="1" t="s">
        <v>156</v>
      </c>
      <c r="O256" s="1" t="s">
        <v>157</v>
      </c>
    </row>
    <row r="257" spans="1:15" ht="24" x14ac:dyDescent="0.2">
      <c r="A257" s="1">
        <v>250</v>
      </c>
      <c r="B257" s="5" t="s">
        <v>808</v>
      </c>
      <c r="C257" s="6">
        <v>2.0000000000000001E-4</v>
      </c>
      <c r="D257" s="7">
        <v>654255</v>
      </c>
      <c r="E257" s="10">
        <v>-8468</v>
      </c>
      <c r="F257" s="7">
        <v>11285048.220000001</v>
      </c>
      <c r="G257" s="3">
        <v>42916</v>
      </c>
      <c r="H257" s="1" t="s">
        <v>31</v>
      </c>
      <c r="I257" s="1" t="s">
        <v>24</v>
      </c>
      <c r="J257" s="1" t="s">
        <v>32</v>
      </c>
      <c r="K257" s="7">
        <v>650653445.98000002</v>
      </c>
      <c r="L257" s="1" t="s">
        <v>43</v>
      </c>
      <c r="M257" s="1" t="s">
        <v>27</v>
      </c>
      <c r="N257" s="1" t="s">
        <v>180</v>
      </c>
      <c r="O257" s="1" t="s">
        <v>181</v>
      </c>
    </row>
    <row r="258" spans="1:15" x14ac:dyDescent="0.2">
      <c r="A258" s="1">
        <v>251</v>
      </c>
      <c r="B258" s="5" t="s">
        <v>401</v>
      </c>
      <c r="C258" s="6">
        <v>2.0000000000000001E-4</v>
      </c>
      <c r="D258" s="7">
        <v>647500</v>
      </c>
      <c r="E258" s="10">
        <v>-45300</v>
      </c>
      <c r="F258" s="7">
        <v>11488592.5</v>
      </c>
      <c r="G258" s="3">
        <v>42978</v>
      </c>
      <c r="H258" s="1" t="s">
        <v>31</v>
      </c>
      <c r="I258" s="1" t="s">
        <v>24</v>
      </c>
      <c r="J258" s="1" t="s">
        <v>32</v>
      </c>
      <c r="K258" s="7">
        <v>658861356.23000002</v>
      </c>
      <c r="L258" s="1" t="s">
        <v>95</v>
      </c>
      <c r="M258" s="1" t="s">
        <v>70</v>
      </c>
      <c r="N258" s="1" t="s">
        <v>53</v>
      </c>
      <c r="O258" s="1" t="s">
        <v>54</v>
      </c>
    </row>
    <row r="259" spans="1:15" x14ac:dyDescent="0.2">
      <c r="A259" s="1">
        <v>252</v>
      </c>
      <c r="B259" s="5" t="s">
        <v>1372</v>
      </c>
      <c r="C259" s="6">
        <v>2.0000000000000001E-4</v>
      </c>
      <c r="D259" s="7">
        <v>646986</v>
      </c>
      <c r="E259" s="11">
        <v>24615</v>
      </c>
      <c r="F259" s="7">
        <v>11159667.42</v>
      </c>
      <c r="G259" s="3">
        <v>42916</v>
      </c>
      <c r="H259" s="1" t="s">
        <v>31</v>
      </c>
      <c r="I259" s="1" t="s">
        <v>24</v>
      </c>
      <c r="J259" s="1" t="s">
        <v>25</v>
      </c>
      <c r="K259" s="7">
        <v>37098359590.199997</v>
      </c>
      <c r="L259" s="1" t="s">
        <v>26</v>
      </c>
      <c r="M259" s="1" t="s">
        <v>27</v>
      </c>
      <c r="N259" s="1" t="s">
        <v>132</v>
      </c>
      <c r="O259" s="1" t="s">
        <v>29</v>
      </c>
    </row>
    <row r="260" spans="1:15" x14ac:dyDescent="0.2">
      <c r="A260" s="1">
        <v>253</v>
      </c>
      <c r="B260" s="5" t="s">
        <v>1371</v>
      </c>
      <c r="C260" s="6">
        <v>1.66E-4</v>
      </c>
      <c r="D260" s="7">
        <v>645097</v>
      </c>
      <c r="E260" s="9">
        <v>0</v>
      </c>
      <c r="F260" s="7">
        <v>11886944.380000001</v>
      </c>
      <c r="G260" s="3">
        <v>43008</v>
      </c>
      <c r="H260" s="1" t="s">
        <v>31</v>
      </c>
      <c r="I260" s="1" t="s">
        <v>24</v>
      </c>
      <c r="J260" s="1" t="s">
        <v>32</v>
      </c>
      <c r="K260" s="7">
        <v>8667944568.0200005</v>
      </c>
      <c r="L260" s="1" t="s">
        <v>128</v>
      </c>
      <c r="M260" s="1" t="s">
        <v>70</v>
      </c>
      <c r="N260" s="1" t="s">
        <v>683</v>
      </c>
      <c r="O260" s="1" t="s">
        <v>35</v>
      </c>
    </row>
    <row r="261" spans="1:15" x14ac:dyDescent="0.2">
      <c r="A261" s="1">
        <v>254</v>
      </c>
      <c r="B261" s="5" t="s">
        <v>262</v>
      </c>
      <c r="C261" s="6">
        <v>1.64E-4</v>
      </c>
      <c r="D261" s="7">
        <v>638795</v>
      </c>
      <c r="E261" s="10">
        <v>-92913</v>
      </c>
      <c r="F261" s="7">
        <v>11796882.779999999</v>
      </c>
      <c r="G261" s="3">
        <v>43039</v>
      </c>
      <c r="H261" s="1" t="s">
        <v>31</v>
      </c>
      <c r="I261" s="1" t="s">
        <v>24</v>
      </c>
      <c r="J261" s="1" t="s">
        <v>32</v>
      </c>
      <c r="K261" s="7">
        <v>62865706589.940002</v>
      </c>
      <c r="L261" s="1" t="s">
        <v>39</v>
      </c>
      <c r="M261" s="1" t="s">
        <v>27</v>
      </c>
      <c r="N261" s="1" t="s">
        <v>99</v>
      </c>
      <c r="O261" s="1" t="s">
        <v>100</v>
      </c>
    </row>
    <row r="262" spans="1:15" x14ac:dyDescent="0.2">
      <c r="A262" s="1">
        <v>255</v>
      </c>
      <c r="B262" s="5" t="s">
        <v>353</v>
      </c>
      <c r="C262" s="6">
        <v>2.0000000000000001E-4</v>
      </c>
      <c r="D262" s="7">
        <v>625000</v>
      </c>
      <c r="E262" s="9">
        <v>0</v>
      </c>
      <c r="F262" s="7">
        <v>11542125</v>
      </c>
      <c r="G262" s="3">
        <v>43039</v>
      </c>
      <c r="H262" s="1" t="s">
        <v>31</v>
      </c>
      <c r="I262" s="1" t="s">
        <v>24</v>
      </c>
      <c r="J262" s="1" t="s">
        <v>32</v>
      </c>
      <c r="K262" s="7">
        <v>1833755416.3199999</v>
      </c>
      <c r="L262" s="1" t="s">
        <v>26</v>
      </c>
      <c r="M262" s="1" t="s">
        <v>27</v>
      </c>
      <c r="N262" s="1" t="s">
        <v>297</v>
      </c>
      <c r="O262" s="1" t="s">
        <v>298</v>
      </c>
    </row>
    <row r="263" spans="1:15" x14ac:dyDescent="0.2">
      <c r="A263" s="1">
        <v>256</v>
      </c>
      <c r="B263" s="5" t="s">
        <v>409</v>
      </c>
      <c r="C263" s="6">
        <v>1.6000000000000001E-4</v>
      </c>
      <c r="D263" s="7">
        <v>623002</v>
      </c>
      <c r="E263" s="11">
        <v>6591</v>
      </c>
      <c r="F263" s="7">
        <v>11665774.75</v>
      </c>
      <c r="G263" s="3">
        <v>42947</v>
      </c>
      <c r="H263" s="1" t="s">
        <v>31</v>
      </c>
      <c r="I263" s="1" t="s">
        <v>24</v>
      </c>
      <c r="J263" s="1" t="s">
        <v>154</v>
      </c>
      <c r="K263" s="7">
        <v>11923777084.129999</v>
      </c>
      <c r="L263" s="1" t="s">
        <v>43</v>
      </c>
      <c r="M263" s="1" t="s">
        <v>70</v>
      </c>
      <c r="N263" s="1" t="s">
        <v>90</v>
      </c>
      <c r="O263" s="1" t="s">
        <v>35</v>
      </c>
    </row>
    <row r="264" spans="1:15" x14ac:dyDescent="0.2">
      <c r="A264" s="1">
        <v>257</v>
      </c>
      <c r="B264" s="5" t="s">
        <v>714</v>
      </c>
      <c r="C264" s="6">
        <v>1.6000000000000001E-4</v>
      </c>
      <c r="D264" s="7">
        <v>620043</v>
      </c>
      <c r="E264" s="10">
        <v>-91828</v>
      </c>
      <c r="F264" s="7">
        <v>11001422.949999999</v>
      </c>
      <c r="G264" s="3">
        <v>42978</v>
      </c>
      <c r="H264" s="1" t="s">
        <v>31</v>
      </c>
      <c r="I264" s="1" t="s">
        <v>24</v>
      </c>
      <c r="J264" s="1" t="s">
        <v>32</v>
      </c>
      <c r="K264" s="7">
        <v>2858161530.75</v>
      </c>
      <c r="L264" s="1" t="s">
        <v>39</v>
      </c>
      <c r="M264" s="1" t="s">
        <v>61</v>
      </c>
      <c r="N264" s="1" t="s">
        <v>715</v>
      </c>
      <c r="O264" s="1" t="s">
        <v>35</v>
      </c>
    </row>
    <row r="265" spans="1:15" ht="24" x14ac:dyDescent="0.2">
      <c r="A265" s="1">
        <v>258</v>
      </c>
      <c r="B265" s="5" t="s">
        <v>402</v>
      </c>
      <c r="C265" s="6">
        <v>1.5799999999999999E-4</v>
      </c>
      <c r="D265" s="7">
        <v>614331</v>
      </c>
      <c r="E265" s="10">
        <v>-19232</v>
      </c>
      <c r="F265" s="7">
        <v>10900074.93</v>
      </c>
      <c r="G265" s="3">
        <v>42978</v>
      </c>
      <c r="H265" s="1" t="s">
        <v>31</v>
      </c>
      <c r="I265" s="1" t="s">
        <v>24</v>
      </c>
      <c r="J265" s="1" t="s">
        <v>32</v>
      </c>
      <c r="K265" s="7">
        <v>3685690691.98</v>
      </c>
      <c r="L265" s="1" t="s">
        <v>33</v>
      </c>
      <c r="M265" s="1" t="s">
        <v>27</v>
      </c>
      <c r="N265" s="1" t="s">
        <v>403</v>
      </c>
      <c r="O265" s="1" t="s">
        <v>54</v>
      </c>
    </row>
    <row r="266" spans="1:15" ht="24" x14ac:dyDescent="0.2">
      <c r="A266" s="1">
        <v>259</v>
      </c>
      <c r="B266" s="5" t="s">
        <v>436</v>
      </c>
      <c r="C266" s="6">
        <v>2.0000000000000001E-4</v>
      </c>
      <c r="D266" s="7">
        <v>610672</v>
      </c>
      <c r="E266" s="11">
        <v>1618</v>
      </c>
      <c r="F266" s="7">
        <v>11252608.68</v>
      </c>
      <c r="G266" s="3">
        <v>43008</v>
      </c>
      <c r="H266" s="1" t="s">
        <v>31</v>
      </c>
      <c r="I266" s="1" t="s">
        <v>24</v>
      </c>
      <c r="J266" s="1" t="s">
        <v>32</v>
      </c>
      <c r="K266" s="7">
        <v>101573614480.78999</v>
      </c>
      <c r="L266" s="1" t="s">
        <v>33</v>
      </c>
      <c r="M266" s="1" t="s">
        <v>27</v>
      </c>
      <c r="N266" s="1" t="s">
        <v>437</v>
      </c>
      <c r="O266" s="1" t="s">
        <v>35</v>
      </c>
    </row>
    <row r="267" spans="1:15" x14ac:dyDescent="0.2">
      <c r="A267" s="1">
        <v>260</v>
      </c>
      <c r="B267" s="5" t="s">
        <v>654</v>
      </c>
      <c r="C267" s="6">
        <v>2.0000000000000001E-4</v>
      </c>
      <c r="D267" s="7">
        <v>607410</v>
      </c>
      <c r="E267" s="10">
        <v>-32000</v>
      </c>
      <c r="F267" s="7">
        <v>11192501.109999999</v>
      </c>
      <c r="G267" s="3">
        <v>43008</v>
      </c>
      <c r="H267" s="1" t="s">
        <v>31</v>
      </c>
      <c r="I267" s="1" t="s">
        <v>24</v>
      </c>
      <c r="J267" s="1" t="s">
        <v>32</v>
      </c>
      <c r="K267" s="7">
        <v>835814725.86000001</v>
      </c>
      <c r="L267" s="1" t="s">
        <v>39</v>
      </c>
      <c r="M267" s="1" t="s">
        <v>70</v>
      </c>
      <c r="N267" s="1" t="s">
        <v>144</v>
      </c>
      <c r="O267" s="1" t="s">
        <v>145</v>
      </c>
    </row>
    <row r="268" spans="1:15" ht="24" x14ac:dyDescent="0.2">
      <c r="A268" s="1">
        <v>261</v>
      </c>
      <c r="B268" s="5" t="s">
        <v>972</v>
      </c>
      <c r="C268" s="6">
        <v>2.0000000000000001E-4</v>
      </c>
      <c r="D268" s="7">
        <v>605075</v>
      </c>
      <c r="E268" s="11">
        <v>267131</v>
      </c>
      <c r="F268" s="7">
        <v>6167105.9199999999</v>
      </c>
      <c r="G268" s="3">
        <v>42551</v>
      </c>
      <c r="H268" s="1" t="s">
        <v>31</v>
      </c>
      <c r="I268" s="1" t="s">
        <v>24</v>
      </c>
      <c r="J268" s="1" t="s">
        <v>25</v>
      </c>
      <c r="K268" s="7">
        <v>205015624.72999999</v>
      </c>
      <c r="L268" s="1" t="s">
        <v>293</v>
      </c>
      <c r="N268" s="1" t="s">
        <v>180</v>
      </c>
      <c r="O268" s="1" t="s">
        <v>181</v>
      </c>
    </row>
    <row r="269" spans="1:15" ht="24" x14ac:dyDescent="0.2">
      <c r="A269" s="1">
        <v>262</v>
      </c>
      <c r="B269" s="5" t="s">
        <v>1370</v>
      </c>
      <c r="C269" s="6">
        <v>2.0000000000000001E-4</v>
      </c>
      <c r="D269" s="7">
        <v>601119</v>
      </c>
      <c r="E269" s="10">
        <v>-29402</v>
      </c>
      <c r="F269" s="7">
        <v>10368521.300000001</v>
      </c>
      <c r="G269" s="3">
        <v>42916</v>
      </c>
      <c r="H269" s="1" t="s">
        <v>31</v>
      </c>
      <c r="I269" s="1" t="s">
        <v>24</v>
      </c>
      <c r="J269" s="1" t="s">
        <v>32</v>
      </c>
      <c r="K269" s="7">
        <v>421848698.29000002</v>
      </c>
      <c r="L269" s="1" t="s">
        <v>293</v>
      </c>
      <c r="M269" s="1" t="s">
        <v>27</v>
      </c>
      <c r="N269" s="1" t="s">
        <v>28</v>
      </c>
      <c r="O269" s="1" t="s">
        <v>29</v>
      </c>
    </row>
    <row r="270" spans="1:15" x14ac:dyDescent="0.2">
      <c r="A270" s="1">
        <v>263</v>
      </c>
      <c r="B270" s="5" t="s">
        <v>425</v>
      </c>
      <c r="C270" s="6">
        <v>2.0000000000000001E-4</v>
      </c>
      <c r="D270" s="7">
        <v>596093</v>
      </c>
      <c r="E270" s="10">
        <v>-8320</v>
      </c>
      <c r="F270" s="7">
        <v>10983967.27</v>
      </c>
      <c r="G270" s="3">
        <v>43008</v>
      </c>
      <c r="H270" s="1" t="s">
        <v>31</v>
      </c>
      <c r="I270" s="1" t="s">
        <v>24</v>
      </c>
      <c r="J270" s="1" t="s">
        <v>341</v>
      </c>
      <c r="K270" s="7">
        <v>17308090889.619999</v>
      </c>
      <c r="L270" s="1" t="s">
        <v>33</v>
      </c>
      <c r="M270" s="1" t="s">
        <v>27</v>
      </c>
      <c r="N270" s="1" t="s">
        <v>426</v>
      </c>
      <c r="O270" s="1" t="s">
        <v>35</v>
      </c>
    </row>
    <row r="271" spans="1:15" x14ac:dyDescent="0.2">
      <c r="A271" s="1">
        <v>264</v>
      </c>
      <c r="B271" s="5" t="s">
        <v>398</v>
      </c>
      <c r="C271" s="6">
        <v>2.0000000000000001E-4</v>
      </c>
      <c r="D271" s="7">
        <v>590976</v>
      </c>
      <c r="E271" s="9">
        <v>0</v>
      </c>
      <c r="F271" s="7">
        <v>10193567.73</v>
      </c>
      <c r="G271" s="3">
        <v>42916</v>
      </c>
      <c r="H271" s="1" t="s">
        <v>31</v>
      </c>
      <c r="I271" s="1" t="s">
        <v>24</v>
      </c>
      <c r="J271" s="1" t="s">
        <v>32</v>
      </c>
      <c r="K271" s="7">
        <v>3855420490.1700001</v>
      </c>
      <c r="L271" s="1" t="s">
        <v>330</v>
      </c>
      <c r="M271" s="1" t="s">
        <v>70</v>
      </c>
      <c r="N271" s="1" t="s">
        <v>399</v>
      </c>
      <c r="O271" s="1" t="s">
        <v>35</v>
      </c>
    </row>
    <row r="272" spans="1:15" x14ac:dyDescent="0.2">
      <c r="A272" s="1">
        <v>265</v>
      </c>
      <c r="B272" s="5" t="s">
        <v>316</v>
      </c>
      <c r="C272" s="6">
        <v>2.0000000000000001E-4</v>
      </c>
      <c r="D272" s="7">
        <v>590930</v>
      </c>
      <c r="E272" s="11">
        <v>119015</v>
      </c>
      <c r="F272" s="7">
        <v>10888830.74</v>
      </c>
      <c r="G272" s="3">
        <v>43008</v>
      </c>
      <c r="H272" s="1" t="s">
        <v>31</v>
      </c>
      <c r="I272" s="1" t="s">
        <v>24</v>
      </c>
      <c r="J272" s="1" t="s">
        <v>32</v>
      </c>
      <c r="K272" s="7">
        <v>5722718598.4300003</v>
      </c>
      <c r="L272" s="1" t="s">
        <v>95</v>
      </c>
      <c r="M272" s="1" t="s">
        <v>27</v>
      </c>
      <c r="N272" s="1" t="s">
        <v>53</v>
      </c>
      <c r="O272" s="1" t="s">
        <v>54</v>
      </c>
    </row>
    <row r="273" spans="1:15" x14ac:dyDescent="0.2">
      <c r="A273" s="1">
        <v>266</v>
      </c>
      <c r="B273" s="5" t="s">
        <v>548</v>
      </c>
      <c r="C273" s="6">
        <v>2.0000000000000001E-4</v>
      </c>
      <c r="D273" s="7">
        <v>587923</v>
      </c>
      <c r="E273" s="10">
        <v>-2584</v>
      </c>
      <c r="F273" s="7">
        <v>10140907.449999999</v>
      </c>
      <c r="G273" s="3">
        <v>42916</v>
      </c>
      <c r="H273" s="1" t="s">
        <v>31</v>
      </c>
      <c r="I273" s="1" t="s">
        <v>24</v>
      </c>
      <c r="J273" s="1" t="s">
        <v>32</v>
      </c>
      <c r="K273" s="7">
        <v>982216802.59000003</v>
      </c>
      <c r="L273" s="1" t="s">
        <v>26</v>
      </c>
      <c r="M273" s="1" t="s">
        <v>70</v>
      </c>
      <c r="N273" s="1" t="s">
        <v>99</v>
      </c>
      <c r="O273" s="1" t="s">
        <v>100</v>
      </c>
    </row>
    <row r="274" spans="1:15" x14ac:dyDescent="0.2">
      <c r="A274" s="1">
        <v>267</v>
      </c>
      <c r="B274" s="5" t="s">
        <v>464</v>
      </c>
      <c r="C274" s="6">
        <v>1E-4</v>
      </c>
      <c r="D274" s="7">
        <v>577949</v>
      </c>
      <c r="E274" s="9">
        <v>0</v>
      </c>
      <c r="F274" s="7">
        <v>9968868.9199999999</v>
      </c>
      <c r="G274" s="3">
        <v>42916</v>
      </c>
      <c r="H274" s="1" t="s">
        <v>31</v>
      </c>
      <c r="I274" s="1" t="s">
        <v>24</v>
      </c>
      <c r="J274" s="1" t="s">
        <v>32</v>
      </c>
      <c r="K274" s="7">
        <v>1996740181.27</v>
      </c>
      <c r="L274" s="1" t="s">
        <v>43</v>
      </c>
      <c r="M274" s="1" t="s">
        <v>61</v>
      </c>
      <c r="N274" s="1" t="s">
        <v>53</v>
      </c>
      <c r="O274" s="1" t="s">
        <v>54</v>
      </c>
    </row>
    <row r="275" spans="1:15" x14ac:dyDescent="0.2">
      <c r="A275" s="1">
        <v>268</v>
      </c>
      <c r="B275" s="5" t="s">
        <v>611</v>
      </c>
      <c r="C275" s="6">
        <v>1E-4</v>
      </c>
      <c r="D275" s="7">
        <v>576685</v>
      </c>
      <c r="E275" s="9">
        <v>0</v>
      </c>
      <c r="F275" s="7">
        <v>10232121.960000001</v>
      </c>
      <c r="G275" s="3">
        <v>42978</v>
      </c>
      <c r="H275" s="1" t="s">
        <v>31</v>
      </c>
      <c r="I275" s="1" t="s">
        <v>24</v>
      </c>
      <c r="J275" s="1" t="s">
        <v>32</v>
      </c>
      <c r="K275" s="7">
        <v>27416127012.889999</v>
      </c>
      <c r="L275" s="1" t="s">
        <v>43</v>
      </c>
      <c r="M275" s="1" t="s">
        <v>27</v>
      </c>
      <c r="N275" s="1" t="s">
        <v>612</v>
      </c>
      <c r="O275" s="1" t="s">
        <v>100</v>
      </c>
    </row>
    <row r="276" spans="1:15" x14ac:dyDescent="0.2">
      <c r="A276" s="1">
        <v>269</v>
      </c>
      <c r="B276" s="5" t="s">
        <v>1369</v>
      </c>
      <c r="C276" s="6">
        <v>1E-4</v>
      </c>
      <c r="D276" s="7">
        <v>570227</v>
      </c>
      <c r="E276" s="11">
        <v>196675</v>
      </c>
      <c r="F276" s="7">
        <v>7104458.1900000004</v>
      </c>
      <c r="G276" s="3">
        <v>42521</v>
      </c>
      <c r="H276" s="1" t="s">
        <v>31</v>
      </c>
      <c r="I276" s="1" t="s">
        <v>24</v>
      </c>
      <c r="J276" s="1" t="s">
        <v>25</v>
      </c>
      <c r="K276" s="7">
        <v>5472630243.1400003</v>
      </c>
      <c r="L276" s="1" t="s">
        <v>1180</v>
      </c>
      <c r="M276" s="1" t="s">
        <v>27</v>
      </c>
      <c r="N276" s="1" t="s">
        <v>28</v>
      </c>
      <c r="O276" s="1" t="s">
        <v>29</v>
      </c>
    </row>
    <row r="277" spans="1:15" x14ac:dyDescent="0.2">
      <c r="A277" s="1">
        <v>270</v>
      </c>
      <c r="B277" s="5" t="s">
        <v>1368</v>
      </c>
      <c r="C277" s="6">
        <v>1E-4</v>
      </c>
      <c r="D277" s="7">
        <v>570000</v>
      </c>
      <c r="E277" s="10">
        <v>-30000</v>
      </c>
      <c r="F277" s="7">
        <v>9281082</v>
      </c>
      <c r="G277" s="3">
        <v>42855</v>
      </c>
      <c r="H277" s="1" t="s">
        <v>31</v>
      </c>
      <c r="I277" s="1" t="s">
        <v>24</v>
      </c>
      <c r="J277" s="1" t="s">
        <v>32</v>
      </c>
      <c r="K277" s="7">
        <v>1004973058.72</v>
      </c>
      <c r="L277" s="1" t="s">
        <v>39</v>
      </c>
      <c r="M277" s="1" t="s">
        <v>27</v>
      </c>
      <c r="N277" s="1" t="s">
        <v>53</v>
      </c>
      <c r="O277" s="1" t="s">
        <v>54</v>
      </c>
    </row>
    <row r="278" spans="1:15" x14ac:dyDescent="0.2">
      <c r="A278" s="1">
        <v>271</v>
      </c>
      <c r="B278" s="5" t="s">
        <v>817</v>
      </c>
      <c r="C278" s="6">
        <v>1E-4</v>
      </c>
      <c r="D278" s="7">
        <v>564413</v>
      </c>
      <c r="E278" s="11">
        <v>293490</v>
      </c>
      <c r="F278" s="7">
        <v>5752666.6200000001</v>
      </c>
      <c r="G278" s="3">
        <v>42551</v>
      </c>
      <c r="H278" s="1" t="s">
        <v>31</v>
      </c>
      <c r="I278" s="1" t="s">
        <v>24</v>
      </c>
      <c r="J278" s="1" t="s">
        <v>32</v>
      </c>
      <c r="K278" s="7">
        <v>1073840261.23</v>
      </c>
      <c r="L278" s="1" t="s">
        <v>95</v>
      </c>
      <c r="M278" s="1" t="s">
        <v>27</v>
      </c>
      <c r="N278" s="1" t="s">
        <v>180</v>
      </c>
      <c r="O278" s="1" t="s">
        <v>181</v>
      </c>
    </row>
    <row r="279" spans="1:15" ht="24" x14ac:dyDescent="0.2">
      <c r="A279" s="1">
        <v>272</v>
      </c>
      <c r="B279" s="5" t="s">
        <v>431</v>
      </c>
      <c r="C279" s="6">
        <v>1.4300000000000001E-4</v>
      </c>
      <c r="D279" s="7">
        <v>556212</v>
      </c>
      <c r="E279" s="10">
        <v>-422102</v>
      </c>
      <c r="F279" s="7">
        <v>10249096.039999999</v>
      </c>
      <c r="G279" s="3">
        <v>43008</v>
      </c>
      <c r="H279" s="1" t="s">
        <v>31</v>
      </c>
      <c r="I279" s="1" t="s">
        <v>24</v>
      </c>
      <c r="J279" s="1" t="s">
        <v>25</v>
      </c>
      <c r="K279" s="7">
        <v>22688257613.119999</v>
      </c>
      <c r="L279" s="1" t="s">
        <v>26</v>
      </c>
      <c r="M279" s="1" t="s">
        <v>70</v>
      </c>
      <c r="N279" s="1" t="s">
        <v>432</v>
      </c>
      <c r="O279" s="1" t="s">
        <v>35</v>
      </c>
    </row>
    <row r="280" spans="1:15" x14ac:dyDescent="0.2">
      <c r="A280" s="1">
        <v>273</v>
      </c>
      <c r="B280" s="5" t="s">
        <v>1367</v>
      </c>
      <c r="C280" s="6">
        <v>1.4100000000000001E-4</v>
      </c>
      <c r="D280" s="7">
        <v>548977</v>
      </c>
      <c r="E280" s="9">
        <v>0</v>
      </c>
      <c r="F280" s="7">
        <v>10279649.220000001</v>
      </c>
      <c r="G280" s="3">
        <v>42947</v>
      </c>
      <c r="H280" s="1" t="s">
        <v>31</v>
      </c>
      <c r="I280" s="1" t="s">
        <v>24</v>
      </c>
      <c r="J280" s="1" t="s">
        <v>154</v>
      </c>
      <c r="K280" s="7">
        <v>530085607.92000002</v>
      </c>
      <c r="M280" s="1" t="s">
        <v>70</v>
      </c>
      <c r="N280" s="1" t="s">
        <v>28</v>
      </c>
      <c r="O280" s="1" t="s">
        <v>29</v>
      </c>
    </row>
    <row r="281" spans="1:15" ht="24" x14ac:dyDescent="0.2">
      <c r="A281" s="1">
        <v>274</v>
      </c>
      <c r="B281" s="5" t="s">
        <v>968</v>
      </c>
      <c r="C281" s="6">
        <v>1E-4</v>
      </c>
      <c r="D281" s="7">
        <v>545826</v>
      </c>
      <c r="E281" s="11">
        <v>530873</v>
      </c>
      <c r="F281" s="7">
        <v>9684590.7200000007</v>
      </c>
      <c r="G281" s="3">
        <v>42978</v>
      </c>
      <c r="H281" s="1" t="s">
        <v>31</v>
      </c>
      <c r="I281" s="1" t="s">
        <v>24</v>
      </c>
      <c r="J281" s="1" t="s">
        <v>25</v>
      </c>
      <c r="K281" s="7">
        <v>19163265823.950001</v>
      </c>
      <c r="L281" s="1" t="s">
        <v>43</v>
      </c>
      <c r="M281" s="1" t="s">
        <v>27</v>
      </c>
      <c r="N281" s="1" t="s">
        <v>696</v>
      </c>
      <c r="O281" s="1" t="s">
        <v>666</v>
      </c>
    </row>
    <row r="282" spans="1:15" x14ac:dyDescent="0.2">
      <c r="A282" s="1">
        <v>275</v>
      </c>
      <c r="B282" s="5" t="s">
        <v>647</v>
      </c>
      <c r="C282" s="6">
        <v>1E-4</v>
      </c>
      <c r="D282" s="7">
        <v>545591</v>
      </c>
      <c r="E282" s="11">
        <v>476591</v>
      </c>
      <c r="F282" s="7">
        <v>7668772.54</v>
      </c>
      <c r="G282" s="3">
        <v>42735</v>
      </c>
      <c r="H282" s="1" t="s">
        <v>31</v>
      </c>
      <c r="I282" s="1" t="s">
        <v>24</v>
      </c>
      <c r="J282" s="1" t="s">
        <v>154</v>
      </c>
      <c r="K282" s="7">
        <v>691721243.97000003</v>
      </c>
      <c r="L282" s="1" t="s">
        <v>43</v>
      </c>
      <c r="M282" s="1" t="s">
        <v>27</v>
      </c>
      <c r="N282" s="1" t="s">
        <v>360</v>
      </c>
      <c r="O282" s="1" t="s">
        <v>103</v>
      </c>
    </row>
    <row r="283" spans="1:15" x14ac:dyDescent="0.2">
      <c r="A283" s="1">
        <v>276</v>
      </c>
      <c r="B283" s="5" t="s">
        <v>1366</v>
      </c>
      <c r="C283" s="6">
        <v>1E-4</v>
      </c>
      <c r="D283" s="7">
        <v>544871</v>
      </c>
      <c r="E283" s="9">
        <v>0</v>
      </c>
      <c r="F283" s="7">
        <v>9398316.4199999999</v>
      </c>
      <c r="G283" s="3">
        <v>42916</v>
      </c>
      <c r="H283" s="1" t="s">
        <v>31</v>
      </c>
      <c r="I283" s="1" t="s">
        <v>24</v>
      </c>
      <c r="J283" s="1" t="s">
        <v>25</v>
      </c>
      <c r="K283" s="7">
        <v>12395565184.68</v>
      </c>
      <c r="L283" s="1" t="s">
        <v>43</v>
      </c>
      <c r="M283" s="1" t="s">
        <v>27</v>
      </c>
      <c r="N283" s="1" t="s">
        <v>28</v>
      </c>
      <c r="O283" s="1" t="s">
        <v>29</v>
      </c>
    </row>
    <row r="284" spans="1:15" ht="24" x14ac:dyDescent="0.2">
      <c r="A284" s="1">
        <v>277</v>
      </c>
      <c r="B284" s="5" t="s">
        <v>322</v>
      </c>
      <c r="C284" s="6">
        <v>1E-4</v>
      </c>
      <c r="D284" s="7">
        <v>540732</v>
      </c>
      <c r="E284" s="9">
        <v>0</v>
      </c>
      <c r="F284" s="7">
        <v>9594207.8800000008</v>
      </c>
      <c r="G284" s="3">
        <v>42978</v>
      </c>
      <c r="H284" s="1" t="s">
        <v>31</v>
      </c>
      <c r="I284" s="1" t="s">
        <v>24</v>
      </c>
      <c r="J284" s="1" t="s">
        <v>25</v>
      </c>
      <c r="K284" s="7">
        <v>4441148179.0200005</v>
      </c>
      <c r="L284" s="1" t="s">
        <v>26</v>
      </c>
      <c r="M284" s="1" t="s">
        <v>70</v>
      </c>
      <c r="N284" s="1" t="s">
        <v>44</v>
      </c>
      <c r="O284" s="1" t="s">
        <v>45</v>
      </c>
    </row>
    <row r="285" spans="1:15" x14ac:dyDescent="0.2">
      <c r="A285" s="1">
        <v>278</v>
      </c>
      <c r="B285" s="5" t="s">
        <v>449</v>
      </c>
      <c r="C285" s="6">
        <v>1E-4</v>
      </c>
      <c r="D285" s="7">
        <v>535451</v>
      </c>
      <c r="E285" s="11">
        <v>10864</v>
      </c>
      <c r="F285" s="7">
        <v>9500507.0899999999</v>
      </c>
      <c r="G285" s="3">
        <v>42978</v>
      </c>
      <c r="H285" s="1" t="s">
        <v>31</v>
      </c>
      <c r="I285" s="1" t="s">
        <v>24</v>
      </c>
      <c r="J285" s="1" t="s">
        <v>32</v>
      </c>
      <c r="K285" s="7">
        <v>2232014454.1900001</v>
      </c>
      <c r="L285" s="1" t="s">
        <v>33</v>
      </c>
      <c r="M285" s="1" t="s">
        <v>70</v>
      </c>
      <c r="N285" s="1" t="s">
        <v>111</v>
      </c>
      <c r="O285" s="1" t="s">
        <v>111</v>
      </c>
    </row>
    <row r="286" spans="1:15" ht="24" x14ac:dyDescent="0.2">
      <c r="A286" s="1">
        <v>279</v>
      </c>
      <c r="B286" s="5" t="s">
        <v>503</v>
      </c>
      <c r="C286" s="6">
        <v>1E-4</v>
      </c>
      <c r="D286" s="7">
        <v>531796</v>
      </c>
      <c r="E286" s="9">
        <v>0</v>
      </c>
      <c r="F286" s="7">
        <v>9799192.1699999999</v>
      </c>
      <c r="G286" s="3">
        <v>43008</v>
      </c>
      <c r="H286" s="1" t="s">
        <v>31</v>
      </c>
      <c r="I286" s="1" t="s">
        <v>24</v>
      </c>
      <c r="J286" s="1" t="s">
        <v>32</v>
      </c>
      <c r="K286" s="7">
        <v>32718851115.259998</v>
      </c>
      <c r="L286" s="1" t="s">
        <v>26</v>
      </c>
      <c r="M286" s="1" t="s">
        <v>70</v>
      </c>
      <c r="N286" s="1" t="s">
        <v>47</v>
      </c>
      <c r="O286" s="1" t="s">
        <v>35</v>
      </c>
    </row>
    <row r="287" spans="1:15" x14ac:dyDescent="0.2">
      <c r="A287" s="1">
        <v>280</v>
      </c>
      <c r="B287" s="5" t="s">
        <v>519</v>
      </c>
      <c r="C287" s="6">
        <v>1E-4</v>
      </c>
      <c r="D287" s="7">
        <v>530044</v>
      </c>
      <c r="E287" s="9">
        <v>0</v>
      </c>
      <c r="F287" s="7">
        <v>6634560.75</v>
      </c>
      <c r="G287" s="3">
        <v>42613</v>
      </c>
      <c r="H287" s="1" t="s">
        <v>31</v>
      </c>
      <c r="I287" s="1" t="s">
        <v>24</v>
      </c>
      <c r="J287" s="1" t="s">
        <v>32</v>
      </c>
      <c r="K287" s="7">
        <v>906561495.50999999</v>
      </c>
      <c r="L287" s="1" t="s">
        <v>274</v>
      </c>
      <c r="M287" s="1" t="s">
        <v>27</v>
      </c>
      <c r="N287" s="1" t="s">
        <v>168</v>
      </c>
      <c r="O287" s="1" t="s">
        <v>169</v>
      </c>
    </row>
    <row r="288" spans="1:15" ht="24" x14ac:dyDescent="0.2">
      <c r="A288" s="1">
        <v>281</v>
      </c>
      <c r="B288" s="5" t="s">
        <v>1365</v>
      </c>
      <c r="C288" s="6">
        <v>1E-4</v>
      </c>
      <c r="D288" s="7">
        <v>529190</v>
      </c>
      <c r="E288" s="11">
        <v>270915</v>
      </c>
      <c r="F288" s="7">
        <v>7438241.7199999997</v>
      </c>
      <c r="G288" s="3">
        <v>42735</v>
      </c>
      <c r="H288" s="1" t="s">
        <v>31</v>
      </c>
      <c r="I288" s="1" t="s">
        <v>24</v>
      </c>
      <c r="J288" s="1" t="s">
        <v>32</v>
      </c>
      <c r="K288" s="7">
        <v>622875839.19000006</v>
      </c>
      <c r="M288" s="1" t="s">
        <v>27</v>
      </c>
      <c r="N288" s="1" t="s">
        <v>180</v>
      </c>
      <c r="O288" s="1" t="s">
        <v>181</v>
      </c>
    </row>
    <row r="289" spans="1:15" x14ac:dyDescent="0.2">
      <c r="A289" s="1">
        <v>282</v>
      </c>
      <c r="B289" s="5" t="s">
        <v>433</v>
      </c>
      <c r="C289" s="6">
        <v>1.36E-4</v>
      </c>
      <c r="D289" s="7">
        <v>527579</v>
      </c>
      <c r="E289" s="11">
        <v>25408</v>
      </c>
      <c r="F289" s="7">
        <v>9100051.9000000004</v>
      </c>
      <c r="G289" s="3">
        <v>42916</v>
      </c>
      <c r="H289" s="1" t="s">
        <v>31</v>
      </c>
      <c r="I289" s="1" t="s">
        <v>24</v>
      </c>
      <c r="J289" s="1" t="s">
        <v>25</v>
      </c>
      <c r="K289" s="7">
        <v>1169573487.8599999</v>
      </c>
      <c r="L289" s="1" t="s">
        <v>394</v>
      </c>
      <c r="M289" s="1" t="s">
        <v>70</v>
      </c>
      <c r="N289" s="1" t="s">
        <v>44</v>
      </c>
      <c r="O289" s="1" t="s">
        <v>45</v>
      </c>
    </row>
    <row r="290" spans="1:15" x14ac:dyDescent="0.2">
      <c r="A290" s="1">
        <v>283</v>
      </c>
      <c r="B290" s="5" t="s">
        <v>279</v>
      </c>
      <c r="C290" s="6">
        <v>1.34E-4</v>
      </c>
      <c r="D290" s="7">
        <v>520411</v>
      </c>
      <c r="E290" s="10">
        <v>-31225</v>
      </c>
      <c r="F290" s="7">
        <v>9610638.0999999996</v>
      </c>
      <c r="G290" s="3">
        <v>43039</v>
      </c>
      <c r="H290" s="1" t="s">
        <v>31</v>
      </c>
      <c r="I290" s="1" t="s">
        <v>24</v>
      </c>
      <c r="J290" s="1" t="s">
        <v>25</v>
      </c>
      <c r="K290" s="7">
        <v>254747596823.5</v>
      </c>
      <c r="L290" s="1" t="s">
        <v>33</v>
      </c>
      <c r="M290" s="1" t="s">
        <v>27</v>
      </c>
      <c r="N290" s="1" t="s">
        <v>192</v>
      </c>
      <c r="O290" s="1" t="s">
        <v>35</v>
      </c>
    </row>
    <row r="291" spans="1:15" x14ac:dyDescent="0.2">
      <c r="A291" s="1">
        <v>284</v>
      </c>
      <c r="B291" s="5" t="s">
        <v>640</v>
      </c>
      <c r="C291" s="6">
        <v>1E-4</v>
      </c>
      <c r="D291" s="7">
        <v>514758</v>
      </c>
      <c r="E291" s="10">
        <v>-152638</v>
      </c>
      <c r="F291" s="7">
        <v>9638895.0299999993</v>
      </c>
      <c r="G291" s="3">
        <v>42947</v>
      </c>
      <c r="H291" s="1" t="s">
        <v>31</v>
      </c>
      <c r="I291" s="1" t="s">
        <v>24</v>
      </c>
      <c r="J291" s="1" t="s">
        <v>154</v>
      </c>
      <c r="K291" s="7">
        <v>646276740.44000006</v>
      </c>
      <c r="L291" s="1" t="s">
        <v>43</v>
      </c>
      <c r="M291" s="1" t="s">
        <v>70</v>
      </c>
      <c r="N291" s="1" t="s">
        <v>484</v>
      </c>
      <c r="O291" s="1" t="s">
        <v>45</v>
      </c>
    </row>
    <row r="292" spans="1:15" x14ac:dyDescent="0.2">
      <c r="A292" s="1">
        <v>285</v>
      </c>
      <c r="B292" s="5" t="s">
        <v>444</v>
      </c>
      <c r="C292" s="6">
        <v>1E-4</v>
      </c>
      <c r="D292" s="7">
        <v>506858</v>
      </c>
      <c r="E292" s="11">
        <v>559</v>
      </c>
      <c r="F292" s="7">
        <v>8993181.4900000002</v>
      </c>
      <c r="G292" s="3">
        <v>42978</v>
      </c>
      <c r="H292" s="1" t="s">
        <v>31</v>
      </c>
      <c r="I292" s="1" t="s">
        <v>24</v>
      </c>
      <c r="J292" s="1" t="s">
        <v>32</v>
      </c>
      <c r="K292" s="7">
        <v>6877981549.3800001</v>
      </c>
      <c r="L292" s="1" t="s">
        <v>39</v>
      </c>
      <c r="M292" s="1" t="s">
        <v>27</v>
      </c>
      <c r="N292" s="1" t="s">
        <v>168</v>
      </c>
      <c r="O292" s="1" t="s">
        <v>169</v>
      </c>
    </row>
    <row r="293" spans="1:15" x14ac:dyDescent="0.2">
      <c r="A293" s="1">
        <v>286</v>
      </c>
      <c r="B293" s="5" t="s">
        <v>362</v>
      </c>
      <c r="C293" s="6">
        <v>1E-4</v>
      </c>
      <c r="D293" s="7">
        <v>499098</v>
      </c>
      <c r="E293" s="10">
        <v>-76348</v>
      </c>
      <c r="F293" s="7">
        <v>8353852.4100000001</v>
      </c>
      <c r="G293" s="3">
        <v>42886</v>
      </c>
      <c r="H293" s="1" t="s">
        <v>31</v>
      </c>
      <c r="I293" s="1" t="s">
        <v>24</v>
      </c>
      <c r="J293" s="1" t="s">
        <v>32</v>
      </c>
      <c r="K293" s="7">
        <v>722060716.19000006</v>
      </c>
      <c r="L293" s="1" t="s">
        <v>39</v>
      </c>
      <c r="M293" s="1" t="s">
        <v>70</v>
      </c>
      <c r="N293" s="1" t="s">
        <v>53</v>
      </c>
      <c r="O293" s="1" t="s">
        <v>54</v>
      </c>
    </row>
    <row r="294" spans="1:15" x14ac:dyDescent="0.2">
      <c r="A294" s="1">
        <v>287</v>
      </c>
      <c r="B294" s="5" t="s">
        <v>345</v>
      </c>
      <c r="C294" s="6">
        <v>1E-4</v>
      </c>
      <c r="D294" s="7">
        <v>497360</v>
      </c>
      <c r="E294" s="11">
        <v>380000</v>
      </c>
      <c r="F294" s="7">
        <v>6990842.4199999999</v>
      </c>
      <c r="G294" s="3">
        <v>42735</v>
      </c>
      <c r="H294" s="1" t="s">
        <v>31</v>
      </c>
      <c r="I294" s="1" t="s">
        <v>24</v>
      </c>
      <c r="J294" s="1" t="s">
        <v>32</v>
      </c>
      <c r="K294" s="7">
        <v>8448191000</v>
      </c>
      <c r="L294" s="1" t="s">
        <v>43</v>
      </c>
      <c r="M294" s="1" t="s">
        <v>27</v>
      </c>
      <c r="N294" s="1" t="s">
        <v>111</v>
      </c>
      <c r="O294" s="1" t="s">
        <v>111</v>
      </c>
    </row>
    <row r="295" spans="1:15" ht="24" x14ac:dyDescent="0.2">
      <c r="A295" s="1">
        <v>288</v>
      </c>
      <c r="B295" s="5" t="s">
        <v>137</v>
      </c>
      <c r="C295" s="6">
        <v>1E-4</v>
      </c>
      <c r="D295" s="7">
        <v>496566</v>
      </c>
      <c r="E295" s="10">
        <v>-2034563</v>
      </c>
      <c r="F295" s="7">
        <v>6979682.04</v>
      </c>
      <c r="G295" s="3">
        <v>42735</v>
      </c>
      <c r="H295" s="1" t="s">
        <v>31</v>
      </c>
      <c r="I295" s="1" t="s">
        <v>24</v>
      </c>
      <c r="J295" s="1" t="s">
        <v>80</v>
      </c>
      <c r="K295" s="7">
        <v>89795529473.770004</v>
      </c>
      <c r="L295" s="1" t="s">
        <v>43</v>
      </c>
      <c r="M295" s="1" t="s">
        <v>27</v>
      </c>
      <c r="N295" s="1" t="s">
        <v>138</v>
      </c>
      <c r="O295" s="1" t="s">
        <v>100</v>
      </c>
    </row>
    <row r="296" spans="1:15" x14ac:dyDescent="0.2">
      <c r="A296" s="1">
        <v>289</v>
      </c>
      <c r="B296" s="5" t="s">
        <v>1364</v>
      </c>
      <c r="C296" s="6">
        <v>1E-4</v>
      </c>
      <c r="D296" s="7">
        <v>493553</v>
      </c>
      <c r="E296" s="11">
        <v>135050</v>
      </c>
      <c r="F296" s="7">
        <v>8513147.6300000008</v>
      </c>
      <c r="G296" s="3">
        <v>42916</v>
      </c>
      <c r="H296" s="1" t="s">
        <v>31</v>
      </c>
      <c r="I296" s="1" t="s">
        <v>24</v>
      </c>
      <c r="J296" s="1" t="s">
        <v>32</v>
      </c>
      <c r="K296" s="7">
        <v>917099469.00999999</v>
      </c>
      <c r="L296" s="1" t="s">
        <v>39</v>
      </c>
      <c r="M296" s="1" t="s">
        <v>27</v>
      </c>
      <c r="N296" s="1" t="s">
        <v>180</v>
      </c>
      <c r="O296" s="1" t="s">
        <v>181</v>
      </c>
    </row>
    <row r="297" spans="1:15" ht="24" x14ac:dyDescent="0.2">
      <c r="A297" s="1">
        <v>290</v>
      </c>
      <c r="B297" s="5" t="s">
        <v>373</v>
      </c>
      <c r="C297" s="6">
        <v>1.27E-4</v>
      </c>
      <c r="D297" s="7">
        <v>492293</v>
      </c>
      <c r="E297" s="11">
        <v>198634</v>
      </c>
      <c r="F297" s="7">
        <v>9071286.1899999995</v>
      </c>
      <c r="G297" s="3">
        <v>43008</v>
      </c>
      <c r="H297" s="1" t="s">
        <v>31</v>
      </c>
      <c r="I297" s="1" t="s">
        <v>24</v>
      </c>
      <c r="J297" s="1" t="s">
        <v>25</v>
      </c>
      <c r="K297" s="7">
        <v>7375281861.25</v>
      </c>
      <c r="L297" s="1" t="s">
        <v>39</v>
      </c>
      <c r="M297" s="1" t="s">
        <v>70</v>
      </c>
      <c r="N297" s="1" t="s">
        <v>374</v>
      </c>
      <c r="O297" s="1" t="s">
        <v>199</v>
      </c>
    </row>
    <row r="298" spans="1:15" x14ac:dyDescent="0.2">
      <c r="A298" s="1">
        <v>291</v>
      </c>
      <c r="B298" s="5" t="s">
        <v>302</v>
      </c>
      <c r="C298" s="6">
        <v>1.25E-4</v>
      </c>
      <c r="D298" s="7">
        <v>486184</v>
      </c>
      <c r="E298" s="10">
        <v>-2756</v>
      </c>
      <c r="F298" s="7">
        <v>8626362.7100000009</v>
      </c>
      <c r="G298" s="3">
        <v>42978</v>
      </c>
      <c r="H298" s="1" t="s">
        <v>31</v>
      </c>
      <c r="I298" s="1" t="s">
        <v>24</v>
      </c>
      <c r="J298" s="1" t="s">
        <v>32</v>
      </c>
      <c r="K298" s="7">
        <v>6286190909.3199997</v>
      </c>
      <c r="L298" s="1" t="s">
        <v>43</v>
      </c>
      <c r="M298" s="1" t="s">
        <v>70</v>
      </c>
      <c r="N298" s="1" t="s">
        <v>102</v>
      </c>
      <c r="O298" s="1" t="s">
        <v>103</v>
      </c>
    </row>
    <row r="299" spans="1:15" ht="24" x14ac:dyDescent="0.2">
      <c r="A299" s="1">
        <v>292</v>
      </c>
      <c r="B299" s="5" t="s">
        <v>413</v>
      </c>
      <c r="C299" s="6">
        <v>1.2300000000000001E-4</v>
      </c>
      <c r="D299" s="7">
        <v>476277</v>
      </c>
      <c r="E299" s="10">
        <v>-55319</v>
      </c>
      <c r="F299" s="7">
        <v>8776165.7699999996</v>
      </c>
      <c r="G299" s="3">
        <v>43008</v>
      </c>
      <c r="H299" s="1" t="s">
        <v>31</v>
      </c>
      <c r="I299" s="1" t="s">
        <v>24</v>
      </c>
      <c r="J299" s="1" t="s">
        <v>32</v>
      </c>
      <c r="K299" s="7">
        <v>1006073750.0700001</v>
      </c>
      <c r="M299" s="1" t="s">
        <v>70</v>
      </c>
      <c r="N299" s="1" t="s">
        <v>414</v>
      </c>
      <c r="O299" s="1" t="s">
        <v>45</v>
      </c>
    </row>
    <row r="300" spans="1:15" x14ac:dyDescent="0.2">
      <c r="A300" s="1">
        <v>293</v>
      </c>
      <c r="B300" s="5" t="s">
        <v>440</v>
      </c>
      <c r="C300" s="6">
        <v>1.22E-4</v>
      </c>
      <c r="D300" s="7">
        <v>474112</v>
      </c>
      <c r="E300" s="11">
        <v>24582</v>
      </c>
      <c r="F300" s="7">
        <v>8736272.1799999997</v>
      </c>
      <c r="G300" s="3">
        <v>43008</v>
      </c>
      <c r="H300" s="1" t="s">
        <v>31</v>
      </c>
      <c r="I300" s="1" t="s">
        <v>24</v>
      </c>
      <c r="J300" s="1" t="s">
        <v>32</v>
      </c>
      <c r="K300" s="7">
        <v>1026939986.1</v>
      </c>
      <c r="L300" s="1" t="s">
        <v>33</v>
      </c>
      <c r="M300" s="1" t="s">
        <v>27</v>
      </c>
      <c r="N300" s="1" t="s">
        <v>441</v>
      </c>
      <c r="O300" s="1" t="s">
        <v>257</v>
      </c>
    </row>
    <row r="301" spans="1:15" ht="24" x14ac:dyDescent="0.2">
      <c r="A301" s="1">
        <v>294</v>
      </c>
      <c r="B301" s="5" t="s">
        <v>792</v>
      </c>
      <c r="C301" s="6">
        <v>1E-4</v>
      </c>
      <c r="D301" s="7">
        <v>467620</v>
      </c>
      <c r="E301" s="10">
        <v>-38952</v>
      </c>
      <c r="F301" s="7">
        <v>8065837.0899999999</v>
      </c>
      <c r="G301" s="3">
        <v>42916</v>
      </c>
      <c r="H301" s="1" t="s">
        <v>31</v>
      </c>
      <c r="I301" s="1" t="s">
        <v>24</v>
      </c>
      <c r="J301" s="1" t="s">
        <v>32</v>
      </c>
      <c r="K301" s="7">
        <v>936878652.51999998</v>
      </c>
      <c r="L301" s="1" t="s">
        <v>394</v>
      </c>
      <c r="M301" s="1" t="s">
        <v>27</v>
      </c>
      <c r="N301" s="1" t="s">
        <v>180</v>
      </c>
      <c r="O301" s="1" t="s">
        <v>181</v>
      </c>
    </row>
    <row r="302" spans="1:15" ht="24" x14ac:dyDescent="0.2">
      <c r="A302" s="1">
        <v>295</v>
      </c>
      <c r="B302" s="5" t="s">
        <v>1363</v>
      </c>
      <c r="C302" s="6">
        <v>1E-4</v>
      </c>
      <c r="D302" s="7">
        <v>463521</v>
      </c>
      <c r="E302" s="11">
        <v>251844</v>
      </c>
      <c r="F302" s="7">
        <v>6515204.8200000003</v>
      </c>
      <c r="G302" s="3">
        <v>42735</v>
      </c>
      <c r="H302" s="1" t="s">
        <v>31</v>
      </c>
      <c r="I302" s="1" t="s">
        <v>24</v>
      </c>
      <c r="J302" s="1" t="s">
        <v>32</v>
      </c>
      <c r="K302" s="7">
        <v>3079626457.04</v>
      </c>
      <c r="M302" s="1" t="s">
        <v>70</v>
      </c>
      <c r="N302" s="1" t="s">
        <v>696</v>
      </c>
      <c r="O302" s="1" t="s">
        <v>666</v>
      </c>
    </row>
    <row r="303" spans="1:15" x14ac:dyDescent="0.2">
      <c r="A303" s="1">
        <v>296</v>
      </c>
      <c r="B303" s="5" t="s">
        <v>300</v>
      </c>
      <c r="C303" s="6">
        <v>1E-4</v>
      </c>
      <c r="D303" s="7">
        <v>462500</v>
      </c>
      <c r="E303" s="9">
        <v>0</v>
      </c>
      <c r="F303" s="7">
        <v>8206137.5</v>
      </c>
      <c r="G303" s="3">
        <v>42978</v>
      </c>
      <c r="H303" s="1" t="s">
        <v>31</v>
      </c>
      <c r="I303" s="1" t="s">
        <v>24</v>
      </c>
      <c r="J303" s="1" t="s">
        <v>32</v>
      </c>
      <c r="K303" s="7">
        <v>1174699610.3599999</v>
      </c>
      <c r="M303" s="1" t="s">
        <v>27</v>
      </c>
      <c r="N303" s="1" t="s">
        <v>301</v>
      </c>
      <c r="O303" s="1" t="s">
        <v>111</v>
      </c>
    </row>
    <row r="304" spans="1:15" x14ac:dyDescent="0.2">
      <c r="A304" s="1">
        <v>297</v>
      </c>
      <c r="B304" s="5" t="s">
        <v>1362</v>
      </c>
      <c r="C304" s="6">
        <v>1.1900000000000001E-4</v>
      </c>
      <c r="D304" s="7">
        <v>462000</v>
      </c>
      <c r="E304" s="10">
        <v>-3000</v>
      </c>
      <c r="F304" s="7">
        <v>8197266</v>
      </c>
      <c r="G304" s="3">
        <v>42978</v>
      </c>
      <c r="H304" s="1" t="s">
        <v>31</v>
      </c>
      <c r="I304" s="1" t="s">
        <v>24</v>
      </c>
      <c r="J304" s="1" t="s">
        <v>32</v>
      </c>
      <c r="K304" s="7">
        <v>517582903.24000001</v>
      </c>
      <c r="L304" s="1" t="s">
        <v>26</v>
      </c>
      <c r="M304" s="1" t="s">
        <v>61</v>
      </c>
      <c r="N304" s="1" t="s">
        <v>249</v>
      </c>
      <c r="O304" s="1" t="s">
        <v>41</v>
      </c>
    </row>
    <row r="305" spans="1:15" x14ac:dyDescent="0.2">
      <c r="A305" s="1">
        <v>298</v>
      </c>
      <c r="B305" s="5" t="s">
        <v>446</v>
      </c>
      <c r="C305" s="6">
        <v>1E-4</v>
      </c>
      <c r="D305" s="7">
        <v>456601</v>
      </c>
      <c r="E305" s="10">
        <v>-57354</v>
      </c>
      <c r="F305" s="7">
        <v>7875773.6699999999</v>
      </c>
      <c r="G305" s="3">
        <v>42916</v>
      </c>
      <c r="H305" s="1" t="s">
        <v>31</v>
      </c>
      <c r="I305" s="1" t="s">
        <v>24</v>
      </c>
      <c r="J305" s="1" t="s">
        <v>32</v>
      </c>
      <c r="K305" s="7">
        <v>1007707819.76</v>
      </c>
      <c r="L305" s="1" t="s">
        <v>43</v>
      </c>
      <c r="M305" s="1" t="s">
        <v>70</v>
      </c>
      <c r="N305" s="1" t="s">
        <v>180</v>
      </c>
      <c r="O305" s="1" t="s">
        <v>181</v>
      </c>
    </row>
    <row r="306" spans="1:15" x14ac:dyDescent="0.2">
      <c r="A306" s="1">
        <v>299</v>
      </c>
      <c r="B306" s="5" t="s">
        <v>1114</v>
      </c>
      <c r="C306" s="6">
        <v>1E-4</v>
      </c>
      <c r="D306" s="7">
        <v>455378</v>
      </c>
      <c r="E306" s="9">
        <v>0</v>
      </c>
      <c r="F306" s="7">
        <v>8079771.8499999996</v>
      </c>
      <c r="G306" s="3">
        <v>42978</v>
      </c>
      <c r="H306" s="1" t="s">
        <v>31</v>
      </c>
      <c r="I306" s="1" t="s">
        <v>24</v>
      </c>
      <c r="J306" s="1" t="s">
        <v>32</v>
      </c>
      <c r="K306" s="7">
        <v>1526576503.73</v>
      </c>
      <c r="L306" s="1" t="s">
        <v>26</v>
      </c>
      <c r="M306" s="1" t="s">
        <v>27</v>
      </c>
      <c r="N306" s="1" t="s">
        <v>56</v>
      </c>
      <c r="O306" s="1" t="s">
        <v>35</v>
      </c>
    </row>
    <row r="307" spans="1:15" ht="24" x14ac:dyDescent="0.2">
      <c r="A307" s="1">
        <v>300</v>
      </c>
      <c r="B307" s="5" t="s">
        <v>624</v>
      </c>
      <c r="C307" s="6">
        <v>1E-4</v>
      </c>
      <c r="D307" s="7">
        <v>447126</v>
      </c>
      <c r="E307" s="10">
        <v>-17843</v>
      </c>
      <c r="F307" s="7">
        <v>7933356.6200000001</v>
      </c>
      <c r="G307" s="3">
        <v>42978</v>
      </c>
      <c r="H307" s="1" t="s">
        <v>31</v>
      </c>
      <c r="I307" s="1" t="s">
        <v>24</v>
      </c>
      <c r="J307" s="1" t="s">
        <v>32</v>
      </c>
      <c r="K307" s="7">
        <v>5751814665.3900003</v>
      </c>
      <c r="L307" s="1" t="s">
        <v>128</v>
      </c>
      <c r="M307" s="1" t="s">
        <v>27</v>
      </c>
      <c r="N307" s="1" t="s">
        <v>625</v>
      </c>
      <c r="O307" s="1" t="s">
        <v>29</v>
      </c>
    </row>
    <row r="308" spans="1:15" x14ac:dyDescent="0.2">
      <c r="A308" s="1">
        <v>301</v>
      </c>
      <c r="B308" s="5" t="s">
        <v>462</v>
      </c>
      <c r="C308" s="6">
        <v>1E-4</v>
      </c>
      <c r="D308" s="7">
        <v>445000</v>
      </c>
      <c r="E308" s="10">
        <v>-500000</v>
      </c>
      <c r="F308" s="7">
        <v>7675671.5</v>
      </c>
      <c r="G308" s="3">
        <v>42916</v>
      </c>
      <c r="H308" s="1" t="s">
        <v>31</v>
      </c>
      <c r="I308" s="1" t="s">
        <v>24</v>
      </c>
      <c r="J308" s="1" t="s">
        <v>154</v>
      </c>
      <c r="K308" s="7">
        <v>1954330841.9300001</v>
      </c>
      <c r="L308" s="1" t="s">
        <v>39</v>
      </c>
      <c r="M308" s="1" t="s">
        <v>27</v>
      </c>
      <c r="N308" s="1" t="s">
        <v>121</v>
      </c>
      <c r="O308" s="1" t="s">
        <v>97</v>
      </c>
    </row>
    <row r="309" spans="1:15" x14ac:dyDescent="0.2">
      <c r="A309" s="1">
        <v>302</v>
      </c>
      <c r="B309" s="5" t="s">
        <v>358</v>
      </c>
      <c r="C309" s="6">
        <v>1E-4</v>
      </c>
      <c r="D309" s="7">
        <v>444391</v>
      </c>
      <c r="E309" s="10">
        <v>-2363609</v>
      </c>
      <c r="F309" s="7">
        <v>7665167.04</v>
      </c>
      <c r="G309" s="3">
        <v>42916</v>
      </c>
      <c r="H309" s="1" t="s">
        <v>31</v>
      </c>
      <c r="I309" s="1" t="s">
        <v>24</v>
      </c>
      <c r="J309" s="1" t="s">
        <v>80</v>
      </c>
      <c r="K309" s="7">
        <v>16683749177.530001</v>
      </c>
      <c r="L309" s="1" t="s">
        <v>26</v>
      </c>
      <c r="M309" s="1" t="s">
        <v>70</v>
      </c>
      <c r="N309" s="1" t="s">
        <v>134</v>
      </c>
      <c r="O309" s="1" t="s">
        <v>135</v>
      </c>
    </row>
    <row r="310" spans="1:15" x14ac:dyDescent="0.2">
      <c r="A310" s="1">
        <v>303</v>
      </c>
      <c r="B310" s="5" t="s">
        <v>567</v>
      </c>
      <c r="C310" s="6">
        <v>1E-4</v>
      </c>
      <c r="D310" s="7">
        <v>443019</v>
      </c>
      <c r="E310" s="9">
        <v>0</v>
      </c>
      <c r="F310" s="7">
        <v>7641501.8300000001</v>
      </c>
      <c r="G310" s="3">
        <v>42916</v>
      </c>
      <c r="H310" s="1" t="s">
        <v>31</v>
      </c>
      <c r="I310" s="1" t="s">
        <v>24</v>
      </c>
      <c r="J310" s="1" t="s">
        <v>32</v>
      </c>
      <c r="K310" s="7">
        <v>272337022.56</v>
      </c>
      <c r="L310" s="1" t="s">
        <v>26</v>
      </c>
      <c r="M310" s="1" t="s">
        <v>27</v>
      </c>
      <c r="N310" s="1" t="s">
        <v>180</v>
      </c>
      <c r="O310" s="1" t="s">
        <v>181</v>
      </c>
    </row>
    <row r="311" spans="1:15" x14ac:dyDescent="0.2">
      <c r="A311" s="1">
        <v>304</v>
      </c>
      <c r="B311" s="5" t="s">
        <v>448</v>
      </c>
      <c r="C311" s="6">
        <v>1.11E-4</v>
      </c>
      <c r="D311" s="7">
        <v>432292</v>
      </c>
      <c r="E311" s="10">
        <v>-343408</v>
      </c>
      <c r="F311" s="7">
        <v>7670156.96</v>
      </c>
      <c r="G311" s="3">
        <v>42978</v>
      </c>
      <c r="H311" s="1" t="s">
        <v>31</v>
      </c>
      <c r="I311" s="1" t="s">
        <v>24</v>
      </c>
      <c r="J311" s="1" t="s">
        <v>32</v>
      </c>
      <c r="K311" s="7">
        <v>2101269604.5599999</v>
      </c>
      <c r="L311" s="1" t="s">
        <v>43</v>
      </c>
      <c r="M311" s="1" t="s">
        <v>70</v>
      </c>
      <c r="N311" s="1" t="s">
        <v>53</v>
      </c>
      <c r="O311" s="1" t="s">
        <v>54</v>
      </c>
    </row>
    <row r="312" spans="1:15" x14ac:dyDescent="0.2">
      <c r="A312" s="1">
        <v>305</v>
      </c>
      <c r="B312" s="5" t="s">
        <v>380</v>
      </c>
      <c r="C312" s="6">
        <v>1.11E-4</v>
      </c>
      <c r="D312" s="7">
        <v>431963</v>
      </c>
      <c r="E312" s="10">
        <v>-171407</v>
      </c>
      <c r="F312" s="7">
        <v>7664319.5099999998</v>
      </c>
      <c r="G312" s="3">
        <v>42978</v>
      </c>
      <c r="H312" s="1" t="s">
        <v>31</v>
      </c>
      <c r="I312" s="1" t="s">
        <v>24</v>
      </c>
      <c r="J312" s="1" t="s">
        <v>32</v>
      </c>
      <c r="K312" s="7">
        <v>773490312.46000004</v>
      </c>
      <c r="L312" s="1" t="s">
        <v>26</v>
      </c>
      <c r="M312" s="1" t="s">
        <v>70</v>
      </c>
      <c r="N312" s="1" t="s">
        <v>381</v>
      </c>
      <c r="O312" s="1" t="s">
        <v>45</v>
      </c>
    </row>
    <row r="313" spans="1:15" ht="24" x14ac:dyDescent="0.2">
      <c r="A313" s="1">
        <v>306</v>
      </c>
      <c r="B313" s="5" t="s">
        <v>1119</v>
      </c>
      <c r="C313" s="6">
        <v>1E-4</v>
      </c>
      <c r="D313" s="7">
        <v>424095</v>
      </c>
      <c r="E313" s="11">
        <v>33440</v>
      </c>
      <c r="F313" s="7">
        <v>7814628.9299999997</v>
      </c>
      <c r="G313" s="3">
        <v>43008</v>
      </c>
      <c r="H313" s="1" t="s">
        <v>31</v>
      </c>
      <c r="I313" s="1" t="s">
        <v>24</v>
      </c>
      <c r="J313" s="1" t="s">
        <v>25</v>
      </c>
      <c r="K313" s="7">
        <v>11226130022.74</v>
      </c>
      <c r="L313" s="1" t="s">
        <v>128</v>
      </c>
      <c r="M313" s="1" t="s">
        <v>27</v>
      </c>
      <c r="N313" s="1" t="s">
        <v>56</v>
      </c>
      <c r="O313" s="1" t="s">
        <v>35</v>
      </c>
    </row>
    <row r="314" spans="1:15" x14ac:dyDescent="0.2">
      <c r="A314" s="1">
        <v>307</v>
      </c>
      <c r="B314" s="5" t="s">
        <v>648</v>
      </c>
      <c r="C314" s="6">
        <v>1E-4</v>
      </c>
      <c r="D314" s="7">
        <v>421191</v>
      </c>
      <c r="E314" s="9">
        <v>0</v>
      </c>
      <c r="F314" s="7">
        <v>6355603.71</v>
      </c>
      <c r="G314" s="3">
        <v>42825</v>
      </c>
      <c r="H314" s="1" t="s">
        <v>31</v>
      </c>
      <c r="I314" s="1" t="s">
        <v>24</v>
      </c>
      <c r="J314" s="1" t="s">
        <v>32</v>
      </c>
      <c r="K314" s="7">
        <v>3770116422.5799999</v>
      </c>
      <c r="L314" s="1" t="s">
        <v>332</v>
      </c>
      <c r="M314" s="1" t="s">
        <v>70</v>
      </c>
      <c r="N314" s="1" t="s">
        <v>28</v>
      </c>
      <c r="O314" s="1" t="s">
        <v>29</v>
      </c>
    </row>
    <row r="315" spans="1:15" ht="24" x14ac:dyDescent="0.2">
      <c r="A315" s="1">
        <v>308</v>
      </c>
      <c r="B315" s="5" t="s">
        <v>1361</v>
      </c>
      <c r="C315" s="6">
        <v>1E-4</v>
      </c>
      <c r="D315" s="7">
        <v>419515</v>
      </c>
      <c r="E315" s="11">
        <v>321695</v>
      </c>
      <c r="F315" s="7">
        <v>6330313.54</v>
      </c>
      <c r="G315" s="3">
        <v>42825</v>
      </c>
      <c r="H315" s="1" t="s">
        <v>31</v>
      </c>
      <c r="I315" s="1" t="s">
        <v>24</v>
      </c>
      <c r="J315" s="1" t="s">
        <v>25</v>
      </c>
      <c r="K315" s="7">
        <v>9758187029.2700005</v>
      </c>
      <c r="L315" s="1" t="s">
        <v>95</v>
      </c>
      <c r="M315" s="1" t="s">
        <v>27</v>
      </c>
      <c r="N315" s="1" t="s">
        <v>696</v>
      </c>
      <c r="O315" s="1" t="s">
        <v>666</v>
      </c>
    </row>
    <row r="316" spans="1:15" x14ac:dyDescent="0.2">
      <c r="A316" s="1">
        <v>309</v>
      </c>
      <c r="B316" s="5" t="s">
        <v>396</v>
      </c>
      <c r="C316" s="6">
        <v>1E-4</v>
      </c>
      <c r="D316" s="7">
        <v>418617</v>
      </c>
      <c r="E316" s="10">
        <v>-5300</v>
      </c>
      <c r="F316" s="7">
        <v>7713688.0099999998</v>
      </c>
      <c r="G316" s="3">
        <v>43008</v>
      </c>
      <c r="H316" s="1" t="s">
        <v>31</v>
      </c>
      <c r="I316" s="1" t="s">
        <v>24</v>
      </c>
      <c r="J316" s="1" t="s">
        <v>32</v>
      </c>
      <c r="K316" s="7">
        <v>7435624783.7299995</v>
      </c>
      <c r="L316" s="1" t="s">
        <v>39</v>
      </c>
      <c r="M316" s="1" t="s">
        <v>70</v>
      </c>
      <c r="N316" s="1" t="s">
        <v>144</v>
      </c>
      <c r="O316" s="1" t="s">
        <v>145</v>
      </c>
    </row>
    <row r="317" spans="1:15" ht="24" x14ac:dyDescent="0.2">
      <c r="A317" s="1">
        <v>310</v>
      </c>
      <c r="B317" s="5" t="s">
        <v>584</v>
      </c>
      <c r="C317" s="6">
        <v>1E-4</v>
      </c>
      <c r="D317" s="7">
        <v>413947</v>
      </c>
      <c r="E317" s="10">
        <v>-1773</v>
      </c>
      <c r="F317" s="7">
        <v>7344661.6200000001</v>
      </c>
      <c r="G317" s="3">
        <v>42978</v>
      </c>
      <c r="H317" s="1" t="s">
        <v>31</v>
      </c>
      <c r="I317" s="1" t="s">
        <v>24</v>
      </c>
      <c r="J317" s="1" t="s">
        <v>32</v>
      </c>
      <c r="K317" s="7">
        <v>5134414793.8299999</v>
      </c>
      <c r="L317" s="1" t="s">
        <v>26</v>
      </c>
      <c r="M317" s="1" t="s">
        <v>61</v>
      </c>
      <c r="N317" s="1" t="s">
        <v>585</v>
      </c>
      <c r="O317" s="1" t="s">
        <v>29</v>
      </c>
    </row>
    <row r="318" spans="1:15" x14ac:dyDescent="0.2">
      <c r="A318" s="1">
        <v>311</v>
      </c>
      <c r="B318" s="5" t="s">
        <v>475</v>
      </c>
      <c r="C318" s="6">
        <v>1E-4</v>
      </c>
      <c r="D318" s="7">
        <v>411818</v>
      </c>
      <c r="E318" s="11">
        <v>3000</v>
      </c>
      <c r="F318" s="7">
        <v>7588405.5599999996</v>
      </c>
      <c r="G318" s="3">
        <v>43008</v>
      </c>
      <c r="H318" s="1" t="s">
        <v>31</v>
      </c>
      <c r="I318" s="1" t="s">
        <v>24</v>
      </c>
      <c r="J318" s="1" t="s">
        <v>32</v>
      </c>
      <c r="K318" s="7">
        <v>3339483811.1500001</v>
      </c>
      <c r="L318" s="1" t="s">
        <v>26</v>
      </c>
      <c r="M318" s="1" t="s">
        <v>70</v>
      </c>
      <c r="N318" s="1" t="s">
        <v>476</v>
      </c>
      <c r="O318" s="1" t="s">
        <v>45</v>
      </c>
    </row>
    <row r="319" spans="1:15" x14ac:dyDescent="0.2">
      <c r="A319" s="1">
        <v>312</v>
      </c>
      <c r="B319" s="5" t="s">
        <v>623</v>
      </c>
      <c r="C319" s="6">
        <v>1E-4</v>
      </c>
      <c r="D319" s="7">
        <v>411171</v>
      </c>
      <c r="E319" s="10">
        <v>-636035</v>
      </c>
      <c r="F319" s="7">
        <v>6204405.9199999999</v>
      </c>
      <c r="G319" s="3">
        <v>42825</v>
      </c>
      <c r="H319" s="1" t="s">
        <v>31</v>
      </c>
      <c r="I319" s="1" t="s">
        <v>24</v>
      </c>
      <c r="J319" s="1" t="s">
        <v>25</v>
      </c>
      <c r="K319" s="7">
        <v>4179317016.8699999</v>
      </c>
      <c r="L319" s="1" t="s">
        <v>43</v>
      </c>
      <c r="M319" s="1" t="s">
        <v>27</v>
      </c>
      <c r="N319" s="1" t="s">
        <v>49</v>
      </c>
      <c r="O319" s="1" t="s">
        <v>35</v>
      </c>
    </row>
    <row r="320" spans="1:15" x14ac:dyDescent="0.2">
      <c r="A320" s="1">
        <v>313</v>
      </c>
      <c r="B320" s="5" t="s">
        <v>356</v>
      </c>
      <c r="C320" s="6">
        <v>1E-4</v>
      </c>
      <c r="D320" s="7">
        <v>410000</v>
      </c>
      <c r="E320" s="10">
        <v>-310000</v>
      </c>
      <c r="F320" s="7">
        <v>7554906</v>
      </c>
      <c r="G320" s="3">
        <v>43008</v>
      </c>
      <c r="H320" s="1" t="s">
        <v>31</v>
      </c>
      <c r="I320" s="1" t="s">
        <v>24</v>
      </c>
      <c r="J320" s="1" t="s">
        <v>25</v>
      </c>
      <c r="K320" s="7">
        <v>1157919604.76</v>
      </c>
      <c r="M320" s="1" t="s">
        <v>70</v>
      </c>
      <c r="N320" s="1" t="s">
        <v>297</v>
      </c>
      <c r="O320" s="1" t="s">
        <v>298</v>
      </c>
    </row>
    <row r="321" spans="1:15" x14ac:dyDescent="0.2">
      <c r="A321" s="1">
        <v>314</v>
      </c>
      <c r="B321" s="5" t="s">
        <v>512</v>
      </c>
      <c r="C321" s="6">
        <v>1.05E-4</v>
      </c>
      <c r="D321" s="7">
        <v>409414</v>
      </c>
      <c r="E321" s="11">
        <v>210555</v>
      </c>
      <c r="F321" s="7">
        <v>7061859.2599999998</v>
      </c>
      <c r="G321" s="3">
        <v>42916</v>
      </c>
      <c r="H321" s="1" t="s">
        <v>31</v>
      </c>
      <c r="I321" s="1" t="s">
        <v>24</v>
      </c>
      <c r="J321" s="1" t="s">
        <v>32</v>
      </c>
      <c r="K321" s="7">
        <v>136963329309.08</v>
      </c>
      <c r="L321" s="1" t="s">
        <v>26</v>
      </c>
      <c r="M321" s="1" t="s">
        <v>27</v>
      </c>
      <c r="N321" s="1" t="s">
        <v>513</v>
      </c>
      <c r="O321" s="1" t="s">
        <v>326</v>
      </c>
    </row>
    <row r="322" spans="1:15" x14ac:dyDescent="0.2">
      <c r="A322" s="1">
        <v>315</v>
      </c>
      <c r="B322" s="5" t="s">
        <v>1360</v>
      </c>
      <c r="C322" s="6">
        <v>1E-4</v>
      </c>
      <c r="D322" s="7">
        <v>404054</v>
      </c>
      <c r="E322" s="10">
        <v>-20000</v>
      </c>
      <c r="F322" s="7">
        <v>5679342.6200000001</v>
      </c>
      <c r="G322" s="3">
        <v>42735</v>
      </c>
      <c r="H322" s="1" t="s">
        <v>31</v>
      </c>
      <c r="I322" s="1" t="s">
        <v>24</v>
      </c>
      <c r="J322" s="1" t="s">
        <v>154</v>
      </c>
      <c r="K322" s="7">
        <v>4056275915.8200002</v>
      </c>
      <c r="L322" s="1" t="s">
        <v>39</v>
      </c>
      <c r="M322" s="1" t="s">
        <v>27</v>
      </c>
      <c r="N322" s="1" t="s">
        <v>111</v>
      </c>
      <c r="O322" s="1" t="s">
        <v>111</v>
      </c>
    </row>
    <row r="323" spans="1:15" x14ac:dyDescent="0.2">
      <c r="A323" s="1">
        <v>316</v>
      </c>
      <c r="B323" s="5" t="s">
        <v>1132</v>
      </c>
      <c r="C323" s="6">
        <v>1E-4</v>
      </c>
      <c r="D323" s="7">
        <v>400000</v>
      </c>
      <c r="E323" s="9">
        <v>0</v>
      </c>
      <c r="F323" s="7">
        <v>6899480</v>
      </c>
      <c r="G323" s="3">
        <v>42916</v>
      </c>
      <c r="H323" s="1" t="s">
        <v>31</v>
      </c>
      <c r="I323" s="1" t="s">
        <v>24</v>
      </c>
      <c r="J323" s="1" t="s">
        <v>32</v>
      </c>
      <c r="K323" s="7">
        <v>736338910.5</v>
      </c>
      <c r="L323" s="1" t="s">
        <v>39</v>
      </c>
      <c r="M323" s="1" t="s">
        <v>27</v>
      </c>
      <c r="N323" s="1" t="s">
        <v>724</v>
      </c>
      <c r="O323" s="1" t="s">
        <v>45</v>
      </c>
    </row>
    <row r="324" spans="1:15" x14ac:dyDescent="0.2">
      <c r="A324" s="1">
        <v>317</v>
      </c>
      <c r="B324" s="5" t="s">
        <v>709</v>
      </c>
      <c r="C324" s="6">
        <v>1E-4</v>
      </c>
      <c r="D324" s="7">
        <v>399733</v>
      </c>
      <c r="E324" s="10">
        <v>-29258</v>
      </c>
      <c r="F324" s="7">
        <v>6894874.5999999996</v>
      </c>
      <c r="G324" s="3">
        <v>42916</v>
      </c>
      <c r="H324" s="1" t="s">
        <v>31</v>
      </c>
      <c r="I324" s="1" t="s">
        <v>24</v>
      </c>
      <c r="J324" s="1" t="s">
        <v>32</v>
      </c>
      <c r="K324" s="7">
        <v>564033437.55999994</v>
      </c>
      <c r="L324" s="1" t="s">
        <v>43</v>
      </c>
      <c r="M324" s="1" t="s">
        <v>27</v>
      </c>
      <c r="N324" s="1" t="s">
        <v>180</v>
      </c>
      <c r="O324" s="1" t="s">
        <v>181</v>
      </c>
    </row>
    <row r="325" spans="1:15" ht="24" x14ac:dyDescent="0.2">
      <c r="A325" s="1">
        <v>318</v>
      </c>
      <c r="B325" s="5" t="s">
        <v>1359</v>
      </c>
      <c r="C325" s="6">
        <v>1E-4</v>
      </c>
      <c r="D325" s="7">
        <v>398726</v>
      </c>
      <c r="E325" s="10">
        <v>-2448</v>
      </c>
      <c r="F325" s="7">
        <v>6877505.1600000001</v>
      </c>
      <c r="G325" s="3">
        <v>42916</v>
      </c>
      <c r="H325" s="1" t="s">
        <v>31</v>
      </c>
      <c r="I325" s="1" t="s">
        <v>24</v>
      </c>
      <c r="J325" s="1" t="s">
        <v>32</v>
      </c>
      <c r="K325" s="7">
        <v>8463824371.9499998</v>
      </c>
      <c r="L325" s="1" t="s">
        <v>26</v>
      </c>
      <c r="M325" s="1" t="s">
        <v>27</v>
      </c>
      <c r="N325" s="1" t="s">
        <v>99</v>
      </c>
      <c r="O325" s="1" t="s">
        <v>100</v>
      </c>
    </row>
    <row r="326" spans="1:15" ht="24" x14ac:dyDescent="0.2">
      <c r="A326" s="1">
        <v>319</v>
      </c>
      <c r="B326" s="5" t="s">
        <v>1358</v>
      </c>
      <c r="C326" s="6">
        <v>1E-4</v>
      </c>
      <c r="D326" s="7">
        <v>396524</v>
      </c>
      <c r="E326" s="9">
        <v>0</v>
      </c>
      <c r="F326" s="7">
        <v>5457478.7699999996</v>
      </c>
      <c r="G326" s="3">
        <v>42794</v>
      </c>
      <c r="H326" s="1" t="s">
        <v>31</v>
      </c>
      <c r="I326" s="1" t="s">
        <v>24</v>
      </c>
      <c r="J326" s="1" t="s">
        <v>32</v>
      </c>
      <c r="K326" s="7">
        <v>2457708307.9000001</v>
      </c>
      <c r="L326" s="1" t="s">
        <v>95</v>
      </c>
      <c r="M326" s="1" t="s">
        <v>27</v>
      </c>
      <c r="N326" s="1" t="s">
        <v>156</v>
      </c>
      <c r="O326" s="1" t="s">
        <v>157</v>
      </c>
    </row>
    <row r="327" spans="1:15" ht="24" x14ac:dyDescent="0.2">
      <c r="A327" s="1">
        <v>320</v>
      </c>
      <c r="B327" s="5" t="s">
        <v>850</v>
      </c>
      <c r="C327" s="6">
        <v>1.02E-4</v>
      </c>
      <c r="D327" s="7">
        <v>396166</v>
      </c>
      <c r="E327" s="11">
        <v>136445</v>
      </c>
      <c r="F327" s="7">
        <v>5568469.6799999997</v>
      </c>
      <c r="G327" s="3">
        <v>42735</v>
      </c>
      <c r="H327" s="1" t="s">
        <v>31</v>
      </c>
      <c r="I327" s="1" t="s">
        <v>24</v>
      </c>
      <c r="J327" s="1" t="s">
        <v>32</v>
      </c>
      <c r="K327" s="7">
        <v>2345690235.4499998</v>
      </c>
      <c r="L327" s="1" t="s">
        <v>43</v>
      </c>
      <c r="M327" s="1" t="s">
        <v>27</v>
      </c>
      <c r="N327" s="1" t="s">
        <v>706</v>
      </c>
      <c r="O327" s="1" t="s">
        <v>707</v>
      </c>
    </row>
    <row r="328" spans="1:15" x14ac:dyDescent="0.2">
      <c r="A328" s="1">
        <v>321</v>
      </c>
      <c r="B328" s="5" t="s">
        <v>1040</v>
      </c>
      <c r="C328" s="6">
        <v>1E-4</v>
      </c>
      <c r="D328" s="7">
        <v>388594</v>
      </c>
      <c r="E328" s="9">
        <v>0</v>
      </c>
      <c r="F328" s="7">
        <v>7160466.2000000002</v>
      </c>
      <c r="G328" s="3">
        <v>43008</v>
      </c>
      <c r="H328" s="1" t="s">
        <v>31</v>
      </c>
      <c r="I328" s="1" t="s">
        <v>24</v>
      </c>
      <c r="J328" s="1" t="s">
        <v>25</v>
      </c>
      <c r="K328" s="7">
        <v>105663332086.28999</v>
      </c>
      <c r="L328" s="1" t="s">
        <v>43</v>
      </c>
      <c r="M328" s="1" t="s">
        <v>27</v>
      </c>
      <c r="N328" s="1" t="s">
        <v>56</v>
      </c>
      <c r="O328" s="1" t="s">
        <v>35</v>
      </c>
    </row>
    <row r="329" spans="1:15" ht="24" x14ac:dyDescent="0.2">
      <c r="A329" s="1">
        <v>322</v>
      </c>
      <c r="B329" s="5" t="s">
        <v>1010</v>
      </c>
      <c r="C329" s="6">
        <v>1E-4</v>
      </c>
      <c r="D329" s="7">
        <v>386499</v>
      </c>
      <c r="E329" s="10">
        <v>-221785</v>
      </c>
      <c r="F329" s="7">
        <v>6857651.7599999998</v>
      </c>
      <c r="G329" s="3">
        <v>42978</v>
      </c>
      <c r="H329" s="1" t="s">
        <v>31</v>
      </c>
      <c r="I329" s="1" t="s">
        <v>24</v>
      </c>
      <c r="J329" s="1" t="s">
        <v>32</v>
      </c>
      <c r="K329" s="7">
        <v>37048663523.620003</v>
      </c>
      <c r="L329" s="1" t="s">
        <v>43</v>
      </c>
      <c r="M329" s="1" t="s">
        <v>27</v>
      </c>
      <c r="N329" s="1" t="s">
        <v>757</v>
      </c>
      <c r="O329" s="1" t="s">
        <v>757</v>
      </c>
    </row>
    <row r="330" spans="1:15" x14ac:dyDescent="0.2">
      <c r="A330" s="1">
        <v>323</v>
      </c>
      <c r="B330" s="5" t="s">
        <v>1066</v>
      </c>
      <c r="C330" s="6">
        <v>1E-4</v>
      </c>
      <c r="D330" s="7">
        <v>372035</v>
      </c>
      <c r="E330" s="9">
        <v>0</v>
      </c>
      <c r="F330" s="7">
        <v>6855340.1299999999</v>
      </c>
      <c r="G330" s="3">
        <v>43008</v>
      </c>
      <c r="H330" s="1" t="s">
        <v>31</v>
      </c>
      <c r="I330" s="1" t="s">
        <v>24</v>
      </c>
      <c r="J330" s="1" t="s">
        <v>25</v>
      </c>
      <c r="K330" s="7">
        <v>21346697176.32</v>
      </c>
      <c r="L330" s="1" t="s">
        <v>293</v>
      </c>
      <c r="M330" s="1" t="s">
        <v>70</v>
      </c>
      <c r="N330" s="1" t="s">
        <v>56</v>
      </c>
      <c r="O330" s="1" t="s">
        <v>35</v>
      </c>
    </row>
    <row r="331" spans="1:15" x14ac:dyDescent="0.2">
      <c r="A331" s="1">
        <v>324</v>
      </c>
      <c r="B331" s="5" t="s">
        <v>387</v>
      </c>
      <c r="C331" s="6">
        <v>9.6000000000000002E-5</v>
      </c>
      <c r="D331" s="7">
        <v>371560</v>
      </c>
      <c r="E331" s="10">
        <v>-9685</v>
      </c>
      <c r="F331" s="7">
        <v>6846587.5</v>
      </c>
      <c r="G331" s="3">
        <v>43008</v>
      </c>
      <c r="H331" s="1" t="s">
        <v>31</v>
      </c>
      <c r="I331" s="1" t="s">
        <v>24</v>
      </c>
      <c r="J331" s="1" t="s">
        <v>32</v>
      </c>
      <c r="K331" s="7">
        <v>1036969560.9400001</v>
      </c>
      <c r="L331" s="1" t="s">
        <v>26</v>
      </c>
      <c r="M331" s="1" t="s">
        <v>70</v>
      </c>
      <c r="N331" s="1" t="s">
        <v>65</v>
      </c>
      <c r="O331" s="1" t="s">
        <v>45</v>
      </c>
    </row>
    <row r="332" spans="1:15" x14ac:dyDescent="0.2">
      <c r="A332" s="1">
        <v>325</v>
      </c>
      <c r="B332" s="5" t="s">
        <v>514</v>
      </c>
      <c r="C332" s="6">
        <v>1E-4</v>
      </c>
      <c r="D332" s="7">
        <v>367465</v>
      </c>
      <c r="E332" s="9">
        <v>0</v>
      </c>
      <c r="F332" s="7">
        <v>6338293.5499999998</v>
      </c>
      <c r="G332" s="3">
        <v>42916</v>
      </c>
      <c r="H332" s="1" t="s">
        <v>31</v>
      </c>
      <c r="I332" s="1" t="s">
        <v>24</v>
      </c>
      <c r="J332" s="1" t="s">
        <v>341</v>
      </c>
      <c r="K332" s="7">
        <v>404753211.75999999</v>
      </c>
      <c r="L332" s="1" t="s">
        <v>394</v>
      </c>
      <c r="M332" s="1" t="s">
        <v>27</v>
      </c>
      <c r="N332" s="1" t="s">
        <v>378</v>
      </c>
      <c r="O332" s="1" t="s">
        <v>181</v>
      </c>
    </row>
    <row r="333" spans="1:15" x14ac:dyDescent="0.2">
      <c r="A333" s="1">
        <v>326</v>
      </c>
      <c r="B333" s="5" t="s">
        <v>324</v>
      </c>
      <c r="C333" s="6">
        <v>1E-4</v>
      </c>
      <c r="D333" s="7">
        <v>364432</v>
      </c>
      <c r="E333" s="10">
        <v>-234737</v>
      </c>
      <c r="F333" s="7">
        <v>4956931.18</v>
      </c>
      <c r="G333" s="3">
        <v>42704</v>
      </c>
      <c r="H333" s="1" t="s">
        <v>31</v>
      </c>
      <c r="I333" s="1" t="s">
        <v>24</v>
      </c>
      <c r="J333" s="1" t="s">
        <v>25</v>
      </c>
      <c r="K333" s="7">
        <v>97337583062.710007</v>
      </c>
      <c r="L333" s="1" t="s">
        <v>95</v>
      </c>
      <c r="M333" s="1" t="s">
        <v>27</v>
      </c>
      <c r="N333" s="1" t="s">
        <v>325</v>
      </c>
      <c r="O333" s="1" t="s">
        <v>326</v>
      </c>
    </row>
    <row r="334" spans="1:15" ht="24" x14ac:dyDescent="0.2">
      <c r="A334" s="1">
        <v>327</v>
      </c>
      <c r="B334" s="5" t="s">
        <v>525</v>
      </c>
      <c r="C334" s="6">
        <v>1E-4</v>
      </c>
      <c r="D334" s="7">
        <v>363107</v>
      </c>
      <c r="E334" s="11">
        <v>166473</v>
      </c>
      <c r="F334" s="7">
        <v>3700895.48</v>
      </c>
      <c r="G334" s="3">
        <v>42551</v>
      </c>
      <c r="H334" s="1" t="s">
        <v>31</v>
      </c>
      <c r="I334" s="1" t="s">
        <v>24</v>
      </c>
      <c r="J334" s="1" t="s">
        <v>32</v>
      </c>
      <c r="K334" s="7">
        <v>235872213.27000001</v>
      </c>
      <c r="L334" s="1" t="s">
        <v>26</v>
      </c>
      <c r="M334" s="1" t="s">
        <v>27</v>
      </c>
      <c r="N334" s="1" t="s">
        <v>180</v>
      </c>
      <c r="O334" s="1" t="s">
        <v>181</v>
      </c>
    </row>
    <row r="335" spans="1:15" x14ac:dyDescent="0.2">
      <c r="A335" s="1">
        <v>328</v>
      </c>
      <c r="B335" s="5" t="s">
        <v>1357</v>
      </c>
      <c r="C335" s="6">
        <v>1E-4</v>
      </c>
      <c r="D335" s="7">
        <v>360308</v>
      </c>
      <c r="E335" s="11">
        <v>360308</v>
      </c>
      <c r="F335" s="7">
        <v>5064453.22</v>
      </c>
      <c r="G335" s="3">
        <v>42735</v>
      </c>
      <c r="H335" s="1" t="s">
        <v>31</v>
      </c>
      <c r="I335" s="1" t="s">
        <v>24</v>
      </c>
      <c r="J335" s="1" t="s">
        <v>25</v>
      </c>
      <c r="K335" s="7">
        <v>10727178236.190001</v>
      </c>
      <c r="L335" s="1" t="s">
        <v>1356</v>
      </c>
      <c r="M335" s="1" t="s">
        <v>27</v>
      </c>
      <c r="N335" s="1" t="s">
        <v>28</v>
      </c>
      <c r="O335" s="1" t="s">
        <v>29</v>
      </c>
    </row>
    <row r="336" spans="1:15" x14ac:dyDescent="0.2">
      <c r="A336" s="1">
        <v>329</v>
      </c>
      <c r="B336" s="5" t="s">
        <v>471</v>
      </c>
      <c r="C336" s="6">
        <v>1E-4</v>
      </c>
      <c r="D336" s="7">
        <v>355200</v>
      </c>
      <c r="E336" s="9">
        <v>0</v>
      </c>
      <c r="F336" s="7">
        <v>6126738.2400000002</v>
      </c>
      <c r="G336" s="3">
        <v>42916</v>
      </c>
      <c r="H336" s="1" t="s">
        <v>31</v>
      </c>
      <c r="I336" s="1" t="s">
        <v>24</v>
      </c>
      <c r="J336" s="1" t="s">
        <v>32</v>
      </c>
      <c r="K336" s="7">
        <v>135995394.12</v>
      </c>
      <c r="M336" s="1" t="s">
        <v>27</v>
      </c>
      <c r="N336" s="1" t="s">
        <v>472</v>
      </c>
      <c r="O336" s="1" t="s">
        <v>45</v>
      </c>
    </row>
    <row r="337" spans="1:15" x14ac:dyDescent="0.2">
      <c r="A337" s="1">
        <v>330</v>
      </c>
      <c r="B337" s="5" t="s">
        <v>405</v>
      </c>
      <c r="C337" s="6">
        <v>9.1000000000000003E-5</v>
      </c>
      <c r="D337" s="7">
        <v>354100</v>
      </c>
      <c r="E337" s="11">
        <v>279200</v>
      </c>
      <c r="F337" s="7">
        <v>6524859.0599999996</v>
      </c>
      <c r="G337" s="3">
        <v>43008</v>
      </c>
      <c r="H337" s="1" t="s">
        <v>31</v>
      </c>
      <c r="I337" s="1" t="s">
        <v>24</v>
      </c>
      <c r="J337" s="1" t="s">
        <v>25</v>
      </c>
      <c r="K337" s="7">
        <v>6790307882.8199997</v>
      </c>
      <c r="L337" s="1" t="s">
        <v>43</v>
      </c>
      <c r="M337" s="1" t="s">
        <v>70</v>
      </c>
      <c r="N337" s="1" t="s">
        <v>406</v>
      </c>
      <c r="O337" s="1" t="s">
        <v>45</v>
      </c>
    </row>
    <row r="338" spans="1:15" x14ac:dyDescent="0.2">
      <c r="A338" s="1">
        <v>331</v>
      </c>
      <c r="B338" s="5" t="s">
        <v>535</v>
      </c>
      <c r="C338" s="6">
        <v>9.1000000000000003E-5</v>
      </c>
      <c r="D338" s="7">
        <v>352752</v>
      </c>
      <c r="E338" s="10">
        <v>-4300</v>
      </c>
      <c r="F338" s="7">
        <v>6258878.7400000002</v>
      </c>
      <c r="G338" s="3">
        <v>42978</v>
      </c>
      <c r="H338" s="1" t="s">
        <v>31</v>
      </c>
      <c r="I338" s="1" t="s">
        <v>24</v>
      </c>
      <c r="J338" s="1" t="s">
        <v>32</v>
      </c>
      <c r="K338" s="7">
        <v>472924517.60000002</v>
      </c>
      <c r="L338" s="1" t="s">
        <v>43</v>
      </c>
      <c r="M338" s="1" t="s">
        <v>27</v>
      </c>
      <c r="N338" s="1" t="s">
        <v>144</v>
      </c>
      <c r="O338" s="1" t="s">
        <v>145</v>
      </c>
    </row>
    <row r="339" spans="1:15" x14ac:dyDescent="0.2">
      <c r="A339" s="1">
        <v>332</v>
      </c>
      <c r="B339" s="5" t="s">
        <v>986</v>
      </c>
      <c r="C339" s="6">
        <v>1E-4</v>
      </c>
      <c r="D339" s="7">
        <v>350700</v>
      </c>
      <c r="E339" s="10">
        <v>-503430</v>
      </c>
      <c r="F339" s="7">
        <v>5291922.72</v>
      </c>
      <c r="G339" s="3">
        <v>42825</v>
      </c>
      <c r="H339" s="1" t="s">
        <v>31</v>
      </c>
      <c r="I339" s="1" t="s">
        <v>24</v>
      </c>
      <c r="J339" s="1" t="s">
        <v>32</v>
      </c>
      <c r="K339" s="7">
        <v>666954167.26999998</v>
      </c>
      <c r="L339" s="1" t="s">
        <v>26</v>
      </c>
      <c r="M339" s="1" t="s">
        <v>27</v>
      </c>
      <c r="N339" s="1" t="s">
        <v>180</v>
      </c>
      <c r="O339" s="1" t="s">
        <v>181</v>
      </c>
    </row>
    <row r="340" spans="1:15" ht="24" x14ac:dyDescent="0.2">
      <c r="A340" s="1">
        <v>333</v>
      </c>
      <c r="B340" s="5" t="s">
        <v>1355</v>
      </c>
      <c r="C340" s="6">
        <v>1E-4</v>
      </c>
      <c r="D340" s="7">
        <v>349224</v>
      </c>
      <c r="E340" s="9">
        <v>0</v>
      </c>
      <c r="F340" s="7">
        <v>6435010.96</v>
      </c>
      <c r="G340" s="3">
        <v>43008</v>
      </c>
      <c r="H340" s="1" t="s">
        <v>31</v>
      </c>
      <c r="I340" s="1" t="s">
        <v>24</v>
      </c>
      <c r="J340" s="1" t="s">
        <v>32</v>
      </c>
      <c r="K340" s="7">
        <v>821531972.39999998</v>
      </c>
      <c r="L340" s="1" t="s">
        <v>394</v>
      </c>
      <c r="M340" s="1" t="s">
        <v>61</v>
      </c>
      <c r="N340" s="1" t="s">
        <v>105</v>
      </c>
      <c r="O340" s="1" t="s">
        <v>35</v>
      </c>
    </row>
    <row r="341" spans="1:15" x14ac:dyDescent="0.2">
      <c r="A341" s="1">
        <v>334</v>
      </c>
      <c r="B341" s="5" t="s">
        <v>1354</v>
      </c>
      <c r="C341" s="6">
        <v>1E-4</v>
      </c>
      <c r="D341" s="7">
        <v>344460</v>
      </c>
      <c r="E341" s="11">
        <v>2090</v>
      </c>
      <c r="F341" s="7">
        <v>6347226.6399999997</v>
      </c>
      <c r="G341" s="3">
        <v>43008</v>
      </c>
      <c r="H341" s="1" t="s">
        <v>31</v>
      </c>
      <c r="I341" s="1" t="s">
        <v>24</v>
      </c>
      <c r="J341" s="1" t="s">
        <v>25</v>
      </c>
      <c r="K341" s="7">
        <v>45799508143.43</v>
      </c>
      <c r="L341" s="1" t="s">
        <v>26</v>
      </c>
      <c r="M341" s="1" t="s">
        <v>70</v>
      </c>
      <c r="N341" s="1" t="s">
        <v>1353</v>
      </c>
      <c r="O341" s="1" t="s">
        <v>35</v>
      </c>
    </row>
    <row r="342" spans="1:15" ht="24" x14ac:dyDescent="0.2">
      <c r="A342" s="1">
        <v>335</v>
      </c>
      <c r="B342" s="5" t="s">
        <v>1352</v>
      </c>
      <c r="C342" s="6">
        <v>1E-4</v>
      </c>
      <c r="D342" s="7">
        <v>338051</v>
      </c>
      <c r="E342" s="10">
        <v>-15310</v>
      </c>
      <c r="F342" s="7">
        <v>6229130.5599999996</v>
      </c>
      <c r="G342" s="3">
        <v>43008</v>
      </c>
      <c r="H342" s="1" t="s">
        <v>31</v>
      </c>
      <c r="I342" s="1" t="s">
        <v>24</v>
      </c>
      <c r="J342" s="1" t="s">
        <v>32</v>
      </c>
      <c r="K342" s="7">
        <v>7733627442.4499998</v>
      </c>
      <c r="L342" s="1" t="s">
        <v>150</v>
      </c>
      <c r="M342" s="1" t="s">
        <v>27</v>
      </c>
      <c r="N342" s="1" t="s">
        <v>192</v>
      </c>
      <c r="O342" s="1" t="s">
        <v>35</v>
      </c>
    </row>
    <row r="343" spans="1:15" ht="24" x14ac:dyDescent="0.2">
      <c r="A343" s="1">
        <v>336</v>
      </c>
      <c r="B343" s="5" t="s">
        <v>517</v>
      </c>
      <c r="C343" s="6">
        <v>1E-4</v>
      </c>
      <c r="D343" s="7">
        <v>336164</v>
      </c>
      <c r="E343" s="11">
        <v>6283</v>
      </c>
      <c r="F343" s="7">
        <v>5964557.8499999996</v>
      </c>
      <c r="G343" s="3">
        <v>42978</v>
      </c>
      <c r="H343" s="1" t="s">
        <v>31</v>
      </c>
      <c r="I343" s="1" t="s">
        <v>24</v>
      </c>
      <c r="J343" s="1" t="s">
        <v>32</v>
      </c>
      <c r="K343" s="7">
        <v>1960097188.74</v>
      </c>
      <c r="L343" s="1" t="s">
        <v>39</v>
      </c>
      <c r="M343" s="1" t="s">
        <v>27</v>
      </c>
      <c r="N343" s="1" t="s">
        <v>366</v>
      </c>
      <c r="O343" s="1" t="s">
        <v>45</v>
      </c>
    </row>
    <row r="344" spans="1:15" x14ac:dyDescent="0.2">
      <c r="A344" s="1">
        <v>337</v>
      </c>
      <c r="B344" s="5" t="s">
        <v>465</v>
      </c>
      <c r="C344" s="6">
        <v>1E-4</v>
      </c>
      <c r="D344" s="7">
        <v>327144</v>
      </c>
      <c r="E344" s="10">
        <v>-797898</v>
      </c>
      <c r="F344" s="7">
        <v>6125804.1100000003</v>
      </c>
      <c r="G344" s="3">
        <v>42947</v>
      </c>
      <c r="H344" s="1" t="s">
        <v>31</v>
      </c>
      <c r="I344" s="1" t="s">
        <v>24</v>
      </c>
      <c r="J344" s="1" t="s">
        <v>32</v>
      </c>
      <c r="K344" s="7">
        <v>4231753044.5599999</v>
      </c>
      <c r="L344" s="1" t="s">
        <v>39</v>
      </c>
      <c r="M344" s="1" t="s">
        <v>70</v>
      </c>
      <c r="N344" s="1" t="s">
        <v>360</v>
      </c>
      <c r="O344" s="1" t="s">
        <v>103</v>
      </c>
    </row>
    <row r="345" spans="1:15" x14ac:dyDescent="0.2">
      <c r="A345" s="1">
        <v>338</v>
      </c>
      <c r="B345" s="5" t="s">
        <v>1351</v>
      </c>
      <c r="C345" s="6">
        <v>1E-4</v>
      </c>
      <c r="D345" s="7">
        <v>324286</v>
      </c>
      <c r="E345" s="10">
        <v>-918</v>
      </c>
      <c r="F345" s="7">
        <v>4893346.03</v>
      </c>
      <c r="G345" s="3">
        <v>42825</v>
      </c>
      <c r="H345" s="1" t="s">
        <v>31</v>
      </c>
      <c r="I345" s="1" t="s">
        <v>24</v>
      </c>
      <c r="J345" s="1" t="s">
        <v>25</v>
      </c>
      <c r="K345" s="7">
        <v>745307102.05999994</v>
      </c>
      <c r="L345" s="1" t="s">
        <v>332</v>
      </c>
      <c r="M345" s="1" t="s">
        <v>61</v>
      </c>
      <c r="N345" s="1" t="s">
        <v>28</v>
      </c>
      <c r="O345" s="1" t="s">
        <v>29</v>
      </c>
    </row>
    <row r="346" spans="1:15" x14ac:dyDescent="0.2">
      <c r="A346" s="1">
        <v>339</v>
      </c>
      <c r="B346" s="5" t="s">
        <v>382</v>
      </c>
      <c r="C346" s="6">
        <v>1E-4</v>
      </c>
      <c r="D346" s="7">
        <v>324250</v>
      </c>
      <c r="E346" s="10">
        <v>-1106550</v>
      </c>
      <c r="F346" s="7">
        <v>4892802.8</v>
      </c>
      <c r="G346" s="3">
        <v>42825</v>
      </c>
      <c r="H346" s="1" t="s">
        <v>31</v>
      </c>
      <c r="I346" s="1" t="s">
        <v>24</v>
      </c>
      <c r="J346" s="1" t="s">
        <v>25</v>
      </c>
      <c r="K346" s="7">
        <v>188560967.59</v>
      </c>
      <c r="M346" s="1" t="s">
        <v>61</v>
      </c>
      <c r="N346" s="1" t="s">
        <v>111</v>
      </c>
      <c r="O346" s="1" t="s">
        <v>111</v>
      </c>
    </row>
    <row r="347" spans="1:15" ht="24" x14ac:dyDescent="0.2">
      <c r="A347" s="1">
        <v>340</v>
      </c>
      <c r="B347" s="5" t="s">
        <v>541</v>
      </c>
      <c r="C347" s="6">
        <v>8.0000000000000007E-5</v>
      </c>
      <c r="D347" s="7">
        <v>310434</v>
      </c>
      <c r="E347" s="9">
        <v>0</v>
      </c>
      <c r="F347" s="7">
        <v>5720243.1399999997</v>
      </c>
      <c r="G347" s="3">
        <v>43008</v>
      </c>
      <c r="H347" s="1" t="s">
        <v>31</v>
      </c>
      <c r="I347" s="1" t="s">
        <v>24</v>
      </c>
      <c r="J347" s="1" t="s">
        <v>32</v>
      </c>
      <c r="K347" s="7">
        <v>273981792.61000001</v>
      </c>
      <c r="M347" s="1" t="s">
        <v>27</v>
      </c>
      <c r="N347" s="1" t="s">
        <v>542</v>
      </c>
      <c r="O347" s="1" t="s">
        <v>543</v>
      </c>
    </row>
    <row r="348" spans="1:15" ht="24" x14ac:dyDescent="0.2">
      <c r="A348" s="1">
        <v>341</v>
      </c>
      <c r="B348" s="5" t="s">
        <v>1350</v>
      </c>
      <c r="C348" s="6">
        <v>1E-4</v>
      </c>
      <c r="D348" s="7">
        <v>307494</v>
      </c>
      <c r="E348" s="11">
        <v>307494</v>
      </c>
      <c r="F348" s="7">
        <v>4639961.46</v>
      </c>
      <c r="G348" s="3">
        <v>42825</v>
      </c>
      <c r="H348" s="1" t="s">
        <v>31</v>
      </c>
      <c r="I348" s="1" t="s">
        <v>24</v>
      </c>
      <c r="J348" s="1" t="s">
        <v>32</v>
      </c>
      <c r="K348" s="7">
        <v>3208341907.4899998</v>
      </c>
      <c r="L348" s="1" t="s">
        <v>39</v>
      </c>
      <c r="M348" s="1" t="s">
        <v>27</v>
      </c>
      <c r="N348" s="1" t="s">
        <v>696</v>
      </c>
      <c r="O348" s="1" t="s">
        <v>666</v>
      </c>
    </row>
    <row r="349" spans="1:15" x14ac:dyDescent="0.2">
      <c r="A349" s="1">
        <v>342</v>
      </c>
      <c r="B349" s="5" t="s">
        <v>310</v>
      </c>
      <c r="C349" s="6">
        <v>1E-4</v>
      </c>
      <c r="D349" s="7">
        <v>306600</v>
      </c>
      <c r="E349" s="9">
        <v>0</v>
      </c>
      <c r="F349" s="7">
        <v>3755850</v>
      </c>
      <c r="G349" s="3">
        <v>42490</v>
      </c>
      <c r="H349" s="1" t="s">
        <v>31</v>
      </c>
      <c r="I349" s="1" t="s">
        <v>24</v>
      </c>
      <c r="J349" s="1" t="s">
        <v>32</v>
      </c>
      <c r="K349" s="7">
        <v>4697834767.3500004</v>
      </c>
      <c r="L349" s="1" t="s">
        <v>311</v>
      </c>
      <c r="M349" s="1" t="s">
        <v>27</v>
      </c>
      <c r="N349" s="1" t="s">
        <v>28</v>
      </c>
      <c r="O349" s="1" t="s">
        <v>29</v>
      </c>
    </row>
    <row r="350" spans="1:15" ht="24" x14ac:dyDescent="0.2">
      <c r="A350" s="1">
        <v>343</v>
      </c>
      <c r="B350" s="5" t="s">
        <v>1134</v>
      </c>
      <c r="C350" s="6">
        <v>1E-4</v>
      </c>
      <c r="D350" s="7">
        <v>306600</v>
      </c>
      <c r="E350" s="9">
        <v>0</v>
      </c>
      <c r="F350" s="7">
        <v>4170311.88</v>
      </c>
      <c r="G350" s="3">
        <v>42704</v>
      </c>
      <c r="H350" s="1" t="s">
        <v>31</v>
      </c>
      <c r="I350" s="1" t="s">
        <v>24</v>
      </c>
      <c r="J350" s="1" t="s">
        <v>25</v>
      </c>
      <c r="K350" s="7">
        <v>53643380509.75</v>
      </c>
      <c r="L350" s="1" t="s">
        <v>128</v>
      </c>
      <c r="M350" s="1" t="s">
        <v>70</v>
      </c>
      <c r="N350" s="1" t="s">
        <v>47</v>
      </c>
      <c r="O350" s="1" t="s">
        <v>35</v>
      </c>
    </row>
    <row r="351" spans="1:15" x14ac:dyDescent="0.2">
      <c r="A351" s="1">
        <v>344</v>
      </c>
      <c r="B351" s="5" t="s">
        <v>891</v>
      </c>
      <c r="C351" s="6">
        <v>1E-4</v>
      </c>
      <c r="D351" s="7">
        <v>300000</v>
      </c>
      <c r="E351" s="9">
        <v>0</v>
      </c>
      <c r="F351" s="7">
        <v>3057690</v>
      </c>
      <c r="G351" s="3">
        <v>42551</v>
      </c>
      <c r="H351" s="1" t="s">
        <v>31</v>
      </c>
      <c r="I351" s="1" t="s">
        <v>24</v>
      </c>
      <c r="J351" s="1" t="s">
        <v>25</v>
      </c>
      <c r="K351" s="7">
        <v>2169491326.9899998</v>
      </c>
      <c r="L351" s="1" t="s">
        <v>43</v>
      </c>
      <c r="M351" s="1" t="s">
        <v>70</v>
      </c>
      <c r="N351" s="1" t="s">
        <v>892</v>
      </c>
      <c r="O351" s="1" t="s">
        <v>35</v>
      </c>
    </row>
    <row r="352" spans="1:15" x14ac:dyDescent="0.2">
      <c r="A352" s="1">
        <v>345</v>
      </c>
      <c r="B352" s="5" t="s">
        <v>708</v>
      </c>
      <c r="C352" s="6">
        <v>7.7000000000000001E-5</v>
      </c>
      <c r="D352" s="7">
        <v>297730</v>
      </c>
      <c r="E352" s="10">
        <v>-4828</v>
      </c>
      <c r="F352" s="7">
        <v>5282623.3899999997</v>
      </c>
      <c r="G352" s="3">
        <v>42978</v>
      </c>
      <c r="H352" s="1" t="s">
        <v>31</v>
      </c>
      <c r="I352" s="1" t="s">
        <v>24</v>
      </c>
      <c r="J352" s="1" t="s">
        <v>25</v>
      </c>
      <c r="K352" s="7">
        <v>65367730023.690002</v>
      </c>
      <c r="L352" s="1" t="s">
        <v>39</v>
      </c>
      <c r="M352" s="1" t="s">
        <v>70</v>
      </c>
      <c r="N352" s="1" t="s">
        <v>49</v>
      </c>
      <c r="O352" s="1" t="s">
        <v>35</v>
      </c>
    </row>
    <row r="353" spans="1:15" ht="24" x14ac:dyDescent="0.2">
      <c r="A353" s="1">
        <v>346</v>
      </c>
      <c r="B353" s="5" t="s">
        <v>328</v>
      </c>
      <c r="C353" s="6">
        <v>1E-4</v>
      </c>
      <c r="D353" s="7">
        <v>296400</v>
      </c>
      <c r="E353" s="11">
        <v>32600</v>
      </c>
      <c r="F353" s="7">
        <v>5259025.2</v>
      </c>
      <c r="G353" s="3">
        <v>42978</v>
      </c>
      <c r="H353" s="1" t="s">
        <v>31</v>
      </c>
      <c r="I353" s="1" t="s">
        <v>24</v>
      </c>
      <c r="J353" s="1" t="s">
        <v>25</v>
      </c>
      <c r="K353" s="7">
        <v>2953044483.3400002</v>
      </c>
      <c r="L353" s="1" t="s">
        <v>39</v>
      </c>
      <c r="M353" s="1" t="s">
        <v>70</v>
      </c>
      <c r="N353" s="1" t="s">
        <v>28</v>
      </c>
      <c r="O353" s="1" t="s">
        <v>29</v>
      </c>
    </row>
    <row r="354" spans="1:15" x14ac:dyDescent="0.2">
      <c r="A354" s="1">
        <v>347</v>
      </c>
      <c r="B354" s="5" t="s">
        <v>1081</v>
      </c>
      <c r="C354" s="6">
        <v>1E-4</v>
      </c>
      <c r="D354" s="7">
        <v>293161</v>
      </c>
      <c r="E354" s="11">
        <v>293161</v>
      </c>
      <c r="F354" s="7">
        <v>5489469.04</v>
      </c>
      <c r="G354" s="3">
        <v>42947</v>
      </c>
      <c r="H354" s="1" t="s">
        <v>31</v>
      </c>
      <c r="I354" s="1" t="s">
        <v>24</v>
      </c>
      <c r="J354" s="1" t="s">
        <v>32</v>
      </c>
      <c r="K354" s="7">
        <v>897316449.77999997</v>
      </c>
      <c r="M354" s="1" t="s">
        <v>61</v>
      </c>
      <c r="N354" s="1" t="s">
        <v>111</v>
      </c>
      <c r="O354" s="1" t="s">
        <v>111</v>
      </c>
    </row>
    <row r="355" spans="1:15" x14ac:dyDescent="0.2">
      <c r="A355" s="1">
        <v>348</v>
      </c>
      <c r="B355" s="5" t="s">
        <v>498</v>
      </c>
      <c r="C355" s="6">
        <v>1E-4</v>
      </c>
      <c r="D355" s="7">
        <v>292875</v>
      </c>
      <c r="E355" s="9">
        <v>0</v>
      </c>
      <c r="F355" s="7">
        <v>5196481.13</v>
      </c>
      <c r="G355" s="3">
        <v>42978</v>
      </c>
      <c r="H355" s="1" t="s">
        <v>31</v>
      </c>
      <c r="I355" s="1" t="s">
        <v>24</v>
      </c>
      <c r="J355" s="1" t="s">
        <v>32</v>
      </c>
      <c r="K355" s="7">
        <v>628425262.38</v>
      </c>
      <c r="L355" s="1" t="s">
        <v>394</v>
      </c>
      <c r="M355" s="1" t="s">
        <v>70</v>
      </c>
      <c r="N355" s="1" t="s">
        <v>53</v>
      </c>
      <c r="O355" s="1" t="s">
        <v>54</v>
      </c>
    </row>
    <row r="356" spans="1:15" x14ac:dyDescent="0.2">
      <c r="A356" s="1">
        <v>349</v>
      </c>
      <c r="B356" s="5" t="s">
        <v>478</v>
      </c>
      <c r="C356" s="6">
        <v>1E-4</v>
      </c>
      <c r="D356" s="7">
        <v>292828</v>
      </c>
      <c r="E356" s="9">
        <v>0</v>
      </c>
      <c r="F356" s="7">
        <v>4115961.09</v>
      </c>
      <c r="G356" s="3">
        <v>42735</v>
      </c>
      <c r="H356" s="1" t="s">
        <v>31</v>
      </c>
      <c r="I356" s="1" t="s">
        <v>24</v>
      </c>
      <c r="J356" s="1" t="s">
        <v>32</v>
      </c>
      <c r="K356" s="7">
        <v>3123067265.46</v>
      </c>
      <c r="L356" s="1" t="s">
        <v>39</v>
      </c>
      <c r="M356" s="1" t="s">
        <v>27</v>
      </c>
      <c r="N356" s="1" t="s">
        <v>479</v>
      </c>
      <c r="O356" s="1" t="s">
        <v>480</v>
      </c>
    </row>
    <row r="357" spans="1:15" x14ac:dyDescent="0.2">
      <c r="A357" s="1">
        <v>350</v>
      </c>
      <c r="B357" s="5" t="s">
        <v>549</v>
      </c>
      <c r="C357" s="6">
        <v>1E-4</v>
      </c>
      <c r="D357" s="7">
        <v>292557</v>
      </c>
      <c r="E357" s="11">
        <v>5471</v>
      </c>
      <c r="F357" s="7">
        <v>5390830.8200000003</v>
      </c>
      <c r="G357" s="3">
        <v>43008</v>
      </c>
      <c r="H357" s="1" t="s">
        <v>31</v>
      </c>
      <c r="I357" s="1" t="s">
        <v>24</v>
      </c>
      <c r="J357" s="1" t="s">
        <v>32</v>
      </c>
      <c r="K357" s="7">
        <v>6065770104.7299995</v>
      </c>
      <c r="L357" s="1" t="s">
        <v>26</v>
      </c>
      <c r="M357" s="1" t="s">
        <v>27</v>
      </c>
      <c r="N357" s="1" t="s">
        <v>28</v>
      </c>
      <c r="O357" s="1" t="s">
        <v>29</v>
      </c>
    </row>
    <row r="358" spans="1:15" ht="24" x14ac:dyDescent="0.2">
      <c r="A358" s="1">
        <v>351</v>
      </c>
      <c r="B358" s="5" t="s">
        <v>553</v>
      </c>
      <c r="C358" s="6">
        <v>1E-4</v>
      </c>
      <c r="D358" s="7">
        <v>292000</v>
      </c>
      <c r="E358" s="11">
        <v>111000</v>
      </c>
      <c r="F358" s="7">
        <v>3606346</v>
      </c>
      <c r="G358" s="3">
        <v>42643</v>
      </c>
      <c r="H358" s="1" t="s">
        <v>31</v>
      </c>
      <c r="I358" s="1" t="s">
        <v>24</v>
      </c>
      <c r="J358" s="1" t="s">
        <v>25</v>
      </c>
      <c r="K358" s="7">
        <v>11614154907.290001</v>
      </c>
      <c r="L358" s="1" t="s">
        <v>39</v>
      </c>
      <c r="M358" s="1" t="s">
        <v>27</v>
      </c>
      <c r="N358" s="1" t="s">
        <v>56</v>
      </c>
      <c r="O358" s="1" t="s">
        <v>35</v>
      </c>
    </row>
    <row r="359" spans="1:15" x14ac:dyDescent="0.2">
      <c r="A359" s="1">
        <v>352</v>
      </c>
      <c r="B359" s="5" t="s">
        <v>564</v>
      </c>
      <c r="C359" s="6">
        <v>1E-4</v>
      </c>
      <c r="D359" s="7">
        <v>288632</v>
      </c>
      <c r="E359" s="11">
        <v>108000</v>
      </c>
      <c r="F359" s="7">
        <v>5318506.41</v>
      </c>
      <c r="G359" s="3">
        <v>43008</v>
      </c>
      <c r="H359" s="1" t="s">
        <v>31</v>
      </c>
      <c r="I359" s="1" t="s">
        <v>24</v>
      </c>
      <c r="J359" s="1" t="s">
        <v>32</v>
      </c>
      <c r="K359" s="7">
        <v>31267371419.150002</v>
      </c>
      <c r="L359" s="1" t="s">
        <v>26</v>
      </c>
      <c r="M359" s="1" t="s">
        <v>27</v>
      </c>
      <c r="N359" s="1" t="s">
        <v>99</v>
      </c>
      <c r="O359" s="1" t="s">
        <v>100</v>
      </c>
    </row>
    <row r="360" spans="1:15" ht="24" x14ac:dyDescent="0.2">
      <c r="A360" s="1">
        <v>353</v>
      </c>
      <c r="B360" s="5" t="s">
        <v>466</v>
      </c>
      <c r="C360" s="6">
        <v>1E-4</v>
      </c>
      <c r="D360" s="7">
        <v>285049</v>
      </c>
      <c r="E360" s="11">
        <v>15926</v>
      </c>
      <c r="F360" s="7">
        <v>4301275.3899999997</v>
      </c>
      <c r="G360" s="3">
        <v>42825</v>
      </c>
      <c r="H360" s="1" t="s">
        <v>31</v>
      </c>
      <c r="I360" s="1" t="s">
        <v>24</v>
      </c>
      <c r="J360" s="1" t="s">
        <v>32</v>
      </c>
      <c r="K360" s="7">
        <v>1134511766.9200001</v>
      </c>
      <c r="M360" s="1" t="s">
        <v>61</v>
      </c>
      <c r="N360" s="1" t="s">
        <v>467</v>
      </c>
      <c r="O360" s="1" t="s">
        <v>257</v>
      </c>
    </row>
    <row r="361" spans="1:15" x14ac:dyDescent="0.2">
      <c r="A361" s="1">
        <v>354</v>
      </c>
      <c r="B361" s="5" t="s">
        <v>296</v>
      </c>
      <c r="C361" s="6">
        <v>1E-4</v>
      </c>
      <c r="D361" s="7">
        <v>282215</v>
      </c>
      <c r="E361" s="11">
        <v>900</v>
      </c>
      <c r="F361" s="7">
        <v>5007340.74</v>
      </c>
      <c r="G361" s="3">
        <v>42978</v>
      </c>
      <c r="H361" s="1" t="s">
        <v>31</v>
      </c>
      <c r="I361" s="1" t="s">
        <v>24</v>
      </c>
      <c r="J361" s="1" t="s">
        <v>32</v>
      </c>
      <c r="K361" s="7">
        <v>1492701452.3</v>
      </c>
      <c r="L361" s="1" t="s">
        <v>43</v>
      </c>
      <c r="M361" s="1" t="s">
        <v>27</v>
      </c>
      <c r="N361" s="1" t="s">
        <v>297</v>
      </c>
      <c r="O361" s="1" t="s">
        <v>298</v>
      </c>
    </row>
    <row r="362" spans="1:15" ht="24" x14ac:dyDescent="0.2">
      <c r="A362" s="1">
        <v>355</v>
      </c>
      <c r="B362" s="5" t="s">
        <v>770</v>
      </c>
      <c r="C362" s="6">
        <v>1E-4</v>
      </c>
      <c r="D362" s="7">
        <v>274500</v>
      </c>
      <c r="E362" s="10">
        <v>-485500</v>
      </c>
      <c r="F362" s="7">
        <v>4469573.7</v>
      </c>
      <c r="G362" s="3">
        <v>42855</v>
      </c>
      <c r="H362" s="1" t="s">
        <v>31</v>
      </c>
      <c r="I362" s="1" t="s">
        <v>24</v>
      </c>
      <c r="J362" s="1" t="s">
        <v>32</v>
      </c>
      <c r="K362" s="7">
        <v>1185039107.9300001</v>
      </c>
      <c r="L362" s="1" t="s">
        <v>39</v>
      </c>
      <c r="M362" s="1" t="s">
        <v>27</v>
      </c>
      <c r="N362" s="1" t="s">
        <v>53</v>
      </c>
      <c r="O362" s="1" t="s">
        <v>54</v>
      </c>
    </row>
    <row r="363" spans="1:15" x14ac:dyDescent="0.2">
      <c r="A363" s="1">
        <v>356</v>
      </c>
      <c r="B363" s="5" t="s">
        <v>1037</v>
      </c>
      <c r="C363" s="6">
        <v>1E-4</v>
      </c>
      <c r="D363" s="7">
        <v>273204</v>
      </c>
      <c r="E363" s="9">
        <v>0</v>
      </c>
      <c r="F363" s="7">
        <v>3403848.64</v>
      </c>
      <c r="G363" s="3">
        <v>42521</v>
      </c>
      <c r="H363" s="1" t="s">
        <v>31</v>
      </c>
      <c r="I363" s="1" t="s">
        <v>24</v>
      </c>
      <c r="J363" s="1" t="s">
        <v>32</v>
      </c>
      <c r="K363" s="7">
        <v>14517144346.799999</v>
      </c>
      <c r="L363" s="1" t="s">
        <v>39</v>
      </c>
      <c r="M363" s="1" t="s">
        <v>27</v>
      </c>
      <c r="N363" s="1" t="s">
        <v>443</v>
      </c>
      <c r="O363" s="1" t="s">
        <v>35</v>
      </c>
    </row>
    <row r="364" spans="1:15" x14ac:dyDescent="0.2">
      <c r="A364" s="1">
        <v>357</v>
      </c>
      <c r="B364" s="5" t="s">
        <v>526</v>
      </c>
      <c r="C364" s="6">
        <v>1E-4</v>
      </c>
      <c r="D364" s="7">
        <v>272000</v>
      </c>
      <c r="E364" s="11">
        <v>169600</v>
      </c>
      <c r="F364" s="7">
        <v>3823204.8</v>
      </c>
      <c r="G364" s="3">
        <v>42735</v>
      </c>
      <c r="H364" s="1" t="s">
        <v>31</v>
      </c>
      <c r="I364" s="1" t="s">
        <v>24</v>
      </c>
      <c r="J364" s="1" t="s">
        <v>332</v>
      </c>
      <c r="K364" s="7">
        <v>126370805.23</v>
      </c>
      <c r="L364" s="1" t="s">
        <v>332</v>
      </c>
      <c r="M364" s="1" t="s">
        <v>70</v>
      </c>
      <c r="N364" s="1" t="s">
        <v>360</v>
      </c>
      <c r="O364" s="1" t="s">
        <v>103</v>
      </c>
    </row>
    <row r="365" spans="1:15" ht="36" x14ac:dyDescent="0.2">
      <c r="A365" s="1">
        <v>358</v>
      </c>
      <c r="B365" s="5" t="s">
        <v>860</v>
      </c>
      <c r="C365" s="6">
        <v>6.8999999999999997E-5</v>
      </c>
      <c r="D365" s="7">
        <v>267846</v>
      </c>
      <c r="E365" s="10">
        <v>-34499</v>
      </c>
      <c r="F365" s="7">
        <v>4935491.0999999996</v>
      </c>
      <c r="G365" s="3">
        <v>43008</v>
      </c>
      <c r="H365" s="1" t="s">
        <v>31</v>
      </c>
      <c r="I365" s="1" t="s">
        <v>24</v>
      </c>
      <c r="J365" s="1" t="s">
        <v>32</v>
      </c>
      <c r="K365" s="7">
        <v>712167751.48000002</v>
      </c>
      <c r="L365" s="1" t="s">
        <v>43</v>
      </c>
      <c r="M365" s="1" t="s">
        <v>70</v>
      </c>
      <c r="N365" s="1" t="s">
        <v>542</v>
      </c>
      <c r="O365" s="1" t="s">
        <v>543</v>
      </c>
    </row>
    <row r="366" spans="1:15" x14ac:dyDescent="0.2">
      <c r="A366" s="1">
        <v>359</v>
      </c>
      <c r="B366" s="5" t="s">
        <v>473</v>
      </c>
      <c r="C366" s="6">
        <v>6.8999999999999997E-5</v>
      </c>
      <c r="D366" s="7">
        <v>267500</v>
      </c>
      <c r="E366" s="9">
        <v>0</v>
      </c>
      <c r="F366" s="7">
        <v>4929115.5</v>
      </c>
      <c r="G366" s="3">
        <v>43008</v>
      </c>
      <c r="H366" s="1" t="s">
        <v>31</v>
      </c>
      <c r="I366" s="1" t="s">
        <v>24</v>
      </c>
      <c r="J366" s="1" t="s">
        <v>32</v>
      </c>
      <c r="K366" s="7">
        <v>257361432.55000001</v>
      </c>
      <c r="M366" s="1" t="s">
        <v>70</v>
      </c>
      <c r="N366" s="1" t="s">
        <v>474</v>
      </c>
      <c r="O366" s="1" t="s">
        <v>145</v>
      </c>
    </row>
    <row r="367" spans="1:15" x14ac:dyDescent="0.2">
      <c r="A367" s="1">
        <v>360</v>
      </c>
      <c r="B367" s="5" t="s">
        <v>511</v>
      </c>
      <c r="C367" s="6">
        <v>1E-4</v>
      </c>
      <c r="D367" s="7">
        <v>266822</v>
      </c>
      <c r="E367" s="10">
        <v>-42400</v>
      </c>
      <c r="F367" s="7">
        <v>4916622.2699999996</v>
      </c>
      <c r="G367" s="3">
        <v>43008</v>
      </c>
      <c r="H367" s="1" t="s">
        <v>31</v>
      </c>
      <c r="I367" s="1" t="s">
        <v>24</v>
      </c>
      <c r="J367" s="1" t="s">
        <v>32</v>
      </c>
      <c r="K367" s="7">
        <v>7263449021</v>
      </c>
      <c r="L367" s="1" t="s">
        <v>39</v>
      </c>
      <c r="M367" s="1" t="s">
        <v>61</v>
      </c>
      <c r="N367" s="1" t="s">
        <v>111</v>
      </c>
      <c r="O367" s="1" t="s">
        <v>111</v>
      </c>
    </row>
    <row r="368" spans="1:15" x14ac:dyDescent="0.2">
      <c r="A368" s="1">
        <v>361</v>
      </c>
      <c r="B368" s="5" t="s">
        <v>500</v>
      </c>
      <c r="C368" s="6">
        <v>1E-4</v>
      </c>
      <c r="D368" s="7">
        <v>262000</v>
      </c>
      <c r="E368" s="11">
        <v>131000</v>
      </c>
      <c r="F368" s="7">
        <v>3279454</v>
      </c>
      <c r="G368" s="3">
        <v>42613</v>
      </c>
      <c r="H368" s="1" t="s">
        <v>31</v>
      </c>
      <c r="I368" s="1" t="s">
        <v>24</v>
      </c>
      <c r="J368" s="1" t="s">
        <v>32</v>
      </c>
      <c r="K368" s="7">
        <v>108827395.06999999</v>
      </c>
      <c r="L368" s="1" t="s">
        <v>150</v>
      </c>
      <c r="N368" s="1" t="s">
        <v>116</v>
      </c>
      <c r="O368" s="1" t="s">
        <v>45</v>
      </c>
    </row>
    <row r="369" spans="1:15" x14ac:dyDescent="0.2">
      <c r="A369" s="1">
        <v>362</v>
      </c>
      <c r="B369" s="5" t="s">
        <v>1349</v>
      </c>
      <c r="C369" s="6">
        <v>6.7000000000000002E-5</v>
      </c>
      <c r="D369" s="7">
        <v>261500</v>
      </c>
      <c r="E369" s="9">
        <v>0</v>
      </c>
      <c r="F369" s="7">
        <v>4376960.8499999996</v>
      </c>
      <c r="G369" s="3">
        <v>42886</v>
      </c>
      <c r="H369" s="1" t="s">
        <v>31</v>
      </c>
      <c r="I369" s="1" t="s">
        <v>24</v>
      </c>
      <c r="J369" s="1" t="s">
        <v>32</v>
      </c>
      <c r="K369" s="7">
        <v>117371563.61</v>
      </c>
      <c r="M369" s="1" t="s">
        <v>27</v>
      </c>
      <c r="N369" s="1" t="s">
        <v>53</v>
      </c>
      <c r="O369" s="1" t="s">
        <v>54</v>
      </c>
    </row>
    <row r="370" spans="1:15" x14ac:dyDescent="0.2">
      <c r="A370" s="1">
        <v>363</v>
      </c>
      <c r="B370" s="5" t="s">
        <v>459</v>
      </c>
      <c r="C370" s="6">
        <v>6.7000000000000002E-5</v>
      </c>
      <c r="D370" s="7">
        <v>260732</v>
      </c>
      <c r="E370" s="11">
        <v>3876</v>
      </c>
      <c r="F370" s="7">
        <v>4804404.2699999996</v>
      </c>
      <c r="G370" s="3">
        <v>43008</v>
      </c>
      <c r="H370" s="1" t="s">
        <v>31</v>
      </c>
      <c r="I370" s="1" t="s">
        <v>24</v>
      </c>
      <c r="J370" s="1" t="s">
        <v>25</v>
      </c>
      <c r="K370" s="7">
        <v>9110328082.3899994</v>
      </c>
      <c r="L370" s="1" t="s">
        <v>39</v>
      </c>
      <c r="M370" s="1" t="s">
        <v>70</v>
      </c>
      <c r="N370" s="1" t="s">
        <v>138</v>
      </c>
      <c r="O370" s="1" t="s">
        <v>100</v>
      </c>
    </row>
    <row r="371" spans="1:15" ht="24" x14ac:dyDescent="0.2">
      <c r="A371" s="1">
        <v>364</v>
      </c>
      <c r="B371" s="5" t="s">
        <v>1348</v>
      </c>
      <c r="C371" s="6">
        <v>1E-4</v>
      </c>
      <c r="D371" s="7">
        <v>260000</v>
      </c>
      <c r="E371" s="11">
        <v>260000</v>
      </c>
      <c r="F371" s="7">
        <v>3654534</v>
      </c>
      <c r="G371" s="3">
        <v>42735</v>
      </c>
      <c r="H371" s="1" t="s">
        <v>31</v>
      </c>
      <c r="I371" s="1" t="s">
        <v>24</v>
      </c>
      <c r="J371" s="1" t="s">
        <v>32</v>
      </c>
      <c r="K371" s="7">
        <v>163117005.02000001</v>
      </c>
      <c r="N371" s="1" t="s">
        <v>53</v>
      </c>
      <c r="O371" s="1" t="s">
        <v>54</v>
      </c>
    </row>
    <row r="372" spans="1:15" x14ac:dyDescent="0.2">
      <c r="A372" s="1">
        <v>365</v>
      </c>
      <c r="B372" s="5" t="s">
        <v>544</v>
      </c>
      <c r="C372" s="6">
        <v>1E-4</v>
      </c>
      <c r="D372" s="7">
        <v>258853</v>
      </c>
      <c r="E372" s="11">
        <v>1377</v>
      </c>
      <c r="F372" s="7">
        <v>4464877.74</v>
      </c>
      <c r="G372" s="3">
        <v>42916</v>
      </c>
      <c r="H372" s="1" t="s">
        <v>31</v>
      </c>
      <c r="I372" s="1" t="s">
        <v>24</v>
      </c>
      <c r="J372" s="1" t="s">
        <v>32</v>
      </c>
      <c r="K372" s="7">
        <v>487975846.70999998</v>
      </c>
      <c r="L372" s="1" t="s">
        <v>33</v>
      </c>
      <c r="M372" s="1" t="s">
        <v>27</v>
      </c>
      <c r="N372" s="1" t="s">
        <v>53</v>
      </c>
      <c r="O372" s="1" t="s">
        <v>54</v>
      </c>
    </row>
    <row r="373" spans="1:15" x14ac:dyDescent="0.2">
      <c r="A373" s="1">
        <v>366</v>
      </c>
      <c r="B373" s="5" t="s">
        <v>371</v>
      </c>
      <c r="C373" s="6">
        <v>1E-4</v>
      </c>
      <c r="D373" s="7">
        <v>251000</v>
      </c>
      <c r="E373" s="9">
        <v>0</v>
      </c>
      <c r="F373" s="7">
        <v>4625076.5999999996</v>
      </c>
      <c r="G373" s="3">
        <v>43008</v>
      </c>
      <c r="H373" s="1" t="s">
        <v>31</v>
      </c>
      <c r="I373" s="1" t="s">
        <v>24</v>
      </c>
      <c r="J373" s="1" t="s">
        <v>25</v>
      </c>
      <c r="K373" s="7">
        <v>25649031266.93</v>
      </c>
      <c r="L373" s="1" t="s">
        <v>95</v>
      </c>
      <c r="M373" s="1" t="s">
        <v>70</v>
      </c>
      <c r="N373" s="1" t="s">
        <v>53</v>
      </c>
      <c r="O373" s="1" t="s">
        <v>54</v>
      </c>
    </row>
    <row r="374" spans="1:15" x14ac:dyDescent="0.2">
      <c r="A374" s="1">
        <v>367</v>
      </c>
      <c r="B374" s="5" t="s">
        <v>1123</v>
      </c>
      <c r="C374" s="6">
        <v>1E-4</v>
      </c>
      <c r="D374" s="7">
        <v>250000</v>
      </c>
      <c r="E374" s="11">
        <v>250000</v>
      </c>
      <c r="F374" s="7">
        <v>3772400</v>
      </c>
      <c r="G374" s="3">
        <v>42825</v>
      </c>
      <c r="H374" s="1" t="s">
        <v>31</v>
      </c>
      <c r="I374" s="1" t="s">
        <v>24</v>
      </c>
      <c r="J374" s="1" t="s">
        <v>32</v>
      </c>
      <c r="K374" s="7">
        <v>365340738.73000002</v>
      </c>
      <c r="M374" s="1" t="s">
        <v>70</v>
      </c>
      <c r="N374" s="1" t="s">
        <v>1124</v>
      </c>
      <c r="O374" s="1" t="s">
        <v>45</v>
      </c>
    </row>
    <row r="375" spans="1:15" ht="24" x14ac:dyDescent="0.2">
      <c r="A375" s="1">
        <v>368</v>
      </c>
      <c r="B375" s="5" t="s">
        <v>470</v>
      </c>
      <c r="C375" s="6">
        <v>1E-4</v>
      </c>
      <c r="D375" s="7">
        <v>246400</v>
      </c>
      <c r="E375" s="10">
        <v>-61600</v>
      </c>
      <c r="F375" s="7">
        <v>4613864.6399999997</v>
      </c>
      <c r="G375" s="3">
        <v>42947</v>
      </c>
      <c r="H375" s="1" t="s">
        <v>31</v>
      </c>
      <c r="I375" s="1" t="s">
        <v>24</v>
      </c>
      <c r="J375" s="1" t="s">
        <v>32</v>
      </c>
      <c r="K375" s="7">
        <v>1133169425.3800001</v>
      </c>
      <c r="L375" s="1" t="s">
        <v>43</v>
      </c>
      <c r="M375" s="1" t="s">
        <v>70</v>
      </c>
      <c r="N375" s="1" t="s">
        <v>44</v>
      </c>
      <c r="O375" s="1" t="s">
        <v>45</v>
      </c>
    </row>
    <row r="376" spans="1:15" ht="24" x14ac:dyDescent="0.2">
      <c r="A376" s="1">
        <v>369</v>
      </c>
      <c r="B376" s="5" t="s">
        <v>1030</v>
      </c>
      <c r="C376" s="6">
        <v>1E-4</v>
      </c>
      <c r="D376" s="7">
        <v>246090</v>
      </c>
      <c r="E376" s="10">
        <v>-21000</v>
      </c>
      <c r="F376" s="7">
        <v>3713399.66</v>
      </c>
      <c r="G376" s="3">
        <v>42825</v>
      </c>
      <c r="H376" s="1" t="s">
        <v>31</v>
      </c>
      <c r="I376" s="1" t="s">
        <v>24</v>
      </c>
      <c r="J376" s="1" t="s">
        <v>154</v>
      </c>
      <c r="K376" s="7">
        <v>2907423354</v>
      </c>
      <c r="L376" s="1" t="s">
        <v>26</v>
      </c>
      <c r="M376" s="1" t="s">
        <v>27</v>
      </c>
      <c r="N376" s="1" t="s">
        <v>342</v>
      </c>
      <c r="O376" s="1" t="s">
        <v>103</v>
      </c>
    </row>
    <row r="377" spans="1:15" x14ac:dyDescent="0.2">
      <c r="A377" s="1">
        <v>370</v>
      </c>
      <c r="B377" s="5" t="s">
        <v>1347</v>
      </c>
      <c r="C377" s="6">
        <v>1E-4</v>
      </c>
      <c r="D377" s="7">
        <v>242227</v>
      </c>
      <c r="E377" s="10">
        <v>-226336</v>
      </c>
      <c r="F377" s="7">
        <v>3655108.54</v>
      </c>
      <c r="G377" s="3">
        <v>42825</v>
      </c>
      <c r="H377" s="1" t="s">
        <v>31</v>
      </c>
      <c r="I377" s="1" t="s">
        <v>24</v>
      </c>
      <c r="J377" s="1" t="s">
        <v>32</v>
      </c>
      <c r="K377" s="7">
        <v>3307551750.3200002</v>
      </c>
      <c r="L377" s="1" t="s">
        <v>128</v>
      </c>
      <c r="M377" s="1" t="s">
        <v>27</v>
      </c>
      <c r="N377" s="1" t="s">
        <v>612</v>
      </c>
      <c r="O377" s="1" t="s">
        <v>100</v>
      </c>
    </row>
    <row r="378" spans="1:15" ht="24" x14ac:dyDescent="0.2">
      <c r="A378" s="1">
        <v>371</v>
      </c>
      <c r="B378" s="5" t="s">
        <v>188</v>
      </c>
      <c r="C378" s="6">
        <v>1E-4</v>
      </c>
      <c r="D378" s="7">
        <v>240634</v>
      </c>
      <c r="E378" s="9">
        <v>0</v>
      </c>
      <c r="F378" s="7">
        <v>4150623.68</v>
      </c>
      <c r="G378" s="3">
        <v>42916</v>
      </c>
      <c r="H378" s="1" t="s">
        <v>31</v>
      </c>
      <c r="I378" s="1" t="s">
        <v>189</v>
      </c>
      <c r="J378" s="1" t="s">
        <v>190</v>
      </c>
      <c r="K378" s="7">
        <v>26753889511.48</v>
      </c>
      <c r="L378" s="1" t="s">
        <v>191</v>
      </c>
      <c r="M378" s="1" t="s">
        <v>27</v>
      </c>
      <c r="N378" s="1" t="s">
        <v>192</v>
      </c>
      <c r="O378" s="1" t="s">
        <v>35</v>
      </c>
    </row>
    <row r="379" spans="1:15" x14ac:dyDescent="0.2">
      <c r="A379" s="1">
        <v>372</v>
      </c>
      <c r="B379" s="5" t="s">
        <v>675</v>
      </c>
      <c r="C379" s="6">
        <v>1E-4</v>
      </c>
      <c r="D379" s="7">
        <v>238778</v>
      </c>
      <c r="E379" s="9">
        <v>0</v>
      </c>
      <c r="F379" s="7">
        <v>4118610.09</v>
      </c>
      <c r="G379" s="3">
        <v>42916</v>
      </c>
      <c r="H379" s="1" t="s">
        <v>31</v>
      </c>
      <c r="I379" s="1" t="s">
        <v>24</v>
      </c>
      <c r="J379" s="1" t="s">
        <v>32</v>
      </c>
      <c r="K379" s="7">
        <v>1137764144.72</v>
      </c>
      <c r="L379" s="1" t="s">
        <v>95</v>
      </c>
      <c r="M379" s="1" t="s">
        <v>27</v>
      </c>
      <c r="N379" s="1" t="s">
        <v>180</v>
      </c>
      <c r="O379" s="1" t="s">
        <v>181</v>
      </c>
    </row>
    <row r="380" spans="1:15" x14ac:dyDescent="0.2">
      <c r="A380" s="1">
        <v>373</v>
      </c>
      <c r="B380" s="5" t="s">
        <v>1346</v>
      </c>
      <c r="C380" s="6">
        <v>6.0999999999999999E-5</v>
      </c>
      <c r="D380" s="7">
        <v>238000</v>
      </c>
      <c r="E380" s="9">
        <v>0</v>
      </c>
      <c r="F380" s="7">
        <v>4385530.8</v>
      </c>
      <c r="G380" s="3">
        <v>43008</v>
      </c>
      <c r="H380" s="1" t="s">
        <v>31</v>
      </c>
      <c r="I380" s="1" t="s">
        <v>24</v>
      </c>
      <c r="J380" s="1" t="s">
        <v>32</v>
      </c>
      <c r="K380" s="7">
        <v>2790539426.9400001</v>
      </c>
      <c r="L380" s="1" t="s">
        <v>43</v>
      </c>
      <c r="M380" s="1" t="s">
        <v>70</v>
      </c>
      <c r="N380" s="1" t="s">
        <v>28</v>
      </c>
      <c r="O380" s="1" t="s">
        <v>29</v>
      </c>
    </row>
    <row r="381" spans="1:15" x14ac:dyDescent="0.2">
      <c r="A381" s="1">
        <v>374</v>
      </c>
      <c r="B381" s="5" t="s">
        <v>493</v>
      </c>
      <c r="C381" s="6">
        <v>1E-4</v>
      </c>
      <c r="D381" s="7">
        <v>237032</v>
      </c>
      <c r="E381" s="10">
        <v>-63700</v>
      </c>
      <c r="F381" s="7">
        <v>4088493.86</v>
      </c>
      <c r="G381" s="3">
        <v>42916</v>
      </c>
      <c r="H381" s="1" t="s">
        <v>31</v>
      </c>
      <c r="I381" s="1" t="s">
        <v>24</v>
      </c>
      <c r="J381" s="1" t="s">
        <v>25</v>
      </c>
      <c r="K381" s="7">
        <v>1676594243.5599999</v>
      </c>
      <c r="L381" s="1" t="s">
        <v>43</v>
      </c>
      <c r="M381" s="1" t="s">
        <v>70</v>
      </c>
      <c r="N381" s="1" t="s">
        <v>144</v>
      </c>
      <c r="O381" s="1" t="s">
        <v>145</v>
      </c>
    </row>
    <row r="382" spans="1:15" ht="24" x14ac:dyDescent="0.2">
      <c r="A382" s="1">
        <v>375</v>
      </c>
      <c r="B382" s="5" t="s">
        <v>838</v>
      </c>
      <c r="C382" s="6">
        <v>6.0999999999999999E-5</v>
      </c>
      <c r="D382" s="7">
        <v>235440</v>
      </c>
      <c r="E382" s="11">
        <v>46365</v>
      </c>
      <c r="F382" s="7">
        <v>4338358.7</v>
      </c>
      <c r="G382" s="3">
        <v>43008</v>
      </c>
      <c r="H382" s="1" t="s">
        <v>31</v>
      </c>
      <c r="I382" s="1" t="s">
        <v>24</v>
      </c>
      <c r="J382" s="1" t="s">
        <v>32</v>
      </c>
      <c r="K382" s="7">
        <v>900813333.71000004</v>
      </c>
      <c r="L382" s="1" t="s">
        <v>95</v>
      </c>
      <c r="M382" s="1" t="s">
        <v>70</v>
      </c>
      <c r="N382" s="1" t="s">
        <v>47</v>
      </c>
      <c r="O382" s="1" t="s">
        <v>35</v>
      </c>
    </row>
    <row r="383" spans="1:15" x14ac:dyDescent="0.2">
      <c r="A383" s="1">
        <v>376</v>
      </c>
      <c r="B383" s="5" t="s">
        <v>391</v>
      </c>
      <c r="C383" s="6">
        <v>1E-4</v>
      </c>
      <c r="D383" s="7">
        <v>225879</v>
      </c>
      <c r="E383" s="10">
        <v>-189793</v>
      </c>
      <c r="F383" s="7">
        <v>3108840.44</v>
      </c>
      <c r="G383" s="3">
        <v>42794</v>
      </c>
      <c r="H383" s="1" t="s">
        <v>31</v>
      </c>
      <c r="I383" s="1" t="s">
        <v>24</v>
      </c>
      <c r="J383" s="1" t="s">
        <v>32</v>
      </c>
      <c r="K383" s="7">
        <v>306530596.81</v>
      </c>
      <c r="L383" s="1" t="s">
        <v>43</v>
      </c>
      <c r="M383" s="1" t="s">
        <v>70</v>
      </c>
      <c r="N383" s="1" t="s">
        <v>392</v>
      </c>
      <c r="O383" s="1" t="s">
        <v>45</v>
      </c>
    </row>
    <row r="384" spans="1:15" x14ac:dyDescent="0.2">
      <c r="A384" s="1">
        <v>377</v>
      </c>
      <c r="B384" s="5" t="s">
        <v>518</v>
      </c>
      <c r="C384" s="6">
        <v>5.8E-5</v>
      </c>
      <c r="D384" s="7">
        <v>225300</v>
      </c>
      <c r="E384" s="10">
        <v>-7100</v>
      </c>
      <c r="F384" s="7">
        <v>4151512.98</v>
      </c>
      <c r="G384" s="3">
        <v>43008</v>
      </c>
      <c r="H384" s="1" t="s">
        <v>31</v>
      </c>
      <c r="I384" s="1" t="s">
        <v>24</v>
      </c>
      <c r="J384" s="1" t="s">
        <v>32</v>
      </c>
      <c r="K384" s="7">
        <v>780662667.48000002</v>
      </c>
      <c r="M384" s="1" t="s">
        <v>70</v>
      </c>
      <c r="N384" s="1" t="s">
        <v>366</v>
      </c>
      <c r="O384" s="1" t="s">
        <v>45</v>
      </c>
    </row>
    <row r="385" spans="1:15" x14ac:dyDescent="0.2">
      <c r="A385" s="1">
        <v>378</v>
      </c>
      <c r="B385" s="5" t="s">
        <v>681</v>
      </c>
      <c r="C385" s="6">
        <v>1E-4</v>
      </c>
      <c r="D385" s="7">
        <v>223951</v>
      </c>
      <c r="E385" s="11">
        <v>111815</v>
      </c>
      <c r="F385" s="7">
        <v>3748469.44</v>
      </c>
      <c r="G385" s="3">
        <v>42886</v>
      </c>
      <c r="H385" s="1" t="s">
        <v>31</v>
      </c>
      <c r="I385" s="1" t="s">
        <v>24</v>
      </c>
      <c r="J385" s="1" t="s">
        <v>25</v>
      </c>
      <c r="K385" s="7">
        <v>110230504729.42</v>
      </c>
      <c r="L385" s="1" t="s">
        <v>39</v>
      </c>
      <c r="M385" s="1" t="s">
        <v>27</v>
      </c>
      <c r="N385" s="1" t="s">
        <v>192</v>
      </c>
      <c r="O385" s="1" t="s">
        <v>35</v>
      </c>
    </row>
    <row r="386" spans="1:15" ht="24" x14ac:dyDescent="0.2">
      <c r="A386" s="1">
        <v>379</v>
      </c>
      <c r="B386" s="5" t="s">
        <v>1345</v>
      </c>
      <c r="C386" s="6">
        <v>1E-4</v>
      </c>
      <c r="D386" s="7">
        <v>223817</v>
      </c>
      <c r="E386" s="10">
        <v>-223817</v>
      </c>
      <c r="F386" s="7">
        <v>2707021.85</v>
      </c>
      <c r="G386" s="3">
        <v>42460</v>
      </c>
      <c r="H386" s="1" t="s">
        <v>31</v>
      </c>
      <c r="I386" s="1" t="s">
        <v>24</v>
      </c>
      <c r="J386" s="1" t="s">
        <v>32</v>
      </c>
      <c r="K386" s="7">
        <v>1042369110.84</v>
      </c>
      <c r="L386" s="1" t="s">
        <v>26</v>
      </c>
      <c r="M386" s="1" t="s">
        <v>70</v>
      </c>
      <c r="N386" s="1" t="s">
        <v>28</v>
      </c>
      <c r="O386" s="1" t="s">
        <v>29</v>
      </c>
    </row>
    <row r="387" spans="1:15" ht="24" x14ac:dyDescent="0.2">
      <c r="A387" s="1">
        <v>380</v>
      </c>
      <c r="B387" s="5" t="s">
        <v>457</v>
      </c>
      <c r="C387" s="6">
        <v>1E-4</v>
      </c>
      <c r="D387" s="7">
        <v>223537</v>
      </c>
      <c r="E387" s="11">
        <v>5172</v>
      </c>
      <c r="F387" s="7">
        <v>4119026.88</v>
      </c>
      <c r="G387" s="3">
        <v>43008</v>
      </c>
      <c r="H387" s="1" t="s">
        <v>31</v>
      </c>
      <c r="I387" s="1" t="s">
        <v>24</v>
      </c>
      <c r="J387" s="1" t="s">
        <v>25</v>
      </c>
      <c r="K387" s="7">
        <v>33035156858.299999</v>
      </c>
      <c r="L387" s="1" t="s">
        <v>33</v>
      </c>
      <c r="M387" s="1" t="s">
        <v>27</v>
      </c>
      <c r="N387" s="1" t="s">
        <v>99</v>
      </c>
      <c r="O387" s="1" t="s">
        <v>100</v>
      </c>
    </row>
    <row r="388" spans="1:15" x14ac:dyDescent="0.2">
      <c r="A388" s="1">
        <v>381</v>
      </c>
      <c r="B388" s="5" t="s">
        <v>563</v>
      </c>
      <c r="C388" s="6">
        <v>5.7000000000000003E-5</v>
      </c>
      <c r="D388" s="7">
        <v>223390</v>
      </c>
      <c r="E388" s="11">
        <v>3430</v>
      </c>
      <c r="F388" s="7">
        <v>4116318.17</v>
      </c>
      <c r="G388" s="3">
        <v>43008</v>
      </c>
      <c r="H388" s="1" t="s">
        <v>31</v>
      </c>
      <c r="I388" s="1" t="s">
        <v>24</v>
      </c>
      <c r="J388" s="1" t="s">
        <v>154</v>
      </c>
      <c r="K388" s="7">
        <v>538139238.16999996</v>
      </c>
      <c r="M388" s="1" t="s">
        <v>70</v>
      </c>
      <c r="N388" s="1" t="s">
        <v>366</v>
      </c>
      <c r="O388" s="1" t="s">
        <v>45</v>
      </c>
    </row>
    <row r="389" spans="1:15" x14ac:dyDescent="0.2">
      <c r="A389" s="1">
        <v>382</v>
      </c>
      <c r="B389" s="5" t="s">
        <v>561</v>
      </c>
      <c r="C389" s="6">
        <v>5.7000000000000003E-5</v>
      </c>
      <c r="D389" s="7">
        <v>222511</v>
      </c>
      <c r="E389" s="10">
        <v>-192511</v>
      </c>
      <c r="F389" s="7">
        <v>3838025.49</v>
      </c>
      <c r="G389" s="3">
        <v>42916</v>
      </c>
      <c r="H389" s="1" t="s">
        <v>31</v>
      </c>
      <c r="I389" s="1" t="s">
        <v>24</v>
      </c>
      <c r="J389" s="1" t="s">
        <v>32</v>
      </c>
      <c r="K389" s="7">
        <v>1570696504.8499999</v>
      </c>
      <c r="L389" s="1" t="s">
        <v>293</v>
      </c>
      <c r="M389" s="1" t="s">
        <v>27</v>
      </c>
      <c r="N389" s="1" t="s">
        <v>562</v>
      </c>
      <c r="O389" s="1" t="s">
        <v>111</v>
      </c>
    </row>
    <row r="390" spans="1:15" x14ac:dyDescent="0.2">
      <c r="A390" s="1">
        <v>383</v>
      </c>
      <c r="B390" s="5" t="s">
        <v>560</v>
      </c>
      <c r="C390" s="6">
        <v>5.7000000000000003E-5</v>
      </c>
      <c r="D390" s="7">
        <v>221500</v>
      </c>
      <c r="E390" s="11">
        <v>116500</v>
      </c>
      <c r="F390" s="7">
        <v>3930074.5</v>
      </c>
      <c r="G390" s="3">
        <v>42978</v>
      </c>
      <c r="H390" s="1" t="s">
        <v>31</v>
      </c>
      <c r="I390" s="1" t="s">
        <v>24</v>
      </c>
      <c r="J390" s="1" t="s">
        <v>32</v>
      </c>
      <c r="K390" s="7">
        <v>1428338929.21</v>
      </c>
      <c r="L390" s="1" t="s">
        <v>43</v>
      </c>
      <c r="M390" s="1" t="s">
        <v>70</v>
      </c>
      <c r="N390" s="1" t="s">
        <v>53</v>
      </c>
      <c r="O390" s="1" t="s">
        <v>54</v>
      </c>
    </row>
    <row r="391" spans="1:15" x14ac:dyDescent="0.2">
      <c r="A391" s="1">
        <v>384</v>
      </c>
      <c r="B391" s="5" t="s">
        <v>615</v>
      </c>
      <c r="C391" s="6">
        <v>1E-4</v>
      </c>
      <c r="D391" s="7">
        <v>220000</v>
      </c>
      <c r="E391" s="9">
        <v>0</v>
      </c>
      <c r="F391" s="7">
        <v>4053852</v>
      </c>
      <c r="G391" s="3">
        <v>43008</v>
      </c>
      <c r="H391" s="1" t="s">
        <v>31</v>
      </c>
      <c r="I391" s="1" t="s">
        <v>24</v>
      </c>
      <c r="J391" s="1" t="s">
        <v>32</v>
      </c>
      <c r="K391" s="7">
        <v>157102756.81</v>
      </c>
      <c r="M391" s="1" t="s">
        <v>27</v>
      </c>
      <c r="N391" s="1" t="s">
        <v>144</v>
      </c>
      <c r="O391" s="1" t="s">
        <v>145</v>
      </c>
    </row>
    <row r="392" spans="1:15" x14ac:dyDescent="0.2">
      <c r="A392" s="1">
        <v>385</v>
      </c>
      <c r="B392" s="5" t="s">
        <v>333</v>
      </c>
      <c r="C392" s="6">
        <v>1E-4</v>
      </c>
      <c r="D392" s="7">
        <v>217025</v>
      </c>
      <c r="E392" s="10">
        <v>-64136</v>
      </c>
      <c r="F392" s="7">
        <v>4063814.83</v>
      </c>
      <c r="G392" s="3">
        <v>42947</v>
      </c>
      <c r="H392" s="1" t="s">
        <v>31</v>
      </c>
      <c r="I392" s="1" t="s">
        <v>24</v>
      </c>
      <c r="J392" s="1" t="s">
        <v>25</v>
      </c>
      <c r="K392" s="7">
        <v>31372691669.68</v>
      </c>
      <c r="L392" s="1" t="s">
        <v>43</v>
      </c>
      <c r="M392" s="1" t="s">
        <v>70</v>
      </c>
      <c r="N392" s="1" t="s">
        <v>28</v>
      </c>
      <c r="O392" s="1" t="s">
        <v>29</v>
      </c>
    </row>
    <row r="393" spans="1:15" x14ac:dyDescent="0.2">
      <c r="A393" s="1">
        <v>386</v>
      </c>
      <c r="B393" s="5" t="s">
        <v>1344</v>
      </c>
      <c r="C393" s="6">
        <v>1E-4</v>
      </c>
      <c r="D393" s="7">
        <v>215390</v>
      </c>
      <c r="E393" s="11">
        <v>155053</v>
      </c>
      <c r="F393" s="7">
        <v>3605176.28</v>
      </c>
      <c r="G393" s="3">
        <v>42886</v>
      </c>
      <c r="H393" s="1" t="s">
        <v>31</v>
      </c>
      <c r="I393" s="1" t="s">
        <v>24</v>
      </c>
      <c r="J393" s="1" t="s">
        <v>25</v>
      </c>
      <c r="K393" s="7">
        <v>1413274083.23</v>
      </c>
      <c r="L393" s="1" t="s">
        <v>43</v>
      </c>
      <c r="M393" s="1" t="s">
        <v>70</v>
      </c>
      <c r="N393" s="1" t="s">
        <v>28</v>
      </c>
      <c r="O393" s="1" t="s">
        <v>29</v>
      </c>
    </row>
    <row r="394" spans="1:15" x14ac:dyDescent="0.2">
      <c r="A394" s="1">
        <v>387</v>
      </c>
      <c r="B394" s="5" t="s">
        <v>1343</v>
      </c>
      <c r="C394" s="6">
        <v>1E-4</v>
      </c>
      <c r="D394" s="7">
        <v>211962</v>
      </c>
      <c r="E394" s="10">
        <v>-4395</v>
      </c>
      <c r="F394" s="7">
        <v>3656068.95</v>
      </c>
      <c r="G394" s="3">
        <v>42916</v>
      </c>
      <c r="H394" s="1" t="s">
        <v>31</v>
      </c>
      <c r="I394" s="1" t="s">
        <v>24</v>
      </c>
      <c r="J394" s="1" t="s">
        <v>32</v>
      </c>
      <c r="K394" s="7">
        <v>139620958.44</v>
      </c>
      <c r="L394" s="1" t="s">
        <v>26</v>
      </c>
      <c r="M394" s="1" t="s">
        <v>27</v>
      </c>
      <c r="N394" s="1" t="s">
        <v>180</v>
      </c>
      <c r="O394" s="1" t="s">
        <v>181</v>
      </c>
    </row>
    <row r="395" spans="1:15" ht="24" x14ac:dyDescent="0.2">
      <c r="A395" s="1">
        <v>388</v>
      </c>
      <c r="B395" s="5" t="s">
        <v>1342</v>
      </c>
      <c r="C395" s="6">
        <v>1E-4</v>
      </c>
      <c r="D395" s="7">
        <v>210000</v>
      </c>
      <c r="E395" s="10">
        <v>-280350</v>
      </c>
      <c r="F395" s="7">
        <v>2951739</v>
      </c>
      <c r="G395" s="3">
        <v>42735</v>
      </c>
      <c r="H395" s="1" t="s">
        <v>31</v>
      </c>
      <c r="I395" s="1" t="s">
        <v>24</v>
      </c>
      <c r="J395" s="1" t="s">
        <v>32</v>
      </c>
      <c r="K395" s="7">
        <v>230259497.71000001</v>
      </c>
      <c r="M395" s="1" t="s">
        <v>70</v>
      </c>
      <c r="N395" s="1" t="s">
        <v>28</v>
      </c>
      <c r="O395" s="1" t="s">
        <v>29</v>
      </c>
    </row>
    <row r="396" spans="1:15" ht="24" x14ac:dyDescent="0.2">
      <c r="A396" s="1">
        <v>389</v>
      </c>
      <c r="B396" s="5" t="s">
        <v>650</v>
      </c>
      <c r="C396" s="6">
        <v>1E-4</v>
      </c>
      <c r="D396" s="7">
        <v>204821</v>
      </c>
      <c r="E396" s="11">
        <v>19303</v>
      </c>
      <c r="F396" s="7">
        <v>3774154.64</v>
      </c>
      <c r="G396" s="3">
        <v>43008</v>
      </c>
      <c r="H396" s="1" t="s">
        <v>31</v>
      </c>
      <c r="I396" s="1" t="s">
        <v>24</v>
      </c>
      <c r="J396" s="1" t="s">
        <v>25</v>
      </c>
      <c r="K396" s="7">
        <v>10709396937.540001</v>
      </c>
      <c r="L396" s="1" t="s">
        <v>43</v>
      </c>
      <c r="M396" s="1" t="s">
        <v>27</v>
      </c>
      <c r="N396" s="1" t="s">
        <v>102</v>
      </c>
      <c r="O396" s="1" t="s">
        <v>103</v>
      </c>
    </row>
    <row r="397" spans="1:15" ht="24" x14ac:dyDescent="0.2">
      <c r="A397" s="1">
        <v>390</v>
      </c>
      <c r="B397" s="5" t="s">
        <v>1130</v>
      </c>
      <c r="C397" s="6">
        <v>1E-4</v>
      </c>
      <c r="D397" s="7">
        <v>202384</v>
      </c>
      <c r="E397" s="11">
        <v>49288</v>
      </c>
      <c r="F397" s="7">
        <v>2499543.59</v>
      </c>
      <c r="G397" s="3">
        <v>42643</v>
      </c>
      <c r="H397" s="1" t="s">
        <v>31</v>
      </c>
      <c r="I397" s="1" t="s">
        <v>24</v>
      </c>
      <c r="J397" s="1" t="s">
        <v>25</v>
      </c>
      <c r="K397" s="7">
        <v>9817281375.0400009</v>
      </c>
      <c r="L397" s="1" t="s">
        <v>43</v>
      </c>
      <c r="M397" s="1" t="s">
        <v>27</v>
      </c>
      <c r="N397" s="1" t="s">
        <v>1131</v>
      </c>
      <c r="O397" s="1" t="s">
        <v>29</v>
      </c>
    </row>
    <row r="398" spans="1:15" x14ac:dyDescent="0.2">
      <c r="A398" s="1">
        <v>391</v>
      </c>
      <c r="B398" s="5" t="s">
        <v>1133</v>
      </c>
      <c r="C398" s="6">
        <v>1E-4</v>
      </c>
      <c r="D398" s="7">
        <v>202075</v>
      </c>
      <c r="E398" s="9">
        <v>0</v>
      </c>
      <c r="F398" s="7">
        <v>3585416.72</v>
      </c>
      <c r="G398" s="3">
        <v>42978</v>
      </c>
      <c r="H398" s="1" t="s">
        <v>31</v>
      </c>
      <c r="I398" s="1" t="s">
        <v>24</v>
      </c>
      <c r="J398" s="1" t="s">
        <v>25</v>
      </c>
      <c r="K398" s="7">
        <v>841043923.16999996</v>
      </c>
      <c r="L398" s="1" t="s">
        <v>274</v>
      </c>
      <c r="M398" s="1" t="s">
        <v>70</v>
      </c>
      <c r="N398" s="1" t="s">
        <v>144</v>
      </c>
      <c r="O398" s="1" t="s">
        <v>145</v>
      </c>
    </row>
    <row r="399" spans="1:15" x14ac:dyDescent="0.2">
      <c r="A399" s="1">
        <v>392</v>
      </c>
      <c r="B399" s="5" t="s">
        <v>868</v>
      </c>
      <c r="C399" s="6">
        <v>1E-4</v>
      </c>
      <c r="D399" s="7">
        <v>202000</v>
      </c>
      <c r="E399" s="10">
        <v>-9340</v>
      </c>
      <c r="F399" s="7">
        <v>3782470.2</v>
      </c>
      <c r="G399" s="3">
        <v>42947</v>
      </c>
      <c r="H399" s="1" t="s">
        <v>31</v>
      </c>
      <c r="I399" s="1" t="s">
        <v>24</v>
      </c>
      <c r="J399" s="1" t="s">
        <v>25</v>
      </c>
      <c r="K399" s="7">
        <v>1706568205.23</v>
      </c>
      <c r="L399" s="1" t="s">
        <v>332</v>
      </c>
      <c r="M399" s="1" t="s">
        <v>27</v>
      </c>
      <c r="N399" s="1" t="s">
        <v>869</v>
      </c>
      <c r="O399" s="1" t="s">
        <v>29</v>
      </c>
    </row>
    <row r="400" spans="1:15" x14ac:dyDescent="0.2">
      <c r="A400" s="1">
        <v>393</v>
      </c>
      <c r="B400" s="5" t="s">
        <v>660</v>
      </c>
      <c r="C400" s="6">
        <v>1E-4</v>
      </c>
      <c r="D400" s="7">
        <v>200000</v>
      </c>
      <c r="E400" s="11">
        <v>100000</v>
      </c>
      <c r="F400" s="7">
        <v>2811180</v>
      </c>
      <c r="G400" s="3">
        <v>42735</v>
      </c>
      <c r="H400" s="1" t="s">
        <v>31</v>
      </c>
      <c r="I400" s="1" t="s">
        <v>24</v>
      </c>
      <c r="J400" s="1" t="s">
        <v>32</v>
      </c>
      <c r="K400" s="7">
        <v>507468811.83999997</v>
      </c>
      <c r="L400" s="1" t="s">
        <v>39</v>
      </c>
      <c r="M400" s="1" t="s">
        <v>27</v>
      </c>
      <c r="N400" s="1" t="s">
        <v>352</v>
      </c>
      <c r="O400" s="1" t="s">
        <v>257</v>
      </c>
    </row>
    <row r="401" spans="1:15" x14ac:dyDescent="0.2">
      <c r="A401" s="1">
        <v>394</v>
      </c>
      <c r="B401" s="5" t="s">
        <v>481</v>
      </c>
      <c r="C401" s="6">
        <v>1E-4</v>
      </c>
      <c r="D401" s="7">
        <v>198700</v>
      </c>
      <c r="E401" s="11">
        <v>37471</v>
      </c>
      <c r="F401" s="7">
        <v>2792907.33</v>
      </c>
      <c r="G401" s="3">
        <v>42735</v>
      </c>
      <c r="H401" s="1" t="s">
        <v>31</v>
      </c>
      <c r="I401" s="1" t="s">
        <v>24</v>
      </c>
      <c r="J401" s="1" t="s">
        <v>32</v>
      </c>
      <c r="K401" s="7">
        <v>1386630401.49</v>
      </c>
      <c r="M401" s="1" t="s">
        <v>27</v>
      </c>
      <c r="N401" s="1" t="s">
        <v>482</v>
      </c>
      <c r="O401" s="1" t="s">
        <v>35</v>
      </c>
    </row>
    <row r="402" spans="1:15" x14ac:dyDescent="0.2">
      <c r="A402" s="1">
        <v>395</v>
      </c>
      <c r="B402" s="5" t="s">
        <v>678</v>
      </c>
      <c r="C402" s="6">
        <v>1E-4</v>
      </c>
      <c r="D402" s="7">
        <v>197144</v>
      </c>
      <c r="E402" s="10">
        <v>-50969</v>
      </c>
      <c r="F402" s="7">
        <v>3497925.99</v>
      </c>
      <c r="G402" s="3">
        <v>42978</v>
      </c>
      <c r="H402" s="1" t="s">
        <v>31</v>
      </c>
      <c r="I402" s="1" t="s">
        <v>24</v>
      </c>
      <c r="J402" s="1" t="s">
        <v>32</v>
      </c>
      <c r="K402" s="7">
        <v>1440300081.3099999</v>
      </c>
      <c r="L402" s="1" t="s">
        <v>39</v>
      </c>
      <c r="M402" s="1" t="s">
        <v>70</v>
      </c>
      <c r="N402" s="1" t="s">
        <v>28</v>
      </c>
      <c r="O402" s="1" t="s">
        <v>29</v>
      </c>
    </row>
    <row r="403" spans="1:15" ht="24" x14ac:dyDescent="0.2">
      <c r="A403" s="1">
        <v>396</v>
      </c>
      <c r="B403" s="5" t="s">
        <v>1341</v>
      </c>
      <c r="C403" s="6">
        <v>1E-4</v>
      </c>
      <c r="D403" s="7">
        <v>196126</v>
      </c>
      <c r="E403" s="11">
        <v>44135</v>
      </c>
      <c r="F403" s="7">
        <v>3382918.54</v>
      </c>
      <c r="G403" s="3">
        <v>42916</v>
      </c>
      <c r="H403" s="1" t="s">
        <v>31</v>
      </c>
      <c r="I403" s="1" t="s">
        <v>24</v>
      </c>
      <c r="J403" s="1" t="s">
        <v>32</v>
      </c>
      <c r="K403" s="7">
        <v>832660001.44000006</v>
      </c>
      <c r="L403" s="1" t="s">
        <v>39</v>
      </c>
      <c r="M403" s="1" t="s">
        <v>27</v>
      </c>
      <c r="N403" s="1" t="s">
        <v>168</v>
      </c>
      <c r="O403" s="1" t="s">
        <v>169</v>
      </c>
    </row>
    <row r="404" spans="1:15" x14ac:dyDescent="0.2">
      <c r="A404" s="1">
        <v>397</v>
      </c>
      <c r="B404" s="5" t="s">
        <v>731</v>
      </c>
      <c r="C404" s="6">
        <v>1E-4</v>
      </c>
      <c r="D404" s="7">
        <v>195805</v>
      </c>
      <c r="E404" s="10">
        <v>-22000</v>
      </c>
      <c r="F404" s="7">
        <v>2954619.13</v>
      </c>
      <c r="G404" s="3">
        <v>42825</v>
      </c>
      <c r="H404" s="1" t="s">
        <v>31</v>
      </c>
      <c r="I404" s="1" t="s">
        <v>24</v>
      </c>
      <c r="J404" s="1" t="s">
        <v>32</v>
      </c>
      <c r="K404" s="7">
        <v>427302702.52999997</v>
      </c>
      <c r="L404" s="1" t="s">
        <v>95</v>
      </c>
      <c r="M404" s="1" t="s">
        <v>27</v>
      </c>
      <c r="N404" s="1" t="s">
        <v>180</v>
      </c>
      <c r="O404" s="1" t="s">
        <v>181</v>
      </c>
    </row>
    <row r="405" spans="1:15" x14ac:dyDescent="0.2">
      <c r="A405" s="1">
        <v>398</v>
      </c>
      <c r="B405" s="5" t="s">
        <v>1340</v>
      </c>
      <c r="C405" s="6">
        <v>5.0000000000000002E-5</v>
      </c>
      <c r="D405" s="7">
        <v>195486</v>
      </c>
      <c r="E405" s="10">
        <v>-165</v>
      </c>
      <c r="F405" s="7">
        <v>3660494.9</v>
      </c>
      <c r="G405" s="3">
        <v>42947</v>
      </c>
      <c r="H405" s="1" t="s">
        <v>31</v>
      </c>
      <c r="I405" s="1" t="s">
        <v>24</v>
      </c>
      <c r="J405" s="1" t="s">
        <v>32</v>
      </c>
      <c r="K405" s="7">
        <v>11459240149.129999</v>
      </c>
      <c r="M405" s="1" t="s">
        <v>27</v>
      </c>
      <c r="N405" s="1" t="s">
        <v>797</v>
      </c>
      <c r="O405" s="1" t="s">
        <v>233</v>
      </c>
    </row>
    <row r="406" spans="1:15" x14ac:dyDescent="0.2">
      <c r="A406" s="1">
        <v>399</v>
      </c>
      <c r="B406" s="5" t="s">
        <v>1071</v>
      </c>
      <c r="C406" s="6">
        <v>5.0000000000000002E-5</v>
      </c>
      <c r="D406" s="7">
        <v>194100</v>
      </c>
      <c r="E406" s="9">
        <v>0</v>
      </c>
      <c r="F406" s="7">
        <v>3576603.06</v>
      </c>
      <c r="G406" s="3">
        <v>43008</v>
      </c>
      <c r="H406" s="1" t="s">
        <v>31</v>
      </c>
      <c r="I406" s="1" t="s">
        <v>24</v>
      </c>
      <c r="J406" s="1" t="s">
        <v>32</v>
      </c>
      <c r="K406" s="7">
        <v>754280042.25</v>
      </c>
      <c r="M406" s="1" t="s">
        <v>70</v>
      </c>
      <c r="N406" s="1" t="s">
        <v>53</v>
      </c>
      <c r="O406" s="1" t="s">
        <v>54</v>
      </c>
    </row>
    <row r="407" spans="1:15" x14ac:dyDescent="0.2">
      <c r="A407" s="1">
        <v>400</v>
      </c>
      <c r="B407" s="5" t="s">
        <v>800</v>
      </c>
      <c r="C407" s="6">
        <v>0</v>
      </c>
      <c r="D407" s="7">
        <v>193919</v>
      </c>
      <c r="E407" s="9">
        <v>0</v>
      </c>
      <c r="F407" s="7">
        <v>3344850.66</v>
      </c>
      <c r="G407" s="3">
        <v>42916</v>
      </c>
      <c r="H407" s="1" t="s">
        <v>31</v>
      </c>
      <c r="I407" s="1" t="s">
        <v>24</v>
      </c>
      <c r="J407" s="1" t="s">
        <v>32</v>
      </c>
      <c r="K407" s="7">
        <v>204443027.21000001</v>
      </c>
      <c r="L407" s="1" t="s">
        <v>43</v>
      </c>
      <c r="M407" s="1" t="s">
        <v>70</v>
      </c>
      <c r="N407" s="1" t="s">
        <v>254</v>
      </c>
      <c r="O407" s="1" t="s">
        <v>181</v>
      </c>
    </row>
    <row r="408" spans="1:15" ht="24" x14ac:dyDescent="0.2">
      <c r="A408" s="1">
        <v>401</v>
      </c>
      <c r="B408" s="5" t="s">
        <v>502</v>
      </c>
      <c r="C408" s="6">
        <v>4.8999999999999998E-5</v>
      </c>
      <c r="D408" s="7">
        <v>191683</v>
      </c>
      <c r="E408" s="10">
        <v>-48737</v>
      </c>
      <c r="F408" s="7">
        <v>3306282.56</v>
      </c>
      <c r="G408" s="3">
        <v>42916</v>
      </c>
      <c r="H408" s="1" t="s">
        <v>31</v>
      </c>
      <c r="I408" s="1" t="s">
        <v>24</v>
      </c>
      <c r="J408" s="1" t="s">
        <v>25</v>
      </c>
      <c r="K408" s="7">
        <v>5533188720.6700001</v>
      </c>
      <c r="L408" s="1" t="s">
        <v>33</v>
      </c>
      <c r="M408" s="1" t="s">
        <v>27</v>
      </c>
      <c r="N408" s="1" t="s">
        <v>138</v>
      </c>
      <c r="O408" s="1" t="s">
        <v>100</v>
      </c>
    </row>
    <row r="409" spans="1:15" x14ac:dyDescent="0.2">
      <c r="A409" s="1">
        <v>402</v>
      </c>
      <c r="B409" s="5" t="s">
        <v>613</v>
      </c>
      <c r="C409" s="6">
        <v>0</v>
      </c>
      <c r="D409" s="7">
        <v>190000</v>
      </c>
      <c r="E409" s="11">
        <v>54000</v>
      </c>
      <c r="F409" s="7">
        <v>3557769</v>
      </c>
      <c r="G409" s="3">
        <v>42947</v>
      </c>
      <c r="H409" s="1" t="s">
        <v>31</v>
      </c>
      <c r="I409" s="1" t="s">
        <v>24</v>
      </c>
      <c r="J409" s="1" t="s">
        <v>32</v>
      </c>
      <c r="K409" s="7">
        <v>937559741.59000003</v>
      </c>
      <c r="L409" s="1" t="s">
        <v>43</v>
      </c>
      <c r="M409" s="1" t="s">
        <v>70</v>
      </c>
      <c r="N409" s="1" t="s">
        <v>614</v>
      </c>
      <c r="O409" s="1" t="s">
        <v>54</v>
      </c>
    </row>
    <row r="410" spans="1:15" x14ac:dyDescent="0.2">
      <c r="A410" s="1">
        <v>403</v>
      </c>
      <c r="B410" s="5" t="s">
        <v>529</v>
      </c>
      <c r="C410" s="6">
        <v>4.8000000000000001E-5</v>
      </c>
      <c r="D410" s="7">
        <v>185977</v>
      </c>
      <c r="E410" s="10">
        <v>-24705</v>
      </c>
      <c r="F410" s="7">
        <v>3426923.79</v>
      </c>
      <c r="G410" s="3">
        <v>43008</v>
      </c>
      <c r="H410" s="1" t="s">
        <v>31</v>
      </c>
      <c r="I410" s="1" t="s">
        <v>24</v>
      </c>
      <c r="J410" s="1" t="s">
        <v>154</v>
      </c>
      <c r="K410" s="7">
        <v>1452139494.5899999</v>
      </c>
      <c r="L410" s="1" t="s">
        <v>95</v>
      </c>
      <c r="M410" s="1" t="s">
        <v>27</v>
      </c>
      <c r="N410" s="1" t="s">
        <v>156</v>
      </c>
      <c r="O410" s="1" t="s">
        <v>157</v>
      </c>
    </row>
    <row r="411" spans="1:15" x14ac:dyDescent="0.2">
      <c r="A411" s="1">
        <v>404</v>
      </c>
      <c r="B411" s="5" t="s">
        <v>720</v>
      </c>
      <c r="C411" s="6">
        <v>0</v>
      </c>
      <c r="D411" s="7">
        <v>184712</v>
      </c>
      <c r="E411" s="9">
        <v>0</v>
      </c>
      <c r="F411" s="7">
        <v>3403614.14</v>
      </c>
      <c r="G411" s="3">
        <v>43008</v>
      </c>
      <c r="H411" s="1" t="s">
        <v>31</v>
      </c>
      <c r="I411" s="1" t="s">
        <v>24</v>
      </c>
      <c r="J411" s="1" t="s">
        <v>32</v>
      </c>
      <c r="K411" s="7">
        <v>1126771229.95</v>
      </c>
      <c r="L411" s="1" t="s">
        <v>39</v>
      </c>
      <c r="M411" s="1" t="s">
        <v>27</v>
      </c>
      <c r="N411" s="1" t="s">
        <v>56</v>
      </c>
      <c r="O411" s="1" t="s">
        <v>35</v>
      </c>
    </row>
    <row r="412" spans="1:15" x14ac:dyDescent="0.2">
      <c r="A412" s="1">
        <v>405</v>
      </c>
      <c r="B412" s="5" t="s">
        <v>934</v>
      </c>
      <c r="C412" s="6">
        <v>0</v>
      </c>
      <c r="D412" s="7">
        <v>181032</v>
      </c>
      <c r="E412" s="9">
        <v>0</v>
      </c>
      <c r="F412" s="7">
        <v>3122566.66</v>
      </c>
      <c r="G412" s="3">
        <v>42916</v>
      </c>
      <c r="H412" s="1" t="s">
        <v>31</v>
      </c>
      <c r="I412" s="1" t="s">
        <v>24</v>
      </c>
      <c r="J412" s="1" t="s">
        <v>32</v>
      </c>
      <c r="K412" s="7">
        <v>639529199.59000003</v>
      </c>
      <c r="L412" s="1" t="s">
        <v>95</v>
      </c>
      <c r="M412" s="1" t="s">
        <v>27</v>
      </c>
      <c r="N412" s="1" t="s">
        <v>378</v>
      </c>
      <c r="O412" s="1" t="s">
        <v>181</v>
      </c>
    </row>
    <row r="413" spans="1:15" ht="24" x14ac:dyDescent="0.2">
      <c r="A413" s="1">
        <v>406</v>
      </c>
      <c r="B413" s="5" t="s">
        <v>1339</v>
      </c>
      <c r="C413" s="6">
        <v>0</v>
      </c>
      <c r="D413" s="7">
        <v>180400</v>
      </c>
      <c r="E413" s="10">
        <v>-5700</v>
      </c>
      <c r="F413" s="7">
        <v>2258066.7999999998</v>
      </c>
      <c r="G413" s="3">
        <v>42613</v>
      </c>
      <c r="H413" s="1" t="s">
        <v>31</v>
      </c>
      <c r="I413" s="1" t="s">
        <v>24</v>
      </c>
      <c r="J413" s="1" t="s">
        <v>32</v>
      </c>
      <c r="K413" s="7">
        <v>89323860.629999995</v>
      </c>
      <c r="N413" s="1" t="s">
        <v>56</v>
      </c>
      <c r="O413" s="1" t="s">
        <v>35</v>
      </c>
    </row>
    <row r="414" spans="1:15" x14ac:dyDescent="0.2">
      <c r="A414" s="1">
        <v>407</v>
      </c>
      <c r="B414" s="5" t="s">
        <v>532</v>
      </c>
      <c r="C414" s="6">
        <v>0</v>
      </c>
      <c r="D414" s="7">
        <v>178083</v>
      </c>
      <c r="E414" s="10">
        <v>-58065</v>
      </c>
      <c r="F414" s="7">
        <v>3281464.21</v>
      </c>
      <c r="G414" s="3">
        <v>43008</v>
      </c>
      <c r="H414" s="1" t="s">
        <v>31</v>
      </c>
      <c r="I414" s="1" t="s">
        <v>24</v>
      </c>
      <c r="J414" s="1" t="s">
        <v>25</v>
      </c>
      <c r="K414" s="7">
        <v>3016700550.1399999</v>
      </c>
      <c r="L414" s="1" t="s">
        <v>43</v>
      </c>
      <c r="M414" s="1" t="s">
        <v>61</v>
      </c>
      <c r="N414" s="1" t="s">
        <v>533</v>
      </c>
      <c r="O414" s="1" t="s">
        <v>35</v>
      </c>
    </row>
    <row r="415" spans="1:15" x14ac:dyDescent="0.2">
      <c r="A415" s="1">
        <v>408</v>
      </c>
      <c r="B415" s="5" t="s">
        <v>428</v>
      </c>
      <c r="C415" s="6">
        <v>4.6E-5</v>
      </c>
      <c r="D415" s="7">
        <v>177537</v>
      </c>
      <c r="E415" s="9">
        <v>0</v>
      </c>
      <c r="F415" s="7">
        <v>3271403.28</v>
      </c>
      <c r="G415" s="3">
        <v>43008</v>
      </c>
      <c r="H415" s="1" t="s">
        <v>31</v>
      </c>
      <c r="I415" s="1" t="s">
        <v>24</v>
      </c>
      <c r="J415" s="1" t="s">
        <v>32</v>
      </c>
      <c r="K415" s="7">
        <v>27679096597.779999</v>
      </c>
      <c r="L415" s="1" t="s">
        <v>43</v>
      </c>
      <c r="M415" s="1" t="s">
        <v>27</v>
      </c>
      <c r="N415" s="1" t="s">
        <v>429</v>
      </c>
      <c r="O415" s="1" t="s">
        <v>35</v>
      </c>
    </row>
    <row r="416" spans="1:15" x14ac:dyDescent="0.2">
      <c r="A416" s="1">
        <v>409</v>
      </c>
      <c r="B416" s="5" t="s">
        <v>750</v>
      </c>
      <c r="C416" s="6">
        <v>0</v>
      </c>
      <c r="D416" s="7">
        <v>177080</v>
      </c>
      <c r="E416" s="11">
        <v>4200</v>
      </c>
      <c r="F416" s="7">
        <v>3141930.44</v>
      </c>
      <c r="G416" s="3">
        <v>42978</v>
      </c>
      <c r="H416" s="1" t="s">
        <v>31</v>
      </c>
      <c r="I416" s="1" t="s">
        <v>24</v>
      </c>
      <c r="J416" s="1" t="s">
        <v>25</v>
      </c>
      <c r="K416" s="7">
        <v>698800331.47000003</v>
      </c>
      <c r="L416" s="1" t="s">
        <v>26</v>
      </c>
      <c r="M416" s="1" t="s">
        <v>70</v>
      </c>
      <c r="N416" s="1" t="s">
        <v>111</v>
      </c>
      <c r="O416" s="1" t="s">
        <v>111</v>
      </c>
    </row>
    <row r="417" spans="1:15" ht="24" x14ac:dyDescent="0.2">
      <c r="A417" s="1">
        <v>410</v>
      </c>
      <c r="B417" s="5" t="s">
        <v>483</v>
      </c>
      <c r="C417" s="6">
        <v>0</v>
      </c>
      <c r="D417" s="7">
        <v>176193</v>
      </c>
      <c r="E417" s="10">
        <v>-133700</v>
      </c>
      <c r="F417" s="7">
        <v>3039100.2</v>
      </c>
      <c r="G417" s="3">
        <v>42916</v>
      </c>
      <c r="H417" s="1" t="s">
        <v>31</v>
      </c>
      <c r="I417" s="1" t="s">
        <v>24</v>
      </c>
      <c r="J417" s="1" t="s">
        <v>32</v>
      </c>
      <c r="K417" s="7">
        <v>586565597.96000004</v>
      </c>
      <c r="L417" s="1" t="s">
        <v>150</v>
      </c>
      <c r="M417" s="1" t="s">
        <v>61</v>
      </c>
      <c r="N417" s="1" t="s">
        <v>484</v>
      </c>
      <c r="O417" s="1" t="s">
        <v>45</v>
      </c>
    </row>
    <row r="418" spans="1:15" ht="24" x14ac:dyDescent="0.2">
      <c r="A418" s="1">
        <v>411</v>
      </c>
      <c r="B418" s="5" t="s">
        <v>697</v>
      </c>
      <c r="C418" s="6">
        <v>0</v>
      </c>
      <c r="D418" s="7">
        <v>174181</v>
      </c>
      <c r="E418" s="9">
        <v>0</v>
      </c>
      <c r="F418" s="7">
        <v>3090493.48</v>
      </c>
      <c r="G418" s="3">
        <v>42978</v>
      </c>
      <c r="H418" s="1" t="s">
        <v>31</v>
      </c>
      <c r="I418" s="1" t="s">
        <v>24</v>
      </c>
      <c r="J418" s="1" t="s">
        <v>32</v>
      </c>
      <c r="K418" s="7">
        <v>1107010357.3699999</v>
      </c>
      <c r="L418" s="1" t="s">
        <v>26</v>
      </c>
      <c r="M418" s="1" t="s">
        <v>27</v>
      </c>
      <c r="N418" s="1" t="s">
        <v>484</v>
      </c>
      <c r="O418" s="1" t="s">
        <v>45</v>
      </c>
    </row>
    <row r="419" spans="1:15" x14ac:dyDescent="0.2">
      <c r="A419" s="1">
        <v>412</v>
      </c>
      <c r="B419" s="5" t="s">
        <v>450</v>
      </c>
      <c r="C419" s="6">
        <v>0</v>
      </c>
      <c r="D419" s="7">
        <v>171427</v>
      </c>
      <c r="E419" s="10">
        <v>-34882</v>
      </c>
      <c r="F419" s="7">
        <v>2956892.89</v>
      </c>
      <c r="G419" s="3">
        <v>42916</v>
      </c>
      <c r="H419" s="1" t="s">
        <v>31</v>
      </c>
      <c r="I419" s="1" t="s">
        <v>24</v>
      </c>
      <c r="J419" s="1" t="s">
        <v>32</v>
      </c>
      <c r="K419" s="7">
        <v>482140268.33999997</v>
      </c>
      <c r="L419" s="1" t="s">
        <v>95</v>
      </c>
      <c r="M419" s="1" t="s">
        <v>27</v>
      </c>
      <c r="N419" s="1" t="s">
        <v>254</v>
      </c>
      <c r="O419" s="1" t="s">
        <v>181</v>
      </c>
    </row>
    <row r="420" spans="1:15" x14ac:dyDescent="0.2">
      <c r="A420" s="1">
        <v>413</v>
      </c>
      <c r="B420" s="5" t="s">
        <v>788</v>
      </c>
      <c r="C420" s="6">
        <v>0</v>
      </c>
      <c r="D420" s="7">
        <v>170400</v>
      </c>
      <c r="E420" s="11">
        <v>86250</v>
      </c>
      <c r="F420" s="7">
        <v>1736767.92</v>
      </c>
      <c r="G420" s="3">
        <v>42551</v>
      </c>
      <c r="H420" s="1" t="s">
        <v>31</v>
      </c>
      <c r="I420" s="1" t="s">
        <v>24</v>
      </c>
      <c r="J420" s="1" t="s">
        <v>32</v>
      </c>
      <c r="K420" s="7">
        <v>70302759085.350006</v>
      </c>
      <c r="L420" s="1" t="s">
        <v>43</v>
      </c>
      <c r="M420" s="1" t="s">
        <v>27</v>
      </c>
      <c r="N420" s="1" t="s">
        <v>325</v>
      </c>
      <c r="O420" s="1" t="s">
        <v>326</v>
      </c>
    </row>
    <row r="421" spans="1:15" x14ac:dyDescent="0.2">
      <c r="A421" s="1">
        <v>414</v>
      </c>
      <c r="B421" s="5" t="s">
        <v>622</v>
      </c>
      <c r="C421" s="6">
        <v>0</v>
      </c>
      <c r="D421" s="7">
        <v>168307</v>
      </c>
      <c r="E421" s="10">
        <v>-45539</v>
      </c>
      <c r="F421" s="7">
        <v>2903076.95</v>
      </c>
      <c r="G421" s="3">
        <v>42916</v>
      </c>
      <c r="H421" s="1" t="s">
        <v>31</v>
      </c>
      <c r="I421" s="1" t="s">
        <v>24</v>
      </c>
      <c r="J421" s="1" t="s">
        <v>32</v>
      </c>
      <c r="K421" s="7">
        <v>1876780785.3299999</v>
      </c>
      <c r="L421" s="1" t="s">
        <v>43</v>
      </c>
      <c r="M421" s="1" t="s">
        <v>70</v>
      </c>
      <c r="N421" s="1" t="s">
        <v>28</v>
      </c>
      <c r="O421" s="1" t="s">
        <v>100</v>
      </c>
    </row>
    <row r="422" spans="1:15" x14ac:dyDescent="0.2">
      <c r="A422" s="1">
        <v>415</v>
      </c>
      <c r="B422" s="5" t="s">
        <v>573</v>
      </c>
      <c r="C422" s="6">
        <v>4.3000000000000002E-5</v>
      </c>
      <c r="D422" s="7">
        <v>168213</v>
      </c>
      <c r="E422" s="11">
        <v>86799</v>
      </c>
      <c r="F422" s="7">
        <v>3099593.67</v>
      </c>
      <c r="G422" s="3">
        <v>43008</v>
      </c>
      <c r="H422" s="1" t="s">
        <v>31</v>
      </c>
      <c r="I422" s="1" t="s">
        <v>24</v>
      </c>
      <c r="J422" s="1" t="s">
        <v>154</v>
      </c>
      <c r="K422" s="7">
        <v>893428652.78999996</v>
      </c>
      <c r="L422" s="1" t="s">
        <v>43</v>
      </c>
      <c r="M422" s="1" t="s">
        <v>27</v>
      </c>
      <c r="N422" s="1" t="s">
        <v>360</v>
      </c>
      <c r="O422" s="1" t="s">
        <v>103</v>
      </c>
    </row>
    <row r="423" spans="1:15" x14ac:dyDescent="0.2">
      <c r="A423" s="1">
        <v>416</v>
      </c>
      <c r="B423" s="5" t="s">
        <v>1338</v>
      </c>
      <c r="C423" s="6">
        <v>4.3000000000000002E-5</v>
      </c>
      <c r="D423" s="7">
        <v>166094</v>
      </c>
      <c r="E423" s="9">
        <v>0</v>
      </c>
      <c r="F423" s="7">
        <v>3060547.7</v>
      </c>
      <c r="G423" s="3">
        <v>43008</v>
      </c>
      <c r="H423" s="1" t="s">
        <v>31</v>
      </c>
      <c r="I423" s="1" t="s">
        <v>24</v>
      </c>
      <c r="J423" s="1" t="s">
        <v>154</v>
      </c>
      <c r="K423" s="7">
        <v>1310258130.4000001</v>
      </c>
      <c r="L423" s="1" t="s">
        <v>39</v>
      </c>
      <c r="M423" s="1" t="s">
        <v>27</v>
      </c>
      <c r="N423" s="1" t="s">
        <v>1337</v>
      </c>
      <c r="O423" s="1" t="s">
        <v>63</v>
      </c>
    </row>
    <row r="424" spans="1:15" ht="24" x14ac:dyDescent="0.2">
      <c r="A424" s="1">
        <v>417</v>
      </c>
      <c r="B424" s="5" t="s">
        <v>583</v>
      </c>
      <c r="C424" s="6">
        <v>0</v>
      </c>
      <c r="D424" s="7">
        <v>165224</v>
      </c>
      <c r="E424" s="10">
        <v>-693</v>
      </c>
      <c r="F424" s="7">
        <v>2849899.21</v>
      </c>
      <c r="G424" s="3">
        <v>42916</v>
      </c>
      <c r="H424" s="1" t="s">
        <v>31</v>
      </c>
      <c r="I424" s="1" t="s">
        <v>24</v>
      </c>
      <c r="J424" s="1" t="s">
        <v>32</v>
      </c>
      <c r="K424" s="7">
        <v>615140091.52999997</v>
      </c>
      <c r="L424" s="1" t="s">
        <v>43</v>
      </c>
      <c r="M424" s="1" t="s">
        <v>70</v>
      </c>
      <c r="N424" s="1" t="s">
        <v>180</v>
      </c>
      <c r="O424" s="1" t="s">
        <v>181</v>
      </c>
    </row>
    <row r="425" spans="1:15" x14ac:dyDescent="0.2">
      <c r="A425" s="1">
        <v>418</v>
      </c>
      <c r="B425" s="5" t="s">
        <v>753</v>
      </c>
      <c r="C425" s="6">
        <v>0</v>
      </c>
      <c r="D425" s="7">
        <v>164600</v>
      </c>
      <c r="E425" s="9">
        <v>0</v>
      </c>
      <c r="F425" s="7">
        <v>2483748.16</v>
      </c>
      <c r="G425" s="3">
        <v>42825</v>
      </c>
      <c r="H425" s="1" t="s">
        <v>31</v>
      </c>
      <c r="I425" s="1" t="s">
        <v>24</v>
      </c>
      <c r="J425" s="1" t="s">
        <v>32</v>
      </c>
      <c r="K425" s="7">
        <v>2005202152.5799999</v>
      </c>
      <c r="L425" s="1" t="s">
        <v>26</v>
      </c>
      <c r="M425" s="1" t="s">
        <v>70</v>
      </c>
      <c r="N425" s="1" t="s">
        <v>44</v>
      </c>
      <c r="O425" s="1" t="s">
        <v>45</v>
      </c>
    </row>
    <row r="426" spans="1:15" x14ac:dyDescent="0.2">
      <c r="A426" s="1">
        <v>419</v>
      </c>
      <c r="B426" s="5" t="s">
        <v>1336</v>
      </c>
      <c r="C426" s="6">
        <v>0</v>
      </c>
      <c r="D426" s="7">
        <v>160900</v>
      </c>
      <c r="E426" s="9">
        <v>0</v>
      </c>
      <c r="F426" s="7">
        <v>2964839.94</v>
      </c>
      <c r="G426" s="3">
        <v>43008</v>
      </c>
      <c r="H426" s="1" t="s">
        <v>31</v>
      </c>
      <c r="I426" s="1" t="s">
        <v>24</v>
      </c>
      <c r="J426" s="1" t="s">
        <v>32</v>
      </c>
      <c r="K426" s="7">
        <v>322888283.85000002</v>
      </c>
      <c r="M426" s="1" t="s">
        <v>61</v>
      </c>
      <c r="N426" s="1" t="s">
        <v>1335</v>
      </c>
      <c r="O426" s="1" t="s">
        <v>145</v>
      </c>
    </row>
    <row r="427" spans="1:15" x14ac:dyDescent="0.2">
      <c r="A427" s="1">
        <v>420</v>
      </c>
      <c r="B427" s="5" t="s">
        <v>1053</v>
      </c>
      <c r="C427" s="6">
        <v>0</v>
      </c>
      <c r="D427" s="7">
        <v>160191</v>
      </c>
      <c r="E427" s="9">
        <v>0</v>
      </c>
      <c r="F427" s="7">
        <v>2842268.91</v>
      </c>
      <c r="G427" s="3">
        <v>42978</v>
      </c>
      <c r="H427" s="1" t="s">
        <v>31</v>
      </c>
      <c r="I427" s="1" t="s">
        <v>24</v>
      </c>
      <c r="J427" s="1" t="s">
        <v>32</v>
      </c>
      <c r="K427" s="7">
        <v>2043956471.26</v>
      </c>
      <c r="L427" s="1" t="s">
        <v>39</v>
      </c>
      <c r="M427" s="1" t="s">
        <v>27</v>
      </c>
      <c r="N427" s="1" t="s">
        <v>132</v>
      </c>
      <c r="O427" s="1" t="s">
        <v>29</v>
      </c>
    </row>
    <row r="428" spans="1:15" x14ac:dyDescent="0.2">
      <c r="A428" s="1">
        <v>421</v>
      </c>
      <c r="B428" s="5" t="s">
        <v>568</v>
      </c>
      <c r="C428" s="6">
        <v>0</v>
      </c>
      <c r="D428" s="7">
        <v>158361</v>
      </c>
      <c r="E428" s="11">
        <v>1201</v>
      </c>
      <c r="F428" s="7">
        <v>2731521.38</v>
      </c>
      <c r="G428" s="3">
        <v>42916</v>
      </c>
      <c r="H428" s="1" t="s">
        <v>31</v>
      </c>
      <c r="I428" s="1" t="s">
        <v>24</v>
      </c>
      <c r="J428" s="1" t="s">
        <v>32</v>
      </c>
      <c r="K428" s="7">
        <v>450768110.56</v>
      </c>
      <c r="L428" s="1" t="s">
        <v>43</v>
      </c>
      <c r="M428" s="1" t="s">
        <v>61</v>
      </c>
      <c r="N428" s="1" t="s">
        <v>180</v>
      </c>
      <c r="O428" s="1" t="s">
        <v>181</v>
      </c>
    </row>
    <row r="429" spans="1:15" x14ac:dyDescent="0.2">
      <c r="A429" s="1">
        <v>422</v>
      </c>
      <c r="B429" s="5" t="s">
        <v>304</v>
      </c>
      <c r="C429" s="6">
        <v>4.1E-5</v>
      </c>
      <c r="D429" s="7">
        <v>157733</v>
      </c>
      <c r="E429" s="11">
        <v>1877</v>
      </c>
      <c r="F429" s="7">
        <v>2906482.9</v>
      </c>
      <c r="G429" s="3">
        <v>43008</v>
      </c>
      <c r="H429" s="1" t="s">
        <v>31</v>
      </c>
      <c r="I429" s="1" t="s">
        <v>24</v>
      </c>
      <c r="J429" s="1" t="s">
        <v>25</v>
      </c>
      <c r="K429" s="7">
        <v>46295049695.739998</v>
      </c>
      <c r="L429" s="1" t="s">
        <v>26</v>
      </c>
      <c r="M429" s="1" t="s">
        <v>27</v>
      </c>
      <c r="N429" s="1" t="s">
        <v>28</v>
      </c>
      <c r="O429" s="1" t="s">
        <v>29</v>
      </c>
    </row>
    <row r="430" spans="1:15" x14ac:dyDescent="0.2">
      <c r="A430" s="1">
        <v>423</v>
      </c>
      <c r="B430" s="5" t="s">
        <v>1334</v>
      </c>
      <c r="C430" s="6">
        <v>0</v>
      </c>
      <c r="D430" s="7">
        <v>155275</v>
      </c>
      <c r="E430" s="9">
        <v>0</v>
      </c>
      <c r="F430" s="7">
        <v>2861190.32</v>
      </c>
      <c r="G430" s="3">
        <v>43008</v>
      </c>
      <c r="H430" s="1" t="s">
        <v>31</v>
      </c>
      <c r="I430" s="1" t="s">
        <v>24</v>
      </c>
      <c r="J430" s="1" t="s">
        <v>32</v>
      </c>
      <c r="K430" s="7">
        <v>84936825.379999995</v>
      </c>
      <c r="L430" s="1" t="s">
        <v>39</v>
      </c>
      <c r="M430" s="1" t="s">
        <v>70</v>
      </c>
      <c r="N430" s="1" t="s">
        <v>144</v>
      </c>
      <c r="O430" s="1" t="s">
        <v>145</v>
      </c>
    </row>
    <row r="431" spans="1:15" x14ac:dyDescent="0.2">
      <c r="A431" s="1">
        <v>424</v>
      </c>
      <c r="B431" s="5" t="s">
        <v>1333</v>
      </c>
      <c r="C431" s="6">
        <v>0</v>
      </c>
      <c r="D431" s="7">
        <v>150000</v>
      </c>
      <c r="E431" s="10">
        <v>-125000</v>
      </c>
      <c r="F431" s="7">
        <v>2763990</v>
      </c>
      <c r="G431" s="3">
        <v>43008</v>
      </c>
      <c r="H431" s="1" t="s">
        <v>31</v>
      </c>
      <c r="I431" s="1" t="s">
        <v>24</v>
      </c>
      <c r="J431" s="1" t="s">
        <v>32</v>
      </c>
      <c r="K431" s="7">
        <v>1009648539.52</v>
      </c>
      <c r="L431" s="1" t="s">
        <v>330</v>
      </c>
      <c r="M431" s="1" t="s">
        <v>61</v>
      </c>
      <c r="N431" s="1" t="s">
        <v>99</v>
      </c>
      <c r="O431" s="1" t="s">
        <v>100</v>
      </c>
    </row>
    <row r="432" spans="1:15" x14ac:dyDescent="0.2">
      <c r="A432" s="1">
        <v>425</v>
      </c>
      <c r="B432" s="5" t="s">
        <v>597</v>
      </c>
      <c r="C432" s="6">
        <v>3.8999999999999999E-5</v>
      </c>
      <c r="D432" s="7">
        <v>149638</v>
      </c>
      <c r="E432" s="9">
        <v>0</v>
      </c>
      <c r="F432" s="7">
        <v>2757319.57</v>
      </c>
      <c r="G432" s="3">
        <v>43008</v>
      </c>
      <c r="H432" s="1" t="s">
        <v>31</v>
      </c>
      <c r="I432" s="1" t="s">
        <v>24</v>
      </c>
      <c r="J432" s="1" t="s">
        <v>32</v>
      </c>
      <c r="K432" s="7">
        <v>1042463926.49</v>
      </c>
      <c r="L432" s="1" t="s">
        <v>26</v>
      </c>
      <c r="M432" s="1" t="s">
        <v>27</v>
      </c>
      <c r="N432" s="1" t="s">
        <v>542</v>
      </c>
      <c r="O432" s="1" t="s">
        <v>543</v>
      </c>
    </row>
    <row r="433" spans="1:15" x14ac:dyDescent="0.2">
      <c r="A433" s="1">
        <v>426</v>
      </c>
      <c r="B433" s="5" t="s">
        <v>774</v>
      </c>
      <c r="C433" s="6">
        <v>0</v>
      </c>
      <c r="D433" s="7">
        <v>149500</v>
      </c>
      <c r="E433" s="9">
        <v>0</v>
      </c>
      <c r="F433" s="7">
        <v>2578680.65</v>
      </c>
      <c r="G433" s="3">
        <v>42916</v>
      </c>
      <c r="H433" s="1" t="s">
        <v>31</v>
      </c>
      <c r="I433" s="1" t="s">
        <v>24</v>
      </c>
      <c r="J433" s="1" t="s">
        <v>32</v>
      </c>
      <c r="K433" s="7">
        <v>141763706.62</v>
      </c>
      <c r="M433" s="1" t="s">
        <v>70</v>
      </c>
      <c r="N433" s="1" t="s">
        <v>53</v>
      </c>
      <c r="O433" s="1" t="s">
        <v>54</v>
      </c>
    </row>
    <row r="434" spans="1:15" x14ac:dyDescent="0.2">
      <c r="A434" s="1">
        <v>427</v>
      </c>
      <c r="B434" s="5" t="s">
        <v>736</v>
      </c>
      <c r="C434" s="6">
        <v>0</v>
      </c>
      <c r="D434" s="7">
        <v>147424</v>
      </c>
      <c r="E434" s="11">
        <v>60500</v>
      </c>
      <c r="F434" s="7">
        <v>1502589.64</v>
      </c>
      <c r="G434" s="3">
        <v>42551</v>
      </c>
      <c r="H434" s="1" t="s">
        <v>31</v>
      </c>
      <c r="I434" s="1" t="s">
        <v>24</v>
      </c>
      <c r="J434" s="1" t="s">
        <v>32</v>
      </c>
      <c r="K434" s="7">
        <v>192746701.37</v>
      </c>
      <c r="L434" s="1" t="s">
        <v>26</v>
      </c>
      <c r="M434" s="1" t="s">
        <v>27</v>
      </c>
      <c r="N434" s="1" t="s">
        <v>378</v>
      </c>
      <c r="O434" s="1" t="s">
        <v>181</v>
      </c>
    </row>
    <row r="435" spans="1:15" ht="24" x14ac:dyDescent="0.2">
      <c r="A435" s="1">
        <v>428</v>
      </c>
      <c r="B435" s="5" t="s">
        <v>873</v>
      </c>
      <c r="C435" s="6">
        <v>0</v>
      </c>
      <c r="D435" s="7">
        <v>145700</v>
      </c>
      <c r="E435" s="10">
        <v>-114300</v>
      </c>
      <c r="F435" s="7">
        <v>2047944.63</v>
      </c>
      <c r="G435" s="3">
        <v>42735</v>
      </c>
      <c r="H435" s="1" t="s">
        <v>31</v>
      </c>
      <c r="I435" s="1" t="s">
        <v>24</v>
      </c>
      <c r="J435" s="1" t="s">
        <v>154</v>
      </c>
      <c r="K435" s="7">
        <v>302611416.88999999</v>
      </c>
      <c r="L435" s="1" t="s">
        <v>39</v>
      </c>
      <c r="M435" s="1" t="s">
        <v>27</v>
      </c>
      <c r="N435" s="1" t="s">
        <v>366</v>
      </c>
      <c r="O435" s="1" t="s">
        <v>45</v>
      </c>
    </row>
    <row r="436" spans="1:15" x14ac:dyDescent="0.2">
      <c r="A436" s="1">
        <v>429</v>
      </c>
      <c r="B436" s="5" t="s">
        <v>1332</v>
      </c>
      <c r="C436" s="6">
        <v>0</v>
      </c>
      <c r="D436" s="7">
        <v>142689</v>
      </c>
      <c r="E436" s="10">
        <v>-800</v>
      </c>
      <c r="F436" s="7">
        <v>2629273.13</v>
      </c>
      <c r="G436" s="3">
        <v>43008</v>
      </c>
      <c r="H436" s="1" t="s">
        <v>31</v>
      </c>
      <c r="I436" s="1" t="s">
        <v>24</v>
      </c>
      <c r="J436" s="1" t="s">
        <v>32</v>
      </c>
      <c r="K436" s="7">
        <v>269664953.16000003</v>
      </c>
      <c r="L436" s="1" t="s">
        <v>26</v>
      </c>
      <c r="M436" s="1" t="s">
        <v>70</v>
      </c>
      <c r="N436" s="1" t="s">
        <v>542</v>
      </c>
      <c r="O436" s="1" t="s">
        <v>543</v>
      </c>
    </row>
    <row r="437" spans="1:15" x14ac:dyDescent="0.2">
      <c r="A437" s="1">
        <v>430</v>
      </c>
      <c r="B437" s="5" t="s">
        <v>865</v>
      </c>
      <c r="C437" s="6">
        <v>0</v>
      </c>
      <c r="D437" s="7">
        <v>142457</v>
      </c>
      <c r="E437" s="11">
        <v>46509</v>
      </c>
      <c r="F437" s="7">
        <v>2457198.06</v>
      </c>
      <c r="G437" s="3">
        <v>42916</v>
      </c>
      <c r="H437" s="1" t="s">
        <v>31</v>
      </c>
      <c r="I437" s="1" t="s">
        <v>24</v>
      </c>
      <c r="J437" s="1" t="s">
        <v>25</v>
      </c>
      <c r="K437" s="7">
        <v>594518039.25</v>
      </c>
      <c r="L437" s="1" t="s">
        <v>39</v>
      </c>
      <c r="M437" s="1" t="s">
        <v>70</v>
      </c>
      <c r="N437" s="1" t="s">
        <v>378</v>
      </c>
      <c r="O437" s="1" t="s">
        <v>181</v>
      </c>
    </row>
    <row r="438" spans="1:15" x14ac:dyDescent="0.2">
      <c r="A438" s="1">
        <v>431</v>
      </c>
      <c r="B438" s="5" t="s">
        <v>1331</v>
      </c>
      <c r="C438" s="6">
        <v>0</v>
      </c>
      <c r="D438" s="7">
        <v>141000</v>
      </c>
      <c r="E438" s="9">
        <v>0</v>
      </c>
      <c r="F438" s="7">
        <v>2640239.1</v>
      </c>
      <c r="G438" s="3">
        <v>42947</v>
      </c>
      <c r="H438" s="1" t="s">
        <v>31</v>
      </c>
      <c r="I438" s="1" t="s">
        <v>24</v>
      </c>
      <c r="J438" s="1" t="s">
        <v>154</v>
      </c>
      <c r="K438" s="7">
        <v>347706065.04000002</v>
      </c>
      <c r="L438" s="1" t="s">
        <v>95</v>
      </c>
      <c r="M438" s="1" t="s">
        <v>27</v>
      </c>
      <c r="N438" s="1" t="s">
        <v>28</v>
      </c>
      <c r="O438" s="1" t="s">
        <v>29</v>
      </c>
    </row>
    <row r="439" spans="1:15" ht="24" x14ac:dyDescent="0.2">
      <c r="A439" s="1">
        <v>432</v>
      </c>
      <c r="B439" s="5" t="s">
        <v>570</v>
      </c>
      <c r="C439" s="6">
        <v>3.6000000000000001E-5</v>
      </c>
      <c r="D439" s="7">
        <v>140871</v>
      </c>
      <c r="E439" s="10">
        <v>-162976</v>
      </c>
      <c r="F439" s="7">
        <v>2499474.15</v>
      </c>
      <c r="G439" s="3">
        <v>42978</v>
      </c>
      <c r="H439" s="1" t="s">
        <v>31</v>
      </c>
      <c r="I439" s="1" t="s">
        <v>24</v>
      </c>
      <c r="J439" s="1" t="s">
        <v>32</v>
      </c>
      <c r="K439" s="7">
        <v>14581589474.24</v>
      </c>
      <c r="L439" s="1" t="s">
        <v>26</v>
      </c>
      <c r="M439" s="1" t="s">
        <v>70</v>
      </c>
      <c r="N439" s="1" t="s">
        <v>56</v>
      </c>
      <c r="O439" s="1" t="s">
        <v>35</v>
      </c>
    </row>
    <row r="440" spans="1:15" ht="24" x14ac:dyDescent="0.2">
      <c r="A440" s="1">
        <v>433</v>
      </c>
      <c r="B440" s="5" t="s">
        <v>521</v>
      </c>
      <c r="C440" s="6">
        <v>0</v>
      </c>
      <c r="D440" s="7">
        <v>140736</v>
      </c>
      <c r="E440" s="11">
        <v>55150</v>
      </c>
      <c r="F440" s="7">
        <v>2593285.98</v>
      </c>
      <c r="G440" s="3">
        <v>43008</v>
      </c>
      <c r="H440" s="1" t="s">
        <v>31</v>
      </c>
      <c r="I440" s="1" t="s">
        <v>24</v>
      </c>
      <c r="J440" s="1" t="s">
        <v>32</v>
      </c>
      <c r="K440" s="7">
        <v>146338976.72999999</v>
      </c>
      <c r="L440" s="1" t="s">
        <v>39</v>
      </c>
      <c r="M440" s="1" t="s">
        <v>70</v>
      </c>
      <c r="N440" s="1" t="s">
        <v>522</v>
      </c>
      <c r="O440" s="1" t="s">
        <v>523</v>
      </c>
    </row>
    <row r="441" spans="1:15" x14ac:dyDescent="0.2">
      <c r="A441" s="1">
        <v>434</v>
      </c>
      <c r="B441" s="5" t="s">
        <v>445</v>
      </c>
      <c r="C441" s="6">
        <v>0</v>
      </c>
      <c r="D441" s="7">
        <v>140000</v>
      </c>
      <c r="E441" s="10">
        <v>-79000</v>
      </c>
      <c r="F441" s="7">
        <v>1729070</v>
      </c>
      <c r="G441" s="3">
        <v>42643</v>
      </c>
      <c r="H441" s="1" t="s">
        <v>31</v>
      </c>
      <c r="I441" s="1" t="s">
        <v>24</v>
      </c>
      <c r="J441" s="1" t="s">
        <v>32</v>
      </c>
      <c r="K441" s="7">
        <v>5327667708.9899998</v>
      </c>
      <c r="L441" s="1" t="s">
        <v>43</v>
      </c>
      <c r="M441" s="1" t="s">
        <v>70</v>
      </c>
      <c r="N441" s="1" t="s">
        <v>111</v>
      </c>
      <c r="O441" s="1" t="s">
        <v>111</v>
      </c>
    </row>
    <row r="442" spans="1:15" x14ac:dyDescent="0.2">
      <c r="A442" s="1">
        <v>435</v>
      </c>
      <c r="B442" s="5" t="s">
        <v>1018</v>
      </c>
      <c r="C442" s="6">
        <v>3.4999999999999997E-5</v>
      </c>
      <c r="D442" s="7">
        <v>135076</v>
      </c>
      <c r="E442" s="10">
        <v>-33380</v>
      </c>
      <c r="F442" s="7">
        <v>2488991.42</v>
      </c>
      <c r="G442" s="3">
        <v>43008</v>
      </c>
      <c r="H442" s="1" t="s">
        <v>31</v>
      </c>
      <c r="I442" s="1" t="s">
        <v>24</v>
      </c>
      <c r="J442" s="1" t="s">
        <v>25</v>
      </c>
      <c r="K442" s="7">
        <v>6897620041.8299999</v>
      </c>
      <c r="L442" s="1" t="s">
        <v>26</v>
      </c>
      <c r="M442" s="1" t="s">
        <v>70</v>
      </c>
      <c r="N442" s="1" t="s">
        <v>134</v>
      </c>
      <c r="O442" s="1" t="s">
        <v>135</v>
      </c>
    </row>
    <row r="443" spans="1:15" x14ac:dyDescent="0.2">
      <c r="A443" s="1">
        <v>436</v>
      </c>
      <c r="B443" s="5" t="s">
        <v>582</v>
      </c>
      <c r="C443" s="6">
        <v>0</v>
      </c>
      <c r="D443" s="7">
        <v>133547</v>
      </c>
      <c r="E443" s="10">
        <v>-27070</v>
      </c>
      <c r="F443" s="7">
        <v>2460817.15</v>
      </c>
      <c r="G443" s="3">
        <v>43008</v>
      </c>
      <c r="H443" s="1" t="s">
        <v>31</v>
      </c>
      <c r="I443" s="1" t="s">
        <v>24</v>
      </c>
      <c r="J443" s="1" t="s">
        <v>32</v>
      </c>
      <c r="K443" s="7">
        <v>1097503735.4100001</v>
      </c>
      <c r="L443" s="1" t="s">
        <v>26</v>
      </c>
      <c r="M443" s="1" t="s">
        <v>27</v>
      </c>
      <c r="N443" s="1" t="s">
        <v>342</v>
      </c>
      <c r="O443" s="1" t="s">
        <v>103</v>
      </c>
    </row>
    <row r="444" spans="1:15" x14ac:dyDescent="0.2">
      <c r="A444" s="1">
        <v>437</v>
      </c>
      <c r="B444" s="5" t="s">
        <v>758</v>
      </c>
      <c r="C444" s="6">
        <v>0</v>
      </c>
      <c r="D444" s="7">
        <v>133159</v>
      </c>
      <c r="E444" s="11">
        <v>5215</v>
      </c>
      <c r="F444" s="7">
        <v>2228802.0299999998</v>
      </c>
      <c r="G444" s="3">
        <v>42886</v>
      </c>
      <c r="H444" s="1" t="s">
        <v>31</v>
      </c>
      <c r="I444" s="1" t="s">
        <v>24</v>
      </c>
      <c r="J444" s="1" t="s">
        <v>25</v>
      </c>
      <c r="K444" s="7">
        <v>668646820.63999999</v>
      </c>
      <c r="L444" s="1" t="s">
        <v>332</v>
      </c>
      <c r="M444" s="1" t="s">
        <v>61</v>
      </c>
      <c r="N444" s="1" t="s">
        <v>134</v>
      </c>
      <c r="O444" s="1" t="s">
        <v>135</v>
      </c>
    </row>
    <row r="445" spans="1:15" ht="24" x14ac:dyDescent="0.2">
      <c r="A445" s="1">
        <v>438</v>
      </c>
      <c r="B445" s="5" t="s">
        <v>667</v>
      </c>
      <c r="C445" s="6">
        <v>0</v>
      </c>
      <c r="D445" s="7">
        <v>131616</v>
      </c>
      <c r="E445" s="11">
        <v>38</v>
      </c>
      <c r="F445" s="7">
        <v>2425235.39</v>
      </c>
      <c r="G445" s="3">
        <v>43008</v>
      </c>
      <c r="H445" s="1" t="s">
        <v>31</v>
      </c>
      <c r="I445" s="1" t="s">
        <v>24</v>
      </c>
      <c r="J445" s="1" t="s">
        <v>25</v>
      </c>
      <c r="K445" s="7">
        <v>3394983849.7600002</v>
      </c>
      <c r="L445" s="1" t="s">
        <v>26</v>
      </c>
      <c r="M445" s="1" t="s">
        <v>70</v>
      </c>
      <c r="N445" s="1" t="s">
        <v>28</v>
      </c>
      <c r="O445" s="1" t="s">
        <v>29</v>
      </c>
    </row>
    <row r="446" spans="1:15" x14ac:dyDescent="0.2">
      <c r="A446" s="1">
        <v>439</v>
      </c>
      <c r="B446" s="5" t="s">
        <v>610</v>
      </c>
      <c r="C446" s="6">
        <v>3.4E-5</v>
      </c>
      <c r="D446" s="7">
        <v>131582</v>
      </c>
      <c r="E446" s="10">
        <v>-69003</v>
      </c>
      <c r="F446" s="7">
        <v>2424608.88</v>
      </c>
      <c r="G446" s="3">
        <v>43008</v>
      </c>
      <c r="H446" s="1" t="s">
        <v>31</v>
      </c>
      <c r="I446" s="1" t="s">
        <v>24</v>
      </c>
      <c r="J446" s="1" t="s">
        <v>154</v>
      </c>
      <c r="K446" s="7">
        <v>1613665195.71</v>
      </c>
      <c r="L446" s="1" t="s">
        <v>43</v>
      </c>
      <c r="M446" s="1" t="s">
        <v>70</v>
      </c>
      <c r="N446" s="1" t="s">
        <v>44</v>
      </c>
      <c r="O446" s="1" t="s">
        <v>45</v>
      </c>
    </row>
    <row r="447" spans="1:15" x14ac:dyDescent="0.2">
      <c r="A447" s="1">
        <v>440</v>
      </c>
      <c r="B447" s="5" t="s">
        <v>1006</v>
      </c>
      <c r="C447" s="6">
        <v>0</v>
      </c>
      <c r="D447" s="7">
        <v>129472</v>
      </c>
      <c r="E447" s="11">
        <v>129472</v>
      </c>
      <c r="F447" s="7">
        <v>1819845.48</v>
      </c>
      <c r="G447" s="3">
        <v>42735</v>
      </c>
      <c r="H447" s="1" t="s">
        <v>31</v>
      </c>
      <c r="I447" s="1" t="s">
        <v>24</v>
      </c>
      <c r="J447" s="1" t="s">
        <v>32</v>
      </c>
      <c r="K447" s="7">
        <v>3693650883.6300001</v>
      </c>
      <c r="M447" s="1" t="s">
        <v>70</v>
      </c>
      <c r="N447" s="1" t="s">
        <v>360</v>
      </c>
      <c r="O447" s="1" t="s">
        <v>103</v>
      </c>
    </row>
    <row r="448" spans="1:15" x14ac:dyDescent="0.2">
      <c r="A448" s="1">
        <v>441</v>
      </c>
      <c r="B448" s="5" t="s">
        <v>636</v>
      </c>
      <c r="C448" s="6">
        <v>0</v>
      </c>
      <c r="D448" s="7">
        <v>128753</v>
      </c>
      <c r="E448" s="10">
        <v>-28571</v>
      </c>
      <c r="F448" s="7">
        <v>2220821.87</v>
      </c>
      <c r="G448" s="3">
        <v>42916</v>
      </c>
      <c r="H448" s="1" t="s">
        <v>31</v>
      </c>
      <c r="I448" s="1" t="s">
        <v>24</v>
      </c>
      <c r="J448" s="1" t="s">
        <v>32</v>
      </c>
      <c r="K448" s="7">
        <v>317952016.31</v>
      </c>
      <c r="L448" s="1" t="s">
        <v>43</v>
      </c>
      <c r="M448" s="1" t="s">
        <v>70</v>
      </c>
      <c r="N448" s="1" t="s">
        <v>378</v>
      </c>
      <c r="O448" s="1" t="s">
        <v>181</v>
      </c>
    </row>
    <row r="449" spans="1:15" x14ac:dyDescent="0.2">
      <c r="A449" s="1">
        <v>442</v>
      </c>
      <c r="B449" s="5" t="s">
        <v>509</v>
      </c>
      <c r="C449" s="6">
        <v>0</v>
      </c>
      <c r="D449" s="7">
        <v>127923</v>
      </c>
      <c r="E449" s="9">
        <v>0</v>
      </c>
      <c r="F449" s="7">
        <v>2357185.9500000002</v>
      </c>
      <c r="G449" s="3">
        <v>43008</v>
      </c>
      <c r="H449" s="1" t="s">
        <v>31</v>
      </c>
      <c r="I449" s="1" t="s">
        <v>24</v>
      </c>
      <c r="J449" s="1" t="s">
        <v>32</v>
      </c>
      <c r="K449" s="7">
        <v>2867767516.0300002</v>
      </c>
      <c r="L449" s="1" t="s">
        <v>26</v>
      </c>
      <c r="M449" s="1" t="s">
        <v>27</v>
      </c>
      <c r="N449" s="1" t="s">
        <v>134</v>
      </c>
      <c r="O449" s="1" t="s">
        <v>135</v>
      </c>
    </row>
    <row r="450" spans="1:15" x14ac:dyDescent="0.2">
      <c r="A450" s="1">
        <v>443</v>
      </c>
      <c r="B450" s="5" t="s">
        <v>616</v>
      </c>
      <c r="C450" s="6">
        <v>0</v>
      </c>
      <c r="D450" s="7">
        <v>127024</v>
      </c>
      <c r="E450" s="11">
        <v>7971</v>
      </c>
      <c r="F450" s="7">
        <v>2340620.44</v>
      </c>
      <c r="G450" s="3">
        <v>43008</v>
      </c>
      <c r="H450" s="1" t="s">
        <v>31</v>
      </c>
      <c r="I450" s="1" t="s">
        <v>24</v>
      </c>
      <c r="J450" s="1" t="s">
        <v>32</v>
      </c>
      <c r="K450" s="7">
        <v>91390463336.559998</v>
      </c>
      <c r="L450" s="1" t="s">
        <v>33</v>
      </c>
      <c r="M450" s="1" t="s">
        <v>27</v>
      </c>
      <c r="N450" s="1" t="s">
        <v>617</v>
      </c>
      <c r="O450" s="1" t="s">
        <v>35</v>
      </c>
    </row>
    <row r="451" spans="1:15" ht="24" x14ac:dyDescent="0.2">
      <c r="A451" s="1">
        <v>444</v>
      </c>
      <c r="B451" s="5" t="s">
        <v>1330</v>
      </c>
      <c r="C451" s="6">
        <v>0</v>
      </c>
      <c r="D451" s="7">
        <v>127000</v>
      </c>
      <c r="E451" s="9">
        <v>0</v>
      </c>
      <c r="F451" s="7">
        <v>1294422.1000000001</v>
      </c>
      <c r="G451" s="3">
        <v>42551</v>
      </c>
      <c r="H451" s="1" t="s">
        <v>31</v>
      </c>
      <c r="I451" s="1" t="s">
        <v>24</v>
      </c>
      <c r="J451" s="1" t="s">
        <v>32</v>
      </c>
      <c r="K451" s="7">
        <v>5764670005.6599998</v>
      </c>
      <c r="L451" s="1" t="s">
        <v>39</v>
      </c>
      <c r="M451" s="1" t="s">
        <v>70</v>
      </c>
      <c r="N451" s="1" t="s">
        <v>1329</v>
      </c>
      <c r="O451" s="1" t="s">
        <v>100</v>
      </c>
    </row>
    <row r="452" spans="1:15" x14ac:dyDescent="0.2">
      <c r="A452" s="1">
        <v>445</v>
      </c>
      <c r="B452" s="5" t="s">
        <v>499</v>
      </c>
      <c r="C452" s="6">
        <v>3.3000000000000003E-5</v>
      </c>
      <c r="D452" s="7">
        <v>126833</v>
      </c>
      <c r="E452" s="10">
        <v>-122438</v>
      </c>
      <c r="F452" s="7">
        <v>2342275.7400000002</v>
      </c>
      <c r="G452" s="3">
        <v>43039</v>
      </c>
      <c r="H452" s="1" t="s">
        <v>31</v>
      </c>
      <c r="I452" s="1" t="s">
        <v>24</v>
      </c>
      <c r="J452" s="1" t="s">
        <v>25</v>
      </c>
      <c r="K452" s="7">
        <v>14748802673.379999</v>
      </c>
      <c r="L452" s="1" t="s">
        <v>95</v>
      </c>
      <c r="M452" s="1" t="s">
        <v>27</v>
      </c>
      <c r="N452" s="1" t="s">
        <v>56</v>
      </c>
      <c r="O452" s="1" t="s">
        <v>35</v>
      </c>
    </row>
    <row r="453" spans="1:15" ht="24" x14ac:dyDescent="0.2">
      <c r="A453" s="1">
        <v>446</v>
      </c>
      <c r="B453" s="5" t="s">
        <v>912</v>
      </c>
      <c r="C453" s="6">
        <v>0</v>
      </c>
      <c r="D453" s="7">
        <v>125986</v>
      </c>
      <c r="E453" s="10">
        <v>-8031</v>
      </c>
      <c r="F453" s="7">
        <v>2173094.7200000002</v>
      </c>
      <c r="G453" s="3">
        <v>42916</v>
      </c>
      <c r="H453" s="1" t="s">
        <v>31</v>
      </c>
      <c r="I453" s="1" t="s">
        <v>24</v>
      </c>
      <c r="J453" s="1" t="s">
        <v>32</v>
      </c>
      <c r="K453" s="7">
        <v>770613264.94000006</v>
      </c>
      <c r="M453" s="1" t="s">
        <v>27</v>
      </c>
      <c r="N453" s="1" t="s">
        <v>99</v>
      </c>
      <c r="O453" s="1" t="s">
        <v>100</v>
      </c>
    </row>
    <row r="454" spans="1:15" ht="24" x14ac:dyDescent="0.2">
      <c r="A454" s="1">
        <v>447</v>
      </c>
      <c r="B454" s="5" t="s">
        <v>1328</v>
      </c>
      <c r="C454" s="6">
        <v>0</v>
      </c>
      <c r="D454" s="7">
        <v>125526</v>
      </c>
      <c r="E454" s="9">
        <v>0</v>
      </c>
      <c r="F454" s="7">
        <v>2313017.39</v>
      </c>
      <c r="G454" s="3">
        <v>43008</v>
      </c>
      <c r="H454" s="1" t="s">
        <v>31</v>
      </c>
      <c r="I454" s="1" t="s">
        <v>24</v>
      </c>
      <c r="J454" s="1" t="s">
        <v>25</v>
      </c>
      <c r="K454" s="7">
        <v>2824717850.5999999</v>
      </c>
      <c r="L454" s="1" t="s">
        <v>26</v>
      </c>
      <c r="M454" s="1" t="s">
        <v>27</v>
      </c>
      <c r="N454" s="1" t="s">
        <v>28</v>
      </c>
      <c r="O454" s="1" t="s">
        <v>29</v>
      </c>
    </row>
    <row r="455" spans="1:15" ht="24" x14ac:dyDescent="0.2">
      <c r="A455" s="1">
        <v>448</v>
      </c>
      <c r="B455" s="5" t="s">
        <v>1327</v>
      </c>
      <c r="C455" s="6">
        <v>0</v>
      </c>
      <c r="D455" s="7">
        <v>125388</v>
      </c>
      <c r="E455" s="9">
        <v>0</v>
      </c>
      <c r="F455" s="7">
        <v>1892054.76</v>
      </c>
      <c r="G455" s="3">
        <v>42825</v>
      </c>
      <c r="H455" s="1" t="s">
        <v>31</v>
      </c>
      <c r="I455" s="1" t="s">
        <v>24</v>
      </c>
      <c r="J455" s="1" t="s">
        <v>32</v>
      </c>
      <c r="K455" s="7">
        <v>458656925.11000001</v>
      </c>
      <c r="L455" s="1" t="s">
        <v>26</v>
      </c>
      <c r="M455" s="1" t="s">
        <v>27</v>
      </c>
      <c r="N455" s="1" t="s">
        <v>1326</v>
      </c>
      <c r="O455" s="1" t="s">
        <v>145</v>
      </c>
    </row>
    <row r="456" spans="1:15" ht="24" x14ac:dyDescent="0.2">
      <c r="A456" s="1">
        <v>449</v>
      </c>
      <c r="B456" s="5" t="s">
        <v>1325</v>
      </c>
      <c r="C456" s="6">
        <v>0</v>
      </c>
      <c r="D456" s="7">
        <v>124528</v>
      </c>
      <c r="E456" s="9">
        <v>0</v>
      </c>
      <c r="F456" s="7">
        <v>2294627.64</v>
      </c>
      <c r="G456" s="3">
        <v>43008</v>
      </c>
      <c r="H456" s="1" t="s">
        <v>31</v>
      </c>
      <c r="I456" s="1" t="s">
        <v>24</v>
      </c>
      <c r="J456" s="1" t="s">
        <v>32</v>
      </c>
      <c r="K456" s="7">
        <v>57600660.880000003</v>
      </c>
      <c r="M456" s="1" t="s">
        <v>70</v>
      </c>
      <c r="N456" s="1" t="s">
        <v>479</v>
      </c>
      <c r="O456" s="1" t="s">
        <v>480</v>
      </c>
    </row>
    <row r="457" spans="1:15" ht="24" x14ac:dyDescent="0.2">
      <c r="A457" s="1">
        <v>450</v>
      </c>
      <c r="B457" s="5" t="s">
        <v>919</v>
      </c>
      <c r="C457" s="6">
        <v>0</v>
      </c>
      <c r="D457" s="7">
        <v>124000</v>
      </c>
      <c r="E457" s="9">
        <v>0</v>
      </c>
      <c r="F457" s="7">
        <v>2075499.6</v>
      </c>
      <c r="G457" s="3">
        <v>42886</v>
      </c>
      <c r="H457" s="1" t="s">
        <v>31</v>
      </c>
      <c r="I457" s="1" t="s">
        <v>24</v>
      </c>
      <c r="J457" s="1" t="s">
        <v>32</v>
      </c>
      <c r="K457" s="7">
        <v>5310768657.8199997</v>
      </c>
      <c r="L457" s="1" t="s">
        <v>39</v>
      </c>
      <c r="M457" s="1" t="s">
        <v>70</v>
      </c>
      <c r="N457" s="1" t="s">
        <v>352</v>
      </c>
      <c r="O457" s="1" t="s">
        <v>257</v>
      </c>
    </row>
    <row r="458" spans="1:15" ht="24" x14ac:dyDescent="0.2">
      <c r="A458" s="1">
        <v>451</v>
      </c>
      <c r="B458" s="5" t="s">
        <v>1005</v>
      </c>
      <c r="C458" s="6">
        <v>0</v>
      </c>
      <c r="D458" s="7">
        <v>123657</v>
      </c>
      <c r="E458" s="10">
        <v>-14054</v>
      </c>
      <c r="F458" s="7">
        <v>1527225.78</v>
      </c>
      <c r="G458" s="3">
        <v>42643</v>
      </c>
      <c r="H458" s="1" t="s">
        <v>31</v>
      </c>
      <c r="I458" s="1" t="s">
        <v>24</v>
      </c>
      <c r="J458" s="1" t="s">
        <v>25</v>
      </c>
      <c r="K458" s="7">
        <v>1397013035.4000001</v>
      </c>
      <c r="L458" s="1" t="s">
        <v>332</v>
      </c>
      <c r="M458" s="1" t="s">
        <v>27</v>
      </c>
      <c r="N458" s="1" t="s">
        <v>56</v>
      </c>
      <c r="O458" s="1" t="s">
        <v>35</v>
      </c>
    </row>
    <row r="459" spans="1:15" x14ac:dyDescent="0.2">
      <c r="A459" s="1">
        <v>452</v>
      </c>
      <c r="B459" s="5" t="s">
        <v>1324</v>
      </c>
      <c r="C459" s="6">
        <v>0</v>
      </c>
      <c r="D459" s="7">
        <v>122411</v>
      </c>
      <c r="E459" s="10">
        <v>-90704</v>
      </c>
      <c r="F459" s="7">
        <v>1847133.03</v>
      </c>
      <c r="G459" s="3">
        <v>42825</v>
      </c>
      <c r="H459" s="1" t="s">
        <v>31</v>
      </c>
      <c r="I459" s="1" t="s">
        <v>24</v>
      </c>
      <c r="J459" s="1" t="s">
        <v>32</v>
      </c>
      <c r="K459" s="7">
        <v>1013468010.11</v>
      </c>
      <c r="M459" s="1" t="s">
        <v>61</v>
      </c>
      <c r="N459" s="1" t="s">
        <v>134</v>
      </c>
      <c r="O459" s="1" t="s">
        <v>135</v>
      </c>
    </row>
    <row r="460" spans="1:15" x14ac:dyDescent="0.2">
      <c r="A460" s="1">
        <v>453</v>
      </c>
      <c r="B460" s="5" t="s">
        <v>932</v>
      </c>
      <c r="C460" s="6">
        <v>0</v>
      </c>
      <c r="D460" s="7">
        <v>122400</v>
      </c>
      <c r="E460" s="9">
        <v>0</v>
      </c>
      <c r="F460" s="7">
        <v>1720442.16</v>
      </c>
      <c r="G460" s="3">
        <v>42735</v>
      </c>
      <c r="H460" s="1" t="s">
        <v>31</v>
      </c>
      <c r="I460" s="1" t="s">
        <v>24</v>
      </c>
      <c r="J460" s="1" t="s">
        <v>32</v>
      </c>
      <c r="K460" s="7">
        <v>127851684.94</v>
      </c>
      <c r="M460" s="1" t="s">
        <v>70</v>
      </c>
      <c r="N460" s="1" t="s">
        <v>53</v>
      </c>
      <c r="O460" s="1" t="s">
        <v>54</v>
      </c>
    </row>
    <row r="461" spans="1:15" x14ac:dyDescent="0.2">
      <c r="A461" s="1">
        <v>454</v>
      </c>
      <c r="B461" s="5" t="s">
        <v>1323</v>
      </c>
      <c r="C461" s="6">
        <v>0</v>
      </c>
      <c r="D461" s="7">
        <v>122013</v>
      </c>
      <c r="E461" s="9">
        <v>0</v>
      </c>
      <c r="F461" s="7">
        <v>1527236.72</v>
      </c>
      <c r="G461" s="3">
        <v>42613</v>
      </c>
      <c r="H461" s="1" t="s">
        <v>31</v>
      </c>
      <c r="I461" s="1" t="s">
        <v>24</v>
      </c>
      <c r="J461" s="1" t="s">
        <v>25</v>
      </c>
      <c r="K461" s="7">
        <v>4803360440.3699999</v>
      </c>
      <c r="L461" s="1" t="s">
        <v>39</v>
      </c>
      <c r="M461" s="1" t="s">
        <v>27</v>
      </c>
      <c r="N461" s="1" t="s">
        <v>28</v>
      </c>
      <c r="O461" s="1" t="s">
        <v>29</v>
      </c>
    </row>
    <row r="462" spans="1:15" x14ac:dyDescent="0.2">
      <c r="A462" s="1">
        <v>455</v>
      </c>
      <c r="B462" s="5" t="s">
        <v>485</v>
      </c>
      <c r="C462" s="6">
        <v>0</v>
      </c>
      <c r="D462" s="7">
        <v>120274</v>
      </c>
      <c r="E462" s="10">
        <v>-455936</v>
      </c>
      <c r="F462" s="7">
        <v>2216240.89</v>
      </c>
      <c r="G462" s="3">
        <v>43008</v>
      </c>
      <c r="H462" s="1" t="s">
        <v>31</v>
      </c>
      <c r="I462" s="1" t="s">
        <v>24</v>
      </c>
      <c r="J462" s="1" t="s">
        <v>32</v>
      </c>
      <c r="K462" s="7">
        <v>5674552886.8500004</v>
      </c>
      <c r="L462" s="1" t="s">
        <v>95</v>
      </c>
      <c r="M462" s="1" t="s">
        <v>27</v>
      </c>
      <c r="N462" s="1" t="s">
        <v>134</v>
      </c>
      <c r="O462" s="1" t="s">
        <v>135</v>
      </c>
    </row>
    <row r="463" spans="1:15" x14ac:dyDescent="0.2">
      <c r="A463" s="1">
        <v>456</v>
      </c>
      <c r="B463" s="5" t="s">
        <v>1322</v>
      </c>
      <c r="C463" s="6">
        <v>0</v>
      </c>
      <c r="D463" s="7">
        <v>119469</v>
      </c>
      <c r="E463" s="11">
        <v>119469</v>
      </c>
      <c r="F463" s="7">
        <v>1334456.78</v>
      </c>
      <c r="G463" s="3">
        <v>42577</v>
      </c>
      <c r="H463" s="1" t="s">
        <v>216</v>
      </c>
      <c r="I463" s="1" t="s">
        <v>59</v>
      </c>
      <c r="J463" s="1" t="s">
        <v>217</v>
      </c>
      <c r="K463" s="7">
        <v>1334456.78</v>
      </c>
      <c r="O463" s="1" t="s">
        <v>63</v>
      </c>
    </row>
    <row r="464" spans="1:15" x14ac:dyDescent="0.2">
      <c r="A464" s="1">
        <v>457</v>
      </c>
      <c r="B464" s="5" t="s">
        <v>1321</v>
      </c>
      <c r="C464" s="6">
        <v>0</v>
      </c>
      <c r="D464" s="7">
        <v>118000</v>
      </c>
      <c r="E464" s="9">
        <v>0</v>
      </c>
      <c r="F464" s="7">
        <v>2174338.7999999998</v>
      </c>
      <c r="G464" s="3">
        <v>43008</v>
      </c>
      <c r="H464" s="1" t="s">
        <v>31</v>
      </c>
      <c r="I464" s="1" t="s">
        <v>24</v>
      </c>
      <c r="J464" s="1" t="s">
        <v>25</v>
      </c>
      <c r="K464" s="7">
        <v>40629772363.290001</v>
      </c>
      <c r="L464" s="1" t="s">
        <v>39</v>
      </c>
      <c r="M464" s="1" t="s">
        <v>27</v>
      </c>
      <c r="N464" s="1" t="s">
        <v>1320</v>
      </c>
      <c r="O464" s="1" t="s">
        <v>35</v>
      </c>
    </row>
    <row r="465" spans="1:15" x14ac:dyDescent="0.2">
      <c r="A465" s="1">
        <v>458</v>
      </c>
      <c r="B465" s="5" t="s">
        <v>427</v>
      </c>
      <c r="C465" s="6">
        <v>0</v>
      </c>
      <c r="D465" s="7">
        <v>117551</v>
      </c>
      <c r="E465" s="10">
        <v>-1643</v>
      </c>
      <c r="F465" s="7">
        <v>2166065.2599999998</v>
      </c>
      <c r="G465" s="3">
        <v>43008</v>
      </c>
      <c r="H465" s="1" t="s">
        <v>31</v>
      </c>
      <c r="I465" s="1" t="s">
        <v>24</v>
      </c>
      <c r="J465" s="1" t="s">
        <v>32</v>
      </c>
      <c r="K465" s="7">
        <v>11836026478.469999</v>
      </c>
      <c r="L465" s="1" t="s">
        <v>39</v>
      </c>
      <c r="M465" s="1" t="s">
        <v>70</v>
      </c>
      <c r="N465" s="1" t="s">
        <v>28</v>
      </c>
      <c r="O465" s="1" t="s">
        <v>29</v>
      </c>
    </row>
    <row r="466" spans="1:15" ht="24" x14ac:dyDescent="0.2">
      <c r="A466" s="1">
        <v>459</v>
      </c>
      <c r="B466" s="5" t="s">
        <v>364</v>
      </c>
      <c r="C466" s="6">
        <v>0</v>
      </c>
      <c r="D466" s="7">
        <v>117023</v>
      </c>
      <c r="E466" s="11">
        <v>81965</v>
      </c>
      <c r="F466" s="7">
        <v>1192733.52</v>
      </c>
      <c r="G466" s="3">
        <v>42551</v>
      </c>
      <c r="H466" s="1" t="s">
        <v>31</v>
      </c>
      <c r="I466" s="1" t="s">
        <v>24</v>
      </c>
      <c r="J466" s="1" t="s">
        <v>32</v>
      </c>
      <c r="K466" s="7">
        <v>862175642.13999999</v>
      </c>
      <c r="L466" s="1" t="s">
        <v>26</v>
      </c>
      <c r="M466" s="1" t="s">
        <v>27</v>
      </c>
      <c r="N466" s="1" t="s">
        <v>180</v>
      </c>
      <c r="O466" s="1" t="s">
        <v>181</v>
      </c>
    </row>
    <row r="467" spans="1:15" ht="24" x14ac:dyDescent="0.2">
      <c r="A467" s="1">
        <v>460</v>
      </c>
      <c r="B467" s="5" t="s">
        <v>147</v>
      </c>
      <c r="C467" s="6">
        <v>0</v>
      </c>
      <c r="D467" s="7">
        <v>116948</v>
      </c>
      <c r="E467" s="10">
        <v>-1787</v>
      </c>
      <c r="F467" s="7">
        <v>2017200.97</v>
      </c>
      <c r="G467" s="3">
        <v>42916</v>
      </c>
      <c r="H467" s="1" t="s">
        <v>31</v>
      </c>
      <c r="I467" s="1" t="s">
        <v>24</v>
      </c>
      <c r="J467" s="1" t="s">
        <v>32</v>
      </c>
      <c r="K467" s="7">
        <v>74698187725.600006</v>
      </c>
      <c r="L467" s="1" t="s">
        <v>43</v>
      </c>
      <c r="M467" s="1" t="s">
        <v>27</v>
      </c>
      <c r="N467" s="1" t="s">
        <v>148</v>
      </c>
      <c r="O467" s="1" t="s">
        <v>35</v>
      </c>
    </row>
    <row r="468" spans="1:15" x14ac:dyDescent="0.2">
      <c r="A468" s="1">
        <v>461</v>
      </c>
      <c r="B468" s="5" t="s">
        <v>671</v>
      </c>
      <c r="C468" s="6">
        <v>0</v>
      </c>
      <c r="D468" s="7">
        <v>116172</v>
      </c>
      <c r="E468" s="11">
        <v>77416</v>
      </c>
      <c r="F468" s="7">
        <v>2140654.98</v>
      </c>
      <c r="G468" s="3">
        <v>43008</v>
      </c>
      <c r="H468" s="1" t="s">
        <v>31</v>
      </c>
      <c r="I468" s="1" t="s">
        <v>24</v>
      </c>
      <c r="J468" s="1" t="s">
        <v>332</v>
      </c>
      <c r="K468" s="7">
        <v>1372757484.78</v>
      </c>
      <c r="L468" s="1" t="s">
        <v>332</v>
      </c>
      <c r="M468" s="1" t="s">
        <v>61</v>
      </c>
      <c r="N468" s="1" t="s">
        <v>672</v>
      </c>
      <c r="O468" s="1" t="s">
        <v>35</v>
      </c>
    </row>
    <row r="469" spans="1:15" x14ac:dyDescent="0.2">
      <c r="A469" s="1">
        <v>462</v>
      </c>
      <c r="B469" s="5" t="s">
        <v>554</v>
      </c>
      <c r="C469" s="6">
        <v>0</v>
      </c>
      <c r="D469" s="7">
        <v>116000</v>
      </c>
      <c r="E469" s="11">
        <v>116000</v>
      </c>
      <c r="F469" s="7">
        <v>1750393.6</v>
      </c>
      <c r="G469" s="3">
        <v>42825</v>
      </c>
      <c r="H469" s="1" t="s">
        <v>31</v>
      </c>
      <c r="I469" s="1" t="s">
        <v>24</v>
      </c>
      <c r="J469" s="1" t="s">
        <v>32</v>
      </c>
      <c r="K469" s="7">
        <v>1147310496.22</v>
      </c>
      <c r="L469" s="1" t="s">
        <v>95</v>
      </c>
      <c r="M469" s="1" t="s">
        <v>27</v>
      </c>
      <c r="N469" s="1" t="s">
        <v>53</v>
      </c>
      <c r="O469" s="1" t="s">
        <v>54</v>
      </c>
    </row>
    <row r="470" spans="1:15" x14ac:dyDescent="0.2">
      <c r="A470" s="1">
        <v>463</v>
      </c>
      <c r="B470" s="5" t="s">
        <v>600</v>
      </c>
      <c r="C470" s="6">
        <v>0</v>
      </c>
      <c r="D470" s="7">
        <v>115000</v>
      </c>
      <c r="E470" s="11">
        <v>115000</v>
      </c>
      <c r="F470" s="7">
        <v>1616428.5</v>
      </c>
      <c r="G470" s="3">
        <v>42735</v>
      </c>
      <c r="H470" s="1" t="s">
        <v>31</v>
      </c>
      <c r="I470" s="1" t="s">
        <v>24</v>
      </c>
      <c r="J470" s="1" t="s">
        <v>32</v>
      </c>
      <c r="K470" s="7">
        <v>287597646.24000001</v>
      </c>
      <c r="L470" s="1" t="s">
        <v>43</v>
      </c>
      <c r="M470" s="1" t="s">
        <v>27</v>
      </c>
      <c r="N470" s="1" t="s">
        <v>111</v>
      </c>
      <c r="O470" s="1" t="s">
        <v>111</v>
      </c>
    </row>
    <row r="471" spans="1:15" x14ac:dyDescent="0.2">
      <c r="A471" s="1">
        <v>464</v>
      </c>
      <c r="B471" s="5" t="s">
        <v>651</v>
      </c>
      <c r="C471" s="6">
        <v>0</v>
      </c>
      <c r="D471" s="7">
        <v>114172</v>
      </c>
      <c r="E471" s="9">
        <v>0</v>
      </c>
      <c r="F471" s="7">
        <v>1571383.49</v>
      </c>
      <c r="G471" s="3">
        <v>42794</v>
      </c>
      <c r="H471" s="1" t="s">
        <v>31</v>
      </c>
      <c r="I471" s="1" t="s">
        <v>24</v>
      </c>
      <c r="J471" s="1" t="s">
        <v>25</v>
      </c>
      <c r="K471" s="7">
        <v>482315085.13999999</v>
      </c>
      <c r="L471" s="1" t="s">
        <v>332</v>
      </c>
      <c r="M471" s="1" t="s">
        <v>61</v>
      </c>
      <c r="N471" s="1" t="s">
        <v>56</v>
      </c>
      <c r="O471" s="1" t="s">
        <v>35</v>
      </c>
    </row>
    <row r="472" spans="1:15" x14ac:dyDescent="0.2">
      <c r="A472" s="1">
        <v>465</v>
      </c>
      <c r="B472" s="5" t="s">
        <v>550</v>
      </c>
      <c r="C472" s="6">
        <v>0</v>
      </c>
      <c r="D472" s="7">
        <v>114029</v>
      </c>
      <c r="E472" s="9">
        <v>0</v>
      </c>
      <c r="F472" s="7">
        <v>1602780.22</v>
      </c>
      <c r="G472" s="3">
        <v>42735</v>
      </c>
      <c r="H472" s="1" t="s">
        <v>31</v>
      </c>
      <c r="I472" s="1" t="s">
        <v>24</v>
      </c>
      <c r="J472" s="1" t="s">
        <v>25</v>
      </c>
      <c r="K472" s="7">
        <v>25075626061.779999</v>
      </c>
      <c r="L472" s="1" t="s">
        <v>128</v>
      </c>
      <c r="M472" s="1" t="s">
        <v>70</v>
      </c>
      <c r="N472" s="1" t="s">
        <v>551</v>
      </c>
      <c r="O472" s="1" t="s">
        <v>35</v>
      </c>
    </row>
    <row r="473" spans="1:15" x14ac:dyDescent="0.2">
      <c r="A473" s="1">
        <v>466</v>
      </c>
      <c r="B473" s="5" t="s">
        <v>1319</v>
      </c>
      <c r="C473" s="6">
        <v>0</v>
      </c>
      <c r="D473" s="7">
        <v>112300</v>
      </c>
      <c r="E473" s="9">
        <v>0</v>
      </c>
      <c r="F473" s="7">
        <v>1527482.14</v>
      </c>
      <c r="G473" s="3">
        <v>42704</v>
      </c>
      <c r="H473" s="1" t="s">
        <v>31</v>
      </c>
      <c r="I473" s="1" t="s">
        <v>24</v>
      </c>
      <c r="J473" s="1" t="s">
        <v>32</v>
      </c>
      <c r="K473" s="7">
        <v>319080938.69999999</v>
      </c>
      <c r="M473" s="1" t="s">
        <v>61</v>
      </c>
      <c r="N473" s="1" t="s">
        <v>53</v>
      </c>
      <c r="O473" s="1" t="s">
        <v>54</v>
      </c>
    </row>
    <row r="474" spans="1:15" ht="24" x14ac:dyDescent="0.2">
      <c r="A474" s="1">
        <v>467</v>
      </c>
      <c r="B474" s="5" t="s">
        <v>805</v>
      </c>
      <c r="C474" s="6">
        <v>2.8E-5</v>
      </c>
      <c r="D474" s="7">
        <v>109587</v>
      </c>
      <c r="E474" s="9">
        <v>0</v>
      </c>
      <c r="F474" s="7">
        <v>2052027.53</v>
      </c>
      <c r="G474" s="3">
        <v>42947</v>
      </c>
      <c r="H474" s="1" t="s">
        <v>31</v>
      </c>
      <c r="I474" s="1" t="s">
        <v>24</v>
      </c>
      <c r="J474" s="1" t="s">
        <v>32</v>
      </c>
      <c r="K474" s="7">
        <v>652756557.08000004</v>
      </c>
      <c r="L474" s="1" t="s">
        <v>39</v>
      </c>
      <c r="M474" s="1" t="s">
        <v>27</v>
      </c>
      <c r="N474" s="1" t="s">
        <v>65</v>
      </c>
      <c r="O474" s="1" t="s">
        <v>45</v>
      </c>
    </row>
    <row r="475" spans="1:15" x14ac:dyDescent="0.2">
      <c r="A475" s="1">
        <v>468</v>
      </c>
      <c r="B475" s="5" t="s">
        <v>1318</v>
      </c>
      <c r="C475" s="6">
        <v>0</v>
      </c>
      <c r="D475" s="7">
        <v>108967</v>
      </c>
      <c r="E475" s="11">
        <v>5861</v>
      </c>
      <c r="F475" s="7">
        <v>1823878.75</v>
      </c>
      <c r="G475" s="3">
        <v>42878</v>
      </c>
      <c r="H475" s="1" t="s">
        <v>216</v>
      </c>
      <c r="I475" s="1" t="s">
        <v>59</v>
      </c>
      <c r="J475" s="1" t="s">
        <v>217</v>
      </c>
      <c r="K475" s="7">
        <v>1555828.3</v>
      </c>
      <c r="M475" s="1" t="s">
        <v>27</v>
      </c>
      <c r="O475" s="1" t="s">
        <v>63</v>
      </c>
    </row>
    <row r="476" spans="1:15" x14ac:dyDescent="0.2">
      <c r="A476" s="1">
        <v>469</v>
      </c>
      <c r="B476" s="5" t="s">
        <v>639</v>
      </c>
      <c r="C476" s="6">
        <v>0</v>
      </c>
      <c r="D476" s="7">
        <v>108376</v>
      </c>
      <c r="E476" s="10">
        <v>-32209</v>
      </c>
      <c r="F476" s="7">
        <v>2029351.44</v>
      </c>
      <c r="G476" s="3">
        <v>42947</v>
      </c>
      <c r="H476" s="1" t="s">
        <v>31</v>
      </c>
      <c r="I476" s="1" t="s">
        <v>24</v>
      </c>
      <c r="J476" s="1" t="s">
        <v>32</v>
      </c>
      <c r="K476" s="7">
        <v>68984449.780000001</v>
      </c>
      <c r="M476" s="1" t="s">
        <v>27</v>
      </c>
      <c r="N476" s="1" t="s">
        <v>392</v>
      </c>
      <c r="O476" s="1" t="s">
        <v>45</v>
      </c>
    </row>
    <row r="477" spans="1:15" x14ac:dyDescent="0.2">
      <c r="A477" s="1">
        <v>470</v>
      </c>
      <c r="B477" s="5" t="s">
        <v>1317</v>
      </c>
      <c r="C477" s="6">
        <v>0</v>
      </c>
      <c r="D477" s="7">
        <v>108000</v>
      </c>
      <c r="E477" s="9">
        <v>0</v>
      </c>
      <c r="F477" s="7">
        <v>1990072.8</v>
      </c>
      <c r="G477" s="3">
        <v>43008</v>
      </c>
      <c r="H477" s="1" t="s">
        <v>31</v>
      </c>
      <c r="I477" s="1" t="s">
        <v>24</v>
      </c>
      <c r="J477" s="1" t="s">
        <v>32</v>
      </c>
      <c r="K477" s="7">
        <v>249475572.34</v>
      </c>
      <c r="L477" s="1" t="s">
        <v>43</v>
      </c>
      <c r="M477" s="1" t="s">
        <v>27</v>
      </c>
      <c r="N477" s="1" t="s">
        <v>156</v>
      </c>
      <c r="O477" s="1" t="s">
        <v>157</v>
      </c>
    </row>
    <row r="478" spans="1:15" x14ac:dyDescent="0.2">
      <c r="A478" s="1">
        <v>471</v>
      </c>
      <c r="B478" s="5" t="s">
        <v>764</v>
      </c>
      <c r="C478" s="6">
        <v>0</v>
      </c>
      <c r="D478" s="7">
        <v>107948</v>
      </c>
      <c r="E478" s="10">
        <v>-4000</v>
      </c>
      <c r="F478" s="7">
        <v>1861962.67</v>
      </c>
      <c r="G478" s="3">
        <v>42916</v>
      </c>
      <c r="H478" s="1" t="s">
        <v>31</v>
      </c>
      <c r="I478" s="1" t="s">
        <v>24</v>
      </c>
      <c r="J478" s="1" t="s">
        <v>32</v>
      </c>
      <c r="K478" s="7">
        <v>107479782.14</v>
      </c>
      <c r="L478" s="1" t="s">
        <v>39</v>
      </c>
      <c r="M478" s="1" t="s">
        <v>70</v>
      </c>
      <c r="N478" s="1" t="s">
        <v>180</v>
      </c>
      <c r="O478" s="1" t="s">
        <v>181</v>
      </c>
    </row>
    <row r="479" spans="1:15" x14ac:dyDescent="0.2">
      <c r="A479" s="1">
        <v>472</v>
      </c>
      <c r="B479" s="5" t="s">
        <v>646</v>
      </c>
      <c r="C479" s="6">
        <v>0</v>
      </c>
      <c r="D479" s="7">
        <v>107000</v>
      </c>
      <c r="E479" s="10">
        <v>-8000</v>
      </c>
      <c r="F479" s="7">
        <v>2003585.7</v>
      </c>
      <c r="G479" s="3">
        <v>42947</v>
      </c>
      <c r="H479" s="1" t="s">
        <v>31</v>
      </c>
      <c r="I479" s="1" t="s">
        <v>24</v>
      </c>
      <c r="J479" s="1" t="s">
        <v>32</v>
      </c>
      <c r="K479" s="7">
        <v>271714462.08999997</v>
      </c>
      <c r="M479" s="1" t="s">
        <v>61</v>
      </c>
      <c r="N479" s="1" t="s">
        <v>229</v>
      </c>
      <c r="O479" s="1" t="s">
        <v>45</v>
      </c>
    </row>
    <row r="480" spans="1:15" ht="24" x14ac:dyDescent="0.2">
      <c r="A480" s="1">
        <v>473</v>
      </c>
      <c r="B480" s="5" t="s">
        <v>904</v>
      </c>
      <c r="C480" s="6">
        <v>0</v>
      </c>
      <c r="D480" s="7">
        <v>106313</v>
      </c>
      <c r="E480" s="9">
        <v>0</v>
      </c>
      <c r="F480" s="7">
        <v>1958987.13</v>
      </c>
      <c r="G480" s="3">
        <v>43008</v>
      </c>
      <c r="H480" s="1" t="s">
        <v>31</v>
      </c>
      <c r="I480" s="1" t="s">
        <v>24</v>
      </c>
      <c r="J480" s="1" t="s">
        <v>25</v>
      </c>
      <c r="K480" s="7">
        <v>4648944502.3199997</v>
      </c>
      <c r="L480" s="1" t="s">
        <v>39</v>
      </c>
      <c r="M480" s="1" t="s">
        <v>27</v>
      </c>
      <c r="N480" s="1" t="s">
        <v>138</v>
      </c>
      <c r="O480" s="1" t="s">
        <v>100</v>
      </c>
    </row>
    <row r="481" spans="1:15" x14ac:dyDescent="0.2">
      <c r="A481" s="1">
        <v>474</v>
      </c>
      <c r="B481" s="5" t="s">
        <v>699</v>
      </c>
      <c r="C481" s="6">
        <v>0</v>
      </c>
      <c r="D481" s="7">
        <v>105790</v>
      </c>
      <c r="E481" s="10">
        <v>-89693</v>
      </c>
      <c r="F481" s="7">
        <v>1824739.97</v>
      </c>
      <c r="G481" s="3">
        <v>42916</v>
      </c>
      <c r="H481" s="1" t="s">
        <v>31</v>
      </c>
      <c r="I481" s="1" t="s">
        <v>24</v>
      </c>
      <c r="J481" s="1" t="s">
        <v>32</v>
      </c>
      <c r="K481" s="7">
        <v>1031154974.5700001</v>
      </c>
      <c r="M481" s="1" t="s">
        <v>61</v>
      </c>
      <c r="N481" s="1" t="s">
        <v>99</v>
      </c>
      <c r="O481" s="1" t="s">
        <v>100</v>
      </c>
    </row>
    <row r="482" spans="1:15" x14ac:dyDescent="0.2">
      <c r="A482" s="1">
        <v>475</v>
      </c>
      <c r="B482" s="5" t="s">
        <v>680</v>
      </c>
      <c r="C482" s="6">
        <v>0</v>
      </c>
      <c r="D482" s="7">
        <v>105670</v>
      </c>
      <c r="E482" s="11">
        <v>3500</v>
      </c>
      <c r="F482" s="7">
        <v>1822670.13</v>
      </c>
      <c r="G482" s="3">
        <v>42916</v>
      </c>
      <c r="H482" s="1" t="s">
        <v>31</v>
      </c>
      <c r="I482" s="1" t="s">
        <v>24</v>
      </c>
      <c r="J482" s="1" t="s">
        <v>32</v>
      </c>
      <c r="K482" s="7">
        <v>146500259.09999999</v>
      </c>
      <c r="L482" s="1" t="s">
        <v>394</v>
      </c>
      <c r="M482" s="1" t="s">
        <v>70</v>
      </c>
      <c r="N482" s="1" t="s">
        <v>180</v>
      </c>
      <c r="O482" s="1" t="s">
        <v>181</v>
      </c>
    </row>
    <row r="483" spans="1:15" x14ac:dyDescent="0.2">
      <c r="A483" s="1">
        <v>476</v>
      </c>
      <c r="B483" s="5" t="s">
        <v>1316</v>
      </c>
      <c r="C483" s="6">
        <v>0</v>
      </c>
      <c r="D483" s="7">
        <v>105000</v>
      </c>
      <c r="E483" s="10">
        <v>-4000</v>
      </c>
      <c r="F483" s="7">
        <v>1811113.5</v>
      </c>
      <c r="G483" s="3">
        <v>42916</v>
      </c>
      <c r="H483" s="1" t="s">
        <v>31</v>
      </c>
      <c r="I483" s="1" t="s">
        <v>24</v>
      </c>
      <c r="J483" s="1" t="s">
        <v>32</v>
      </c>
      <c r="K483" s="7">
        <v>89698390.5</v>
      </c>
      <c r="L483" s="1" t="s">
        <v>95</v>
      </c>
      <c r="M483" s="1" t="s">
        <v>27</v>
      </c>
      <c r="N483" s="1" t="s">
        <v>1315</v>
      </c>
      <c r="O483" s="1" t="s">
        <v>181</v>
      </c>
    </row>
    <row r="484" spans="1:15" ht="24" x14ac:dyDescent="0.2">
      <c r="A484" s="1">
        <v>477</v>
      </c>
      <c r="B484" s="5" t="s">
        <v>418</v>
      </c>
      <c r="C484" s="6">
        <v>0</v>
      </c>
      <c r="D484" s="7">
        <v>103592</v>
      </c>
      <c r="E484" s="10">
        <v>-11135</v>
      </c>
      <c r="F484" s="7">
        <v>1563161.84</v>
      </c>
      <c r="G484" s="3">
        <v>42825</v>
      </c>
      <c r="H484" s="1" t="s">
        <v>31</v>
      </c>
      <c r="I484" s="1" t="s">
        <v>24</v>
      </c>
      <c r="J484" s="1" t="s">
        <v>32</v>
      </c>
      <c r="K484" s="7">
        <v>682562453.70000005</v>
      </c>
      <c r="L484" s="1" t="s">
        <v>39</v>
      </c>
      <c r="M484" s="1" t="s">
        <v>70</v>
      </c>
      <c r="N484" s="1" t="s">
        <v>352</v>
      </c>
      <c r="O484" s="1" t="s">
        <v>257</v>
      </c>
    </row>
    <row r="485" spans="1:15" ht="24" x14ac:dyDescent="0.2">
      <c r="A485" s="1">
        <v>478</v>
      </c>
      <c r="B485" s="5" t="s">
        <v>712</v>
      </c>
      <c r="C485" s="6">
        <v>0</v>
      </c>
      <c r="D485" s="7">
        <v>102595</v>
      </c>
      <c r="E485" s="11">
        <v>43501</v>
      </c>
      <c r="F485" s="7">
        <v>1045679.02</v>
      </c>
      <c r="G485" s="3">
        <v>42551</v>
      </c>
      <c r="H485" s="1" t="s">
        <v>31</v>
      </c>
      <c r="I485" s="1" t="s">
        <v>24</v>
      </c>
      <c r="J485" s="1" t="s">
        <v>32</v>
      </c>
      <c r="K485" s="7">
        <v>352743832.26999998</v>
      </c>
      <c r="L485" s="1" t="s">
        <v>26</v>
      </c>
      <c r="M485" s="1" t="s">
        <v>70</v>
      </c>
      <c r="N485" s="1" t="s">
        <v>706</v>
      </c>
      <c r="O485" s="1" t="s">
        <v>707</v>
      </c>
    </row>
    <row r="486" spans="1:15" ht="24" x14ac:dyDescent="0.2">
      <c r="A486" s="1">
        <v>479</v>
      </c>
      <c r="B486" s="5" t="s">
        <v>487</v>
      </c>
      <c r="C486" s="6">
        <v>0</v>
      </c>
      <c r="D486" s="7">
        <v>102087</v>
      </c>
      <c r="E486" s="9">
        <v>0</v>
      </c>
      <c r="F486" s="7">
        <v>1760868.04</v>
      </c>
      <c r="G486" s="3">
        <v>42916</v>
      </c>
      <c r="H486" s="1" t="s">
        <v>31</v>
      </c>
      <c r="I486" s="1" t="s">
        <v>24</v>
      </c>
      <c r="J486" s="1" t="s">
        <v>32</v>
      </c>
      <c r="K486" s="7">
        <v>716212592.97000003</v>
      </c>
      <c r="L486" s="1" t="s">
        <v>43</v>
      </c>
      <c r="M486" s="1" t="s">
        <v>27</v>
      </c>
      <c r="N486" s="1" t="s">
        <v>180</v>
      </c>
      <c r="O486" s="1" t="s">
        <v>181</v>
      </c>
    </row>
    <row r="487" spans="1:15" x14ac:dyDescent="0.2">
      <c r="A487" s="1">
        <v>480</v>
      </c>
      <c r="B487" s="5" t="s">
        <v>507</v>
      </c>
      <c r="C487" s="6">
        <v>0</v>
      </c>
      <c r="D487" s="7">
        <v>101000</v>
      </c>
      <c r="E487" s="9">
        <v>0</v>
      </c>
      <c r="F487" s="7">
        <v>1861086.6</v>
      </c>
      <c r="G487" s="3">
        <v>43008</v>
      </c>
      <c r="H487" s="1" t="s">
        <v>31</v>
      </c>
      <c r="I487" s="1" t="s">
        <v>24</v>
      </c>
      <c r="J487" s="1" t="s">
        <v>154</v>
      </c>
      <c r="K487" s="7">
        <v>332138996</v>
      </c>
      <c r="L487" s="1" t="s">
        <v>39</v>
      </c>
      <c r="M487" s="1" t="s">
        <v>70</v>
      </c>
      <c r="N487" s="1" t="s">
        <v>508</v>
      </c>
      <c r="O487" s="1" t="s">
        <v>103</v>
      </c>
    </row>
    <row r="488" spans="1:15" x14ac:dyDescent="0.2">
      <c r="A488" s="1">
        <v>481</v>
      </c>
      <c r="B488" s="5" t="s">
        <v>1314</v>
      </c>
      <c r="C488" s="6">
        <v>0</v>
      </c>
      <c r="D488" s="7">
        <v>100843</v>
      </c>
      <c r="E488" s="10">
        <v>-14514</v>
      </c>
      <c r="F488" s="7">
        <v>1858193.62</v>
      </c>
      <c r="G488" s="3">
        <v>43008</v>
      </c>
      <c r="H488" s="1" t="s">
        <v>31</v>
      </c>
      <c r="I488" s="1" t="s">
        <v>24</v>
      </c>
      <c r="J488" s="1" t="s">
        <v>25</v>
      </c>
      <c r="K488" s="7">
        <v>20541346151.419998</v>
      </c>
      <c r="L488" s="1" t="s">
        <v>39</v>
      </c>
      <c r="M488" s="1" t="s">
        <v>27</v>
      </c>
      <c r="N488" s="1" t="s">
        <v>56</v>
      </c>
      <c r="O488" s="1" t="s">
        <v>35</v>
      </c>
    </row>
    <row r="489" spans="1:15" x14ac:dyDescent="0.2">
      <c r="A489" s="1">
        <v>482</v>
      </c>
      <c r="B489" s="5" t="s">
        <v>579</v>
      </c>
      <c r="C489" s="6">
        <v>2.5999999999999998E-5</v>
      </c>
      <c r="D489" s="7">
        <v>100703</v>
      </c>
      <c r="E489" s="11">
        <v>8850</v>
      </c>
      <c r="F489" s="7">
        <v>1855613.9</v>
      </c>
      <c r="G489" s="3">
        <v>43008</v>
      </c>
      <c r="H489" s="1" t="s">
        <v>31</v>
      </c>
      <c r="I489" s="1" t="s">
        <v>24</v>
      </c>
      <c r="J489" s="1" t="s">
        <v>32</v>
      </c>
      <c r="K489" s="7">
        <v>10205339943.219999</v>
      </c>
      <c r="L489" s="1" t="s">
        <v>43</v>
      </c>
      <c r="M489" s="1" t="s">
        <v>70</v>
      </c>
      <c r="N489" s="1" t="s">
        <v>111</v>
      </c>
      <c r="O489" s="1" t="s">
        <v>111</v>
      </c>
    </row>
    <row r="490" spans="1:15" x14ac:dyDescent="0.2">
      <c r="A490" s="1">
        <v>483</v>
      </c>
      <c r="B490" s="5" t="s">
        <v>539</v>
      </c>
      <c r="C490" s="6">
        <v>0</v>
      </c>
      <c r="D490" s="7">
        <v>100253</v>
      </c>
      <c r="E490" s="10">
        <v>-311405</v>
      </c>
      <c r="F490" s="7">
        <v>1238174.68</v>
      </c>
      <c r="G490" s="3">
        <v>42643</v>
      </c>
      <c r="H490" s="1" t="s">
        <v>31</v>
      </c>
      <c r="I490" s="1" t="s">
        <v>24</v>
      </c>
      <c r="J490" s="1" t="s">
        <v>32</v>
      </c>
      <c r="K490" s="7">
        <v>5769900699.6899996</v>
      </c>
      <c r="L490" s="1" t="s">
        <v>43</v>
      </c>
      <c r="M490" s="1" t="s">
        <v>70</v>
      </c>
      <c r="N490" s="1" t="s">
        <v>28</v>
      </c>
      <c r="O490" s="1" t="s">
        <v>100</v>
      </c>
    </row>
    <row r="491" spans="1:15" x14ac:dyDescent="0.2">
      <c r="A491" s="1">
        <v>484</v>
      </c>
      <c r="B491" s="5" t="s">
        <v>801</v>
      </c>
      <c r="C491" s="6">
        <v>0</v>
      </c>
      <c r="D491" s="7">
        <v>100000</v>
      </c>
      <c r="E491" s="11">
        <v>23000</v>
      </c>
      <c r="F491" s="7">
        <v>1628260</v>
      </c>
      <c r="G491" s="3">
        <v>42855</v>
      </c>
      <c r="H491" s="1" t="s">
        <v>31</v>
      </c>
      <c r="I491" s="1" t="s">
        <v>24</v>
      </c>
      <c r="J491" s="1" t="s">
        <v>32</v>
      </c>
      <c r="K491" s="7">
        <v>108338410.84999999</v>
      </c>
      <c r="M491" s="1" t="s">
        <v>27</v>
      </c>
      <c r="N491" s="1" t="s">
        <v>513</v>
      </c>
      <c r="O491" s="1" t="s">
        <v>326</v>
      </c>
    </row>
    <row r="492" spans="1:15" x14ac:dyDescent="0.2">
      <c r="A492" s="1">
        <v>485</v>
      </c>
      <c r="B492" s="5" t="s">
        <v>655</v>
      </c>
      <c r="C492" s="6">
        <v>0</v>
      </c>
      <c r="D492" s="7">
        <v>97538</v>
      </c>
      <c r="E492" s="9">
        <v>0</v>
      </c>
      <c r="F492" s="7">
        <v>1826408.8</v>
      </c>
      <c r="G492" s="3">
        <v>42947</v>
      </c>
      <c r="H492" s="1" t="s">
        <v>31</v>
      </c>
      <c r="I492" s="1" t="s">
        <v>24</v>
      </c>
      <c r="J492" s="1" t="s">
        <v>154</v>
      </c>
      <c r="K492" s="7">
        <v>437713909.81999999</v>
      </c>
      <c r="L492" s="1" t="s">
        <v>330</v>
      </c>
      <c r="M492" s="1" t="s">
        <v>70</v>
      </c>
      <c r="N492" s="1" t="s">
        <v>656</v>
      </c>
      <c r="O492" s="1" t="s">
        <v>103</v>
      </c>
    </row>
    <row r="493" spans="1:15" x14ac:dyDescent="0.2">
      <c r="A493" s="1">
        <v>486</v>
      </c>
      <c r="B493" s="5" t="s">
        <v>606</v>
      </c>
      <c r="C493" s="6">
        <v>0</v>
      </c>
      <c r="D493" s="7">
        <v>97310</v>
      </c>
      <c r="E493" s="11">
        <v>86772</v>
      </c>
      <c r="F493" s="7">
        <v>1468368.98</v>
      </c>
      <c r="G493" s="3">
        <v>42825</v>
      </c>
      <c r="H493" s="1" t="s">
        <v>31</v>
      </c>
      <c r="I493" s="1" t="s">
        <v>24</v>
      </c>
      <c r="J493" s="1" t="s">
        <v>154</v>
      </c>
      <c r="K493" s="7">
        <v>1700640432.3699999</v>
      </c>
      <c r="L493" s="1" t="s">
        <v>26</v>
      </c>
      <c r="M493" s="1" t="s">
        <v>27</v>
      </c>
      <c r="N493" s="1" t="s">
        <v>607</v>
      </c>
      <c r="O493" s="1" t="s">
        <v>103</v>
      </c>
    </row>
    <row r="494" spans="1:15" ht="24" x14ac:dyDescent="0.2">
      <c r="A494" s="1">
        <v>487</v>
      </c>
      <c r="B494" s="5" t="s">
        <v>1313</v>
      </c>
      <c r="C494" s="6">
        <v>0</v>
      </c>
      <c r="D494" s="7">
        <v>95940</v>
      </c>
      <c r="E494" s="9">
        <v>0</v>
      </c>
      <c r="F494" s="7">
        <v>1654840.28</v>
      </c>
      <c r="G494" s="3">
        <v>42916</v>
      </c>
      <c r="H494" s="1" t="s">
        <v>577</v>
      </c>
      <c r="I494" s="1" t="s">
        <v>24</v>
      </c>
      <c r="J494" s="1" t="s">
        <v>25</v>
      </c>
      <c r="K494" s="7">
        <v>492099412.61000001</v>
      </c>
      <c r="L494" s="1" t="s">
        <v>150</v>
      </c>
      <c r="M494" s="1" t="s">
        <v>70</v>
      </c>
      <c r="N494" s="1" t="s">
        <v>1312</v>
      </c>
      <c r="O494" s="1" t="s">
        <v>35</v>
      </c>
    </row>
    <row r="495" spans="1:15" ht="24" x14ac:dyDescent="0.2">
      <c r="A495" s="1">
        <v>488</v>
      </c>
      <c r="B495" s="5" t="s">
        <v>737</v>
      </c>
      <c r="C495" s="6">
        <v>0</v>
      </c>
      <c r="D495" s="7">
        <v>95000</v>
      </c>
      <c r="E495" s="11">
        <v>45000</v>
      </c>
      <c r="F495" s="7">
        <v>1638626.5</v>
      </c>
      <c r="G495" s="3">
        <v>42916</v>
      </c>
      <c r="H495" s="1" t="s">
        <v>31</v>
      </c>
      <c r="I495" s="1" t="s">
        <v>24</v>
      </c>
      <c r="J495" s="1" t="s">
        <v>154</v>
      </c>
      <c r="K495" s="7">
        <v>164796508.94999999</v>
      </c>
      <c r="L495" s="1" t="s">
        <v>26</v>
      </c>
      <c r="M495" s="1" t="s">
        <v>27</v>
      </c>
      <c r="N495" s="1" t="s">
        <v>508</v>
      </c>
      <c r="O495" s="1" t="s">
        <v>103</v>
      </c>
    </row>
    <row r="496" spans="1:15" ht="24" x14ac:dyDescent="0.2">
      <c r="A496" s="1">
        <v>489</v>
      </c>
      <c r="B496" s="5" t="s">
        <v>879</v>
      </c>
      <c r="C496" s="6">
        <v>2.4000000000000001E-5</v>
      </c>
      <c r="D496" s="7">
        <v>94600</v>
      </c>
      <c r="E496" s="11">
        <v>4679</v>
      </c>
      <c r="F496" s="7">
        <v>1743156.36</v>
      </c>
      <c r="G496" s="3">
        <v>43008</v>
      </c>
      <c r="H496" s="1" t="s">
        <v>31</v>
      </c>
      <c r="I496" s="1" t="s">
        <v>24</v>
      </c>
      <c r="J496" s="1" t="s">
        <v>32</v>
      </c>
      <c r="K496" s="7">
        <v>2365651751.0799999</v>
      </c>
      <c r="L496" s="1" t="s">
        <v>26</v>
      </c>
      <c r="M496" s="1" t="s">
        <v>70</v>
      </c>
      <c r="N496" s="1" t="s">
        <v>111</v>
      </c>
      <c r="O496" s="1" t="s">
        <v>111</v>
      </c>
    </row>
    <row r="497" spans="1:15" ht="24" x14ac:dyDescent="0.2">
      <c r="A497" s="1">
        <v>490</v>
      </c>
      <c r="B497" s="5" t="s">
        <v>1311</v>
      </c>
      <c r="C497" s="6">
        <v>0</v>
      </c>
      <c r="D497" s="7">
        <v>94563</v>
      </c>
      <c r="E497" s="11">
        <v>94563</v>
      </c>
      <c r="F497" s="7">
        <v>1329168.07</v>
      </c>
      <c r="G497" s="3">
        <v>42735</v>
      </c>
      <c r="H497" s="1" t="s">
        <v>31</v>
      </c>
      <c r="I497" s="1" t="s">
        <v>24</v>
      </c>
      <c r="J497" s="1" t="s">
        <v>32</v>
      </c>
      <c r="K497" s="7">
        <v>1032628743.99</v>
      </c>
      <c r="L497" s="1" t="s">
        <v>39</v>
      </c>
      <c r="M497" s="1" t="s">
        <v>27</v>
      </c>
      <c r="N497" s="1" t="s">
        <v>706</v>
      </c>
      <c r="O497" s="1" t="s">
        <v>707</v>
      </c>
    </row>
    <row r="498" spans="1:15" x14ac:dyDescent="0.2">
      <c r="A498" s="1">
        <v>491</v>
      </c>
      <c r="B498" s="5" t="s">
        <v>486</v>
      </c>
      <c r="C498" s="6">
        <v>0</v>
      </c>
      <c r="D498" s="7">
        <v>94366</v>
      </c>
      <c r="E498" s="11">
        <v>15393</v>
      </c>
      <c r="F498" s="7">
        <v>1423945.19</v>
      </c>
      <c r="G498" s="3">
        <v>42825</v>
      </c>
      <c r="H498" s="1" t="s">
        <v>31</v>
      </c>
      <c r="I498" s="1" t="s">
        <v>24</v>
      </c>
      <c r="J498" s="1" t="s">
        <v>32</v>
      </c>
      <c r="K498" s="7">
        <v>245300874.63</v>
      </c>
      <c r="M498" s="1" t="s">
        <v>27</v>
      </c>
      <c r="N498" s="1" t="s">
        <v>360</v>
      </c>
      <c r="O498" s="1" t="s">
        <v>103</v>
      </c>
    </row>
    <row r="499" spans="1:15" x14ac:dyDescent="0.2">
      <c r="A499" s="1">
        <v>492</v>
      </c>
      <c r="B499" s="5" t="s">
        <v>1310</v>
      </c>
      <c r="C499" s="6">
        <v>0</v>
      </c>
      <c r="D499" s="7">
        <v>92170</v>
      </c>
      <c r="E499" s="9">
        <v>0</v>
      </c>
      <c r="F499" s="7">
        <v>1725892.47</v>
      </c>
      <c r="G499" s="3">
        <v>42947</v>
      </c>
      <c r="H499" s="1" t="s">
        <v>31</v>
      </c>
      <c r="I499" s="1" t="s">
        <v>24</v>
      </c>
      <c r="J499" s="1" t="s">
        <v>25</v>
      </c>
      <c r="K499" s="7">
        <v>636545368.66999996</v>
      </c>
      <c r="L499" s="1" t="s">
        <v>993</v>
      </c>
      <c r="M499" s="1" t="s">
        <v>70</v>
      </c>
      <c r="N499" s="1" t="s">
        <v>360</v>
      </c>
      <c r="O499" s="1" t="s">
        <v>103</v>
      </c>
    </row>
    <row r="500" spans="1:15" x14ac:dyDescent="0.2">
      <c r="A500" s="1">
        <v>493</v>
      </c>
      <c r="B500" s="5" t="s">
        <v>1309</v>
      </c>
      <c r="C500" s="6">
        <v>0</v>
      </c>
      <c r="D500" s="7">
        <v>91521</v>
      </c>
      <c r="E500" s="10">
        <v>-81930</v>
      </c>
      <c r="F500" s="7">
        <v>1286410.02</v>
      </c>
      <c r="G500" s="3">
        <v>42735</v>
      </c>
      <c r="H500" s="1" t="s">
        <v>31</v>
      </c>
      <c r="I500" s="1" t="s">
        <v>24</v>
      </c>
      <c r="J500" s="1" t="s">
        <v>25</v>
      </c>
      <c r="K500" s="7">
        <v>297779684.56</v>
      </c>
      <c r="L500" s="1" t="s">
        <v>332</v>
      </c>
      <c r="M500" s="1" t="s">
        <v>70</v>
      </c>
      <c r="N500" s="1" t="s">
        <v>134</v>
      </c>
      <c r="O500" s="1" t="s">
        <v>135</v>
      </c>
    </row>
    <row r="501" spans="1:15" x14ac:dyDescent="0.2">
      <c r="A501" s="1">
        <v>494</v>
      </c>
      <c r="B501" s="5" t="s">
        <v>668</v>
      </c>
      <c r="C501" s="6">
        <v>0</v>
      </c>
      <c r="D501" s="7">
        <v>90812</v>
      </c>
      <c r="E501" s="10">
        <v>-20799</v>
      </c>
      <c r="F501" s="7">
        <v>1566388.94</v>
      </c>
      <c r="G501" s="3">
        <v>42916</v>
      </c>
      <c r="H501" s="1" t="s">
        <v>31</v>
      </c>
      <c r="I501" s="1" t="s">
        <v>24</v>
      </c>
      <c r="J501" s="1" t="s">
        <v>25</v>
      </c>
      <c r="K501" s="7">
        <v>24709425326.57</v>
      </c>
      <c r="L501" s="1" t="s">
        <v>394</v>
      </c>
      <c r="M501" s="1" t="s">
        <v>61</v>
      </c>
      <c r="N501" s="1" t="s">
        <v>669</v>
      </c>
      <c r="O501" s="1" t="s">
        <v>35</v>
      </c>
    </row>
    <row r="502" spans="1:15" ht="36" x14ac:dyDescent="0.2">
      <c r="A502" s="1">
        <v>495</v>
      </c>
      <c r="B502" s="5" t="s">
        <v>1308</v>
      </c>
      <c r="C502" s="6">
        <v>0</v>
      </c>
      <c r="D502" s="7">
        <v>90000</v>
      </c>
      <c r="E502" s="11">
        <v>40000</v>
      </c>
      <c r="F502" s="7">
        <v>1685259</v>
      </c>
      <c r="G502" s="3">
        <v>42947</v>
      </c>
      <c r="H502" s="1" t="s">
        <v>31</v>
      </c>
      <c r="I502" s="1" t="s">
        <v>24</v>
      </c>
      <c r="J502" s="1" t="s">
        <v>32</v>
      </c>
      <c r="K502" s="7">
        <v>48082444.640000001</v>
      </c>
      <c r="M502" s="1" t="s">
        <v>70</v>
      </c>
      <c r="N502" s="1" t="s">
        <v>1307</v>
      </c>
      <c r="O502" s="1" t="s">
        <v>45</v>
      </c>
    </row>
    <row r="503" spans="1:15" ht="24" x14ac:dyDescent="0.2">
      <c r="A503" s="1">
        <v>496</v>
      </c>
      <c r="B503" s="5" t="s">
        <v>777</v>
      </c>
      <c r="C503" s="6">
        <v>2.3E-5</v>
      </c>
      <c r="D503" s="7">
        <v>89100</v>
      </c>
      <c r="E503" s="11">
        <v>15000</v>
      </c>
      <c r="F503" s="7">
        <v>1641810.06</v>
      </c>
      <c r="G503" s="3">
        <v>43008</v>
      </c>
      <c r="H503" s="1" t="s">
        <v>31</v>
      </c>
      <c r="I503" s="1" t="s">
        <v>24</v>
      </c>
      <c r="J503" s="1" t="s">
        <v>32</v>
      </c>
      <c r="K503" s="7">
        <v>278800236.77999997</v>
      </c>
      <c r="L503" s="1" t="s">
        <v>39</v>
      </c>
      <c r="M503" s="1" t="s">
        <v>70</v>
      </c>
      <c r="N503" s="1" t="s">
        <v>44</v>
      </c>
      <c r="O503" s="1" t="s">
        <v>45</v>
      </c>
    </row>
    <row r="504" spans="1:15" x14ac:dyDescent="0.2">
      <c r="A504" s="1">
        <v>497</v>
      </c>
      <c r="B504" s="5" t="s">
        <v>586</v>
      </c>
      <c r="C504" s="6">
        <v>0</v>
      </c>
      <c r="D504" s="7">
        <v>89083</v>
      </c>
      <c r="E504" s="11">
        <v>3783</v>
      </c>
      <c r="F504" s="7">
        <v>1173160.75</v>
      </c>
      <c r="G504" s="3">
        <v>42674</v>
      </c>
      <c r="H504" s="1" t="s">
        <v>31</v>
      </c>
      <c r="I504" s="1" t="s">
        <v>24</v>
      </c>
      <c r="J504" s="1" t="s">
        <v>25</v>
      </c>
      <c r="K504" s="7">
        <v>59308848184.580002</v>
      </c>
      <c r="L504" s="1" t="s">
        <v>26</v>
      </c>
      <c r="M504" s="1" t="s">
        <v>27</v>
      </c>
      <c r="N504" s="1" t="s">
        <v>587</v>
      </c>
      <c r="O504" s="1" t="s">
        <v>326</v>
      </c>
    </row>
    <row r="505" spans="1:15" ht="24" x14ac:dyDescent="0.2">
      <c r="A505" s="1">
        <v>498</v>
      </c>
      <c r="B505" s="5" t="s">
        <v>756</v>
      </c>
      <c r="C505" s="6">
        <v>0</v>
      </c>
      <c r="D505" s="7">
        <v>88311</v>
      </c>
      <c r="E505" s="11">
        <v>88311</v>
      </c>
      <c r="F505" s="7">
        <v>1523249.95</v>
      </c>
      <c r="G505" s="3">
        <v>42916</v>
      </c>
      <c r="H505" s="1" t="s">
        <v>31</v>
      </c>
      <c r="I505" s="1" t="s">
        <v>24</v>
      </c>
      <c r="J505" s="1" t="s">
        <v>32</v>
      </c>
      <c r="K505" s="7">
        <v>31174231428.759998</v>
      </c>
      <c r="L505" s="1" t="s">
        <v>39</v>
      </c>
      <c r="M505" s="1" t="s">
        <v>27</v>
      </c>
      <c r="N505" s="1" t="s">
        <v>757</v>
      </c>
      <c r="O505" s="1" t="s">
        <v>757</v>
      </c>
    </row>
    <row r="506" spans="1:15" ht="24" x14ac:dyDescent="0.2">
      <c r="A506" s="1">
        <v>499</v>
      </c>
      <c r="B506" s="5" t="s">
        <v>824</v>
      </c>
      <c r="C506" s="6">
        <v>2.1999999999999999E-5</v>
      </c>
      <c r="D506" s="7">
        <v>87163</v>
      </c>
      <c r="E506" s="11">
        <v>13386</v>
      </c>
      <c r="F506" s="7">
        <v>1606117.74</v>
      </c>
      <c r="G506" s="3">
        <v>43008</v>
      </c>
      <c r="H506" s="1" t="s">
        <v>31</v>
      </c>
      <c r="I506" s="1" t="s">
        <v>24</v>
      </c>
      <c r="J506" s="1" t="s">
        <v>32</v>
      </c>
      <c r="K506" s="7">
        <v>81512910.329999998</v>
      </c>
      <c r="M506" s="1" t="s">
        <v>27</v>
      </c>
      <c r="N506" s="1" t="s">
        <v>542</v>
      </c>
      <c r="O506" s="1" t="s">
        <v>543</v>
      </c>
    </row>
    <row r="507" spans="1:15" x14ac:dyDescent="0.2">
      <c r="A507" s="1">
        <v>500</v>
      </c>
      <c r="B507" s="5" t="s">
        <v>772</v>
      </c>
      <c r="C507" s="6">
        <v>0</v>
      </c>
      <c r="D507" s="7">
        <v>86998</v>
      </c>
      <c r="E507" s="11">
        <v>47373</v>
      </c>
      <c r="F507" s="7">
        <v>1500602.4</v>
      </c>
      <c r="G507" s="3">
        <v>42916</v>
      </c>
      <c r="H507" s="1" t="s">
        <v>31</v>
      </c>
      <c r="I507" s="1" t="s">
        <v>24</v>
      </c>
      <c r="J507" s="1" t="s">
        <v>32</v>
      </c>
      <c r="K507" s="7">
        <v>769017804.24000001</v>
      </c>
      <c r="L507" s="1" t="s">
        <v>33</v>
      </c>
      <c r="M507" s="1" t="s">
        <v>70</v>
      </c>
      <c r="N507" s="1" t="s">
        <v>773</v>
      </c>
      <c r="O507" s="1" t="s">
        <v>35</v>
      </c>
    </row>
    <row r="508" spans="1:15" x14ac:dyDescent="0.2">
      <c r="A508" s="1">
        <v>501</v>
      </c>
      <c r="B508" s="5" t="s">
        <v>1306</v>
      </c>
      <c r="C508" s="6">
        <v>0</v>
      </c>
      <c r="D508" s="7">
        <v>85238</v>
      </c>
      <c r="E508" s="10">
        <v>-3738197</v>
      </c>
      <c r="F508" s="7">
        <v>1470244.69</v>
      </c>
      <c r="G508" s="3">
        <v>42916</v>
      </c>
      <c r="H508" s="1" t="s">
        <v>31</v>
      </c>
      <c r="I508" s="1" t="s">
        <v>24</v>
      </c>
      <c r="J508" s="1" t="s">
        <v>25</v>
      </c>
      <c r="K508" s="7">
        <v>4356186234.8999996</v>
      </c>
      <c r="L508" s="1" t="s">
        <v>128</v>
      </c>
      <c r="M508" s="1" t="s">
        <v>27</v>
      </c>
      <c r="N508" s="1" t="s">
        <v>180</v>
      </c>
      <c r="O508" s="1" t="s">
        <v>181</v>
      </c>
    </row>
    <row r="509" spans="1:15" x14ac:dyDescent="0.2">
      <c r="A509" s="1">
        <v>502</v>
      </c>
      <c r="B509" s="5" t="s">
        <v>1305</v>
      </c>
      <c r="C509" s="6">
        <v>0</v>
      </c>
      <c r="D509" s="7">
        <v>84701</v>
      </c>
      <c r="E509" s="10">
        <v>-97701</v>
      </c>
      <c r="F509" s="7">
        <v>1560751.45</v>
      </c>
      <c r="G509" s="3">
        <v>43008</v>
      </c>
      <c r="H509" s="1" t="s">
        <v>31</v>
      </c>
      <c r="I509" s="1" t="s">
        <v>24</v>
      </c>
      <c r="J509" s="1" t="s">
        <v>32</v>
      </c>
      <c r="K509" s="7">
        <v>139283347.25</v>
      </c>
      <c r="M509" s="1" t="s">
        <v>27</v>
      </c>
      <c r="N509" s="1" t="s">
        <v>1304</v>
      </c>
      <c r="O509" s="1" t="s">
        <v>111</v>
      </c>
    </row>
    <row r="510" spans="1:15" ht="24" x14ac:dyDescent="0.2">
      <c r="A510" s="1">
        <v>503</v>
      </c>
      <c r="B510" s="5" t="s">
        <v>598</v>
      </c>
      <c r="C510" s="6">
        <v>0</v>
      </c>
      <c r="D510" s="7">
        <v>84573</v>
      </c>
      <c r="E510" s="10">
        <v>-3281</v>
      </c>
      <c r="F510" s="7">
        <v>1458774.31</v>
      </c>
      <c r="G510" s="3">
        <v>42916</v>
      </c>
      <c r="H510" s="1" t="s">
        <v>31</v>
      </c>
      <c r="I510" s="1" t="s">
        <v>24</v>
      </c>
      <c r="J510" s="1" t="s">
        <v>341</v>
      </c>
      <c r="K510" s="7">
        <v>3768407090.7199998</v>
      </c>
      <c r="M510" s="1" t="s">
        <v>27</v>
      </c>
      <c r="N510" s="1" t="s">
        <v>599</v>
      </c>
      <c r="O510" s="1" t="s">
        <v>35</v>
      </c>
    </row>
    <row r="511" spans="1:15" x14ac:dyDescent="0.2">
      <c r="A511" s="1">
        <v>504</v>
      </c>
      <c r="B511" s="5" t="s">
        <v>1303</v>
      </c>
      <c r="C511" s="6">
        <v>0</v>
      </c>
      <c r="D511" s="7">
        <v>84200</v>
      </c>
      <c r="E511" s="9">
        <v>0</v>
      </c>
      <c r="F511" s="7">
        <v>1551519.72</v>
      </c>
      <c r="G511" s="3">
        <v>43008</v>
      </c>
      <c r="H511" s="1" t="s">
        <v>31</v>
      </c>
      <c r="I511" s="1" t="s">
        <v>24</v>
      </c>
      <c r="J511" s="1" t="s">
        <v>32</v>
      </c>
      <c r="K511" s="7">
        <v>115724866.59999999</v>
      </c>
      <c r="M511" s="1" t="s">
        <v>70</v>
      </c>
      <c r="N511" s="1" t="s">
        <v>1223</v>
      </c>
      <c r="O511" s="1" t="s">
        <v>145</v>
      </c>
    </row>
    <row r="512" spans="1:15" x14ac:dyDescent="0.2">
      <c r="A512" s="1">
        <v>505</v>
      </c>
      <c r="B512" s="5" t="s">
        <v>281</v>
      </c>
      <c r="C512" s="6">
        <v>0</v>
      </c>
      <c r="D512" s="7">
        <v>83509</v>
      </c>
      <c r="E512" s="10">
        <v>-80045</v>
      </c>
      <c r="F512" s="7">
        <v>1440421.69</v>
      </c>
      <c r="G512" s="3">
        <v>42916</v>
      </c>
      <c r="H512" s="1" t="s">
        <v>31</v>
      </c>
      <c r="I512" s="1" t="s">
        <v>24</v>
      </c>
      <c r="J512" s="1" t="s">
        <v>32</v>
      </c>
      <c r="K512" s="7">
        <v>6772575985.6199999</v>
      </c>
      <c r="L512" s="1" t="s">
        <v>26</v>
      </c>
      <c r="M512" s="1" t="s">
        <v>70</v>
      </c>
      <c r="N512" s="1" t="s">
        <v>144</v>
      </c>
      <c r="O512" s="1" t="s">
        <v>145</v>
      </c>
    </row>
    <row r="513" spans="1:15" x14ac:dyDescent="0.2">
      <c r="A513" s="1">
        <v>506</v>
      </c>
      <c r="B513" s="5" t="s">
        <v>1302</v>
      </c>
      <c r="C513" s="6">
        <v>2.0999999999999999E-5</v>
      </c>
      <c r="D513" s="7">
        <v>83000</v>
      </c>
      <c r="E513" s="9">
        <v>0</v>
      </c>
      <c r="F513" s="7">
        <v>1554183.3</v>
      </c>
      <c r="G513" s="3">
        <v>42947</v>
      </c>
      <c r="H513" s="1" t="s">
        <v>31</v>
      </c>
      <c r="I513" s="1" t="s">
        <v>24</v>
      </c>
      <c r="J513" s="1" t="s">
        <v>154</v>
      </c>
      <c r="K513" s="7">
        <v>265561392.5</v>
      </c>
      <c r="M513" s="1" t="s">
        <v>27</v>
      </c>
      <c r="N513" s="1" t="s">
        <v>685</v>
      </c>
      <c r="O513" s="1" t="s">
        <v>103</v>
      </c>
    </row>
    <row r="514" spans="1:15" x14ac:dyDescent="0.2">
      <c r="A514" s="1">
        <v>507</v>
      </c>
      <c r="B514" s="5" t="s">
        <v>629</v>
      </c>
      <c r="C514" s="6">
        <v>0</v>
      </c>
      <c r="D514" s="7">
        <v>82630</v>
      </c>
      <c r="E514" s="10">
        <v>-27043</v>
      </c>
      <c r="F514" s="7">
        <v>1466104.09</v>
      </c>
      <c r="G514" s="3">
        <v>42978</v>
      </c>
      <c r="H514" s="1" t="s">
        <v>31</v>
      </c>
      <c r="I514" s="1" t="s">
        <v>24</v>
      </c>
      <c r="J514" s="1" t="s">
        <v>32</v>
      </c>
      <c r="K514" s="7">
        <v>413708165.44</v>
      </c>
      <c r="L514" s="1" t="s">
        <v>39</v>
      </c>
      <c r="M514" s="1" t="s">
        <v>27</v>
      </c>
      <c r="N514" s="1" t="s">
        <v>111</v>
      </c>
      <c r="O514" s="1" t="s">
        <v>111</v>
      </c>
    </row>
    <row r="515" spans="1:15" ht="24" x14ac:dyDescent="0.2">
      <c r="A515" s="1">
        <v>508</v>
      </c>
      <c r="B515" s="5" t="s">
        <v>1026</v>
      </c>
      <c r="C515" s="6">
        <v>0</v>
      </c>
      <c r="D515" s="7">
        <v>81969</v>
      </c>
      <c r="E515" s="11">
        <v>33685</v>
      </c>
      <c r="F515" s="7">
        <v>1534877.72</v>
      </c>
      <c r="G515" s="3">
        <v>42947</v>
      </c>
      <c r="H515" s="1" t="s">
        <v>31</v>
      </c>
      <c r="I515" s="1" t="s">
        <v>24</v>
      </c>
      <c r="J515" s="1" t="s">
        <v>25</v>
      </c>
      <c r="K515" s="7">
        <v>34984330882</v>
      </c>
      <c r="L515" s="1" t="s">
        <v>332</v>
      </c>
      <c r="M515" s="1" t="s">
        <v>61</v>
      </c>
      <c r="N515" s="1" t="s">
        <v>47</v>
      </c>
      <c r="O515" s="1" t="s">
        <v>35</v>
      </c>
    </row>
    <row r="516" spans="1:15" x14ac:dyDescent="0.2">
      <c r="A516" s="1">
        <v>509</v>
      </c>
      <c r="B516" s="5" t="s">
        <v>1301</v>
      </c>
      <c r="C516" s="6">
        <v>0</v>
      </c>
      <c r="D516" s="7">
        <v>81700</v>
      </c>
      <c r="E516" s="9">
        <v>0</v>
      </c>
      <c r="F516" s="7">
        <v>1000825</v>
      </c>
      <c r="G516" s="3">
        <v>42490</v>
      </c>
      <c r="H516" s="1" t="s">
        <v>31</v>
      </c>
      <c r="I516" s="1" t="s">
        <v>24</v>
      </c>
      <c r="J516" s="1" t="s">
        <v>25</v>
      </c>
      <c r="K516" s="7">
        <v>719151111.48000002</v>
      </c>
      <c r="L516" s="1" t="s">
        <v>293</v>
      </c>
      <c r="M516" s="1" t="s">
        <v>61</v>
      </c>
      <c r="N516" s="1" t="s">
        <v>1300</v>
      </c>
      <c r="O516" s="1" t="s">
        <v>35</v>
      </c>
    </row>
    <row r="517" spans="1:15" ht="24" x14ac:dyDescent="0.2">
      <c r="A517" s="1">
        <v>510</v>
      </c>
      <c r="B517" s="5" t="s">
        <v>1299</v>
      </c>
      <c r="C517" s="6">
        <v>0</v>
      </c>
      <c r="D517" s="7">
        <v>81560</v>
      </c>
      <c r="E517" s="11">
        <v>9698</v>
      </c>
      <c r="F517" s="7">
        <v>1146399.2</v>
      </c>
      <c r="G517" s="3">
        <v>42735</v>
      </c>
      <c r="H517" s="1" t="s">
        <v>31</v>
      </c>
      <c r="I517" s="1" t="s">
        <v>24</v>
      </c>
      <c r="J517" s="1" t="s">
        <v>32</v>
      </c>
      <c r="K517" s="7">
        <v>617035147.86000001</v>
      </c>
      <c r="L517" s="1" t="s">
        <v>95</v>
      </c>
      <c r="M517" s="1" t="s">
        <v>27</v>
      </c>
      <c r="N517" s="1" t="s">
        <v>706</v>
      </c>
      <c r="O517" s="1" t="s">
        <v>707</v>
      </c>
    </row>
    <row r="518" spans="1:15" ht="24" x14ac:dyDescent="0.2">
      <c r="A518" s="1">
        <v>511</v>
      </c>
      <c r="B518" s="5" t="s">
        <v>1298</v>
      </c>
      <c r="C518" s="6">
        <v>0</v>
      </c>
      <c r="D518" s="7">
        <v>81362</v>
      </c>
      <c r="E518" s="11">
        <v>4154</v>
      </c>
      <c r="F518" s="7">
        <v>1227720.04</v>
      </c>
      <c r="G518" s="3">
        <v>42825</v>
      </c>
      <c r="H518" s="1" t="s">
        <v>31</v>
      </c>
      <c r="I518" s="1" t="s">
        <v>24</v>
      </c>
      <c r="J518" s="1" t="s">
        <v>32</v>
      </c>
      <c r="K518" s="7">
        <v>203087205.41</v>
      </c>
      <c r="M518" s="1" t="s">
        <v>27</v>
      </c>
      <c r="N518" s="1" t="s">
        <v>53</v>
      </c>
      <c r="O518" s="1" t="s">
        <v>54</v>
      </c>
    </row>
    <row r="519" spans="1:15" x14ac:dyDescent="0.2">
      <c r="A519" s="1">
        <v>512</v>
      </c>
      <c r="B519" s="5" t="s">
        <v>534</v>
      </c>
      <c r="C519" s="6">
        <v>0</v>
      </c>
      <c r="D519" s="7">
        <v>80000</v>
      </c>
      <c r="E519" s="9">
        <v>0</v>
      </c>
      <c r="F519" s="7">
        <v>815384</v>
      </c>
      <c r="G519" s="3">
        <v>42551</v>
      </c>
      <c r="H519" s="1" t="s">
        <v>31</v>
      </c>
      <c r="I519" s="1" t="s">
        <v>24</v>
      </c>
      <c r="J519" s="1" t="s">
        <v>154</v>
      </c>
      <c r="K519" s="7">
        <v>753634350.37</v>
      </c>
      <c r="L519" s="1" t="s">
        <v>43</v>
      </c>
      <c r="M519" s="1" t="s">
        <v>70</v>
      </c>
      <c r="N519" s="1" t="s">
        <v>360</v>
      </c>
      <c r="O519" s="1" t="s">
        <v>103</v>
      </c>
    </row>
    <row r="520" spans="1:15" x14ac:dyDescent="0.2">
      <c r="A520" s="1">
        <v>513</v>
      </c>
      <c r="B520" s="5" t="s">
        <v>989</v>
      </c>
      <c r="C520" s="6">
        <v>0</v>
      </c>
      <c r="D520" s="7">
        <v>80000</v>
      </c>
      <c r="E520" s="9">
        <v>0</v>
      </c>
      <c r="F520" s="7">
        <v>1124472</v>
      </c>
      <c r="G520" s="3">
        <v>42735</v>
      </c>
      <c r="H520" s="1" t="s">
        <v>31</v>
      </c>
      <c r="I520" s="1" t="s">
        <v>24</v>
      </c>
      <c r="J520" s="1" t="s">
        <v>32</v>
      </c>
      <c r="K520" s="7">
        <v>578543146.39999998</v>
      </c>
      <c r="L520" s="1" t="s">
        <v>43</v>
      </c>
      <c r="M520" s="1" t="s">
        <v>61</v>
      </c>
      <c r="N520" s="1" t="s">
        <v>508</v>
      </c>
      <c r="O520" s="1" t="s">
        <v>103</v>
      </c>
    </row>
    <row r="521" spans="1:15" ht="24" x14ac:dyDescent="0.2">
      <c r="A521" s="1">
        <v>514</v>
      </c>
      <c r="B521" s="5" t="s">
        <v>1297</v>
      </c>
      <c r="C521" s="6">
        <v>0</v>
      </c>
      <c r="D521" s="7">
        <v>79635</v>
      </c>
      <c r="E521" s="11">
        <v>79635</v>
      </c>
      <c r="F521" s="7">
        <v>1119341.6000000001</v>
      </c>
      <c r="G521" s="3">
        <v>42735</v>
      </c>
      <c r="H521" s="1" t="s">
        <v>31</v>
      </c>
      <c r="I521" s="1" t="s">
        <v>24</v>
      </c>
      <c r="J521" s="1" t="s">
        <v>32</v>
      </c>
      <c r="K521" s="7">
        <v>158531729.33000001</v>
      </c>
      <c r="M521" s="1" t="s">
        <v>61</v>
      </c>
      <c r="N521" s="1" t="s">
        <v>706</v>
      </c>
      <c r="O521" s="1" t="s">
        <v>707</v>
      </c>
    </row>
    <row r="522" spans="1:15" x14ac:dyDescent="0.2">
      <c r="A522" s="1">
        <v>515</v>
      </c>
      <c r="B522" s="5" t="s">
        <v>515</v>
      </c>
      <c r="C522" s="6">
        <v>0</v>
      </c>
      <c r="D522" s="7">
        <v>79605</v>
      </c>
      <c r="E522" s="9">
        <v>0</v>
      </c>
      <c r="F522" s="7">
        <v>1466849.49</v>
      </c>
      <c r="G522" s="3">
        <v>43008</v>
      </c>
      <c r="H522" s="1" t="s">
        <v>31</v>
      </c>
      <c r="I522" s="1" t="s">
        <v>24</v>
      </c>
      <c r="J522" s="1" t="s">
        <v>32</v>
      </c>
      <c r="K522" s="7">
        <v>7050373162.8999996</v>
      </c>
      <c r="L522" s="1" t="s">
        <v>43</v>
      </c>
      <c r="M522" s="1" t="s">
        <v>27</v>
      </c>
      <c r="N522" s="1" t="s">
        <v>28</v>
      </c>
      <c r="O522" s="1" t="s">
        <v>29</v>
      </c>
    </row>
    <row r="523" spans="1:15" ht="24" x14ac:dyDescent="0.2">
      <c r="A523" s="1">
        <v>516</v>
      </c>
      <c r="B523" s="5" t="s">
        <v>723</v>
      </c>
      <c r="C523" s="6">
        <v>0</v>
      </c>
      <c r="D523" s="7">
        <v>78598</v>
      </c>
      <c r="E523" s="9">
        <v>0</v>
      </c>
      <c r="F523" s="7">
        <v>1448293.91</v>
      </c>
      <c r="G523" s="3">
        <v>43008</v>
      </c>
      <c r="H523" s="1" t="s">
        <v>31</v>
      </c>
      <c r="I523" s="1" t="s">
        <v>24</v>
      </c>
      <c r="J523" s="1" t="s">
        <v>32</v>
      </c>
      <c r="K523" s="7">
        <v>294031276</v>
      </c>
      <c r="L523" s="1" t="s">
        <v>43</v>
      </c>
      <c r="M523" s="1" t="s">
        <v>70</v>
      </c>
      <c r="N523" s="1" t="s">
        <v>724</v>
      </c>
      <c r="O523" s="1" t="s">
        <v>45</v>
      </c>
    </row>
    <row r="524" spans="1:15" x14ac:dyDescent="0.2">
      <c r="A524" s="1">
        <v>517</v>
      </c>
      <c r="B524" s="5" t="s">
        <v>741</v>
      </c>
      <c r="C524" s="6">
        <v>2.0000000000000002E-5</v>
      </c>
      <c r="D524" s="7">
        <v>78000</v>
      </c>
      <c r="E524" s="9">
        <v>0</v>
      </c>
      <c r="F524" s="7">
        <v>1437274.8</v>
      </c>
      <c r="G524" s="3">
        <v>43008</v>
      </c>
      <c r="H524" s="1" t="s">
        <v>31</v>
      </c>
      <c r="I524" s="1" t="s">
        <v>24</v>
      </c>
      <c r="J524" s="1" t="s">
        <v>154</v>
      </c>
      <c r="K524" s="7">
        <v>198013363.02000001</v>
      </c>
      <c r="L524" s="1" t="s">
        <v>43</v>
      </c>
      <c r="M524" s="1" t="s">
        <v>27</v>
      </c>
      <c r="N524" s="1" t="s">
        <v>508</v>
      </c>
      <c r="O524" s="1" t="s">
        <v>103</v>
      </c>
    </row>
    <row r="525" spans="1:15" x14ac:dyDescent="0.2">
      <c r="A525" s="1">
        <v>518</v>
      </c>
      <c r="B525" s="5" t="s">
        <v>1296</v>
      </c>
      <c r="C525" s="6">
        <v>0</v>
      </c>
      <c r="D525" s="7">
        <v>77520</v>
      </c>
      <c r="E525" s="11">
        <v>40210</v>
      </c>
      <c r="F525" s="7">
        <v>790107.1</v>
      </c>
      <c r="G525" s="3">
        <v>42551</v>
      </c>
      <c r="H525" s="1" t="s">
        <v>31</v>
      </c>
      <c r="I525" s="1" t="s">
        <v>24</v>
      </c>
      <c r="J525" s="1" t="s">
        <v>32</v>
      </c>
      <c r="K525" s="7">
        <v>2692766044.8000002</v>
      </c>
      <c r="L525" s="1" t="s">
        <v>39</v>
      </c>
      <c r="M525" s="1" t="s">
        <v>27</v>
      </c>
      <c r="N525" s="1" t="s">
        <v>28</v>
      </c>
      <c r="O525" s="1" t="s">
        <v>29</v>
      </c>
    </row>
    <row r="526" spans="1:15" ht="24" x14ac:dyDescent="0.2">
      <c r="A526" s="1">
        <v>519</v>
      </c>
      <c r="B526" s="5" t="s">
        <v>979</v>
      </c>
      <c r="C526" s="6">
        <v>0</v>
      </c>
      <c r="D526" s="7">
        <v>77278</v>
      </c>
      <c r="E526" s="9">
        <v>0</v>
      </c>
      <c r="F526" s="7">
        <v>1447038.28</v>
      </c>
      <c r="G526" s="3">
        <v>42947</v>
      </c>
      <c r="H526" s="1" t="s">
        <v>31</v>
      </c>
      <c r="I526" s="1" t="s">
        <v>24</v>
      </c>
      <c r="J526" s="1" t="s">
        <v>32</v>
      </c>
      <c r="K526" s="7">
        <v>455348303.51999998</v>
      </c>
      <c r="M526" s="1" t="s">
        <v>61</v>
      </c>
      <c r="N526" s="1" t="s">
        <v>352</v>
      </c>
      <c r="O526" s="1" t="s">
        <v>257</v>
      </c>
    </row>
    <row r="527" spans="1:15" ht="24" x14ac:dyDescent="0.2">
      <c r="A527" s="1">
        <v>520</v>
      </c>
      <c r="B527" s="5" t="s">
        <v>925</v>
      </c>
      <c r="C527" s="6">
        <v>0</v>
      </c>
      <c r="D527" s="7">
        <v>76571</v>
      </c>
      <c r="E527" s="9">
        <v>0</v>
      </c>
      <c r="F527" s="7">
        <v>945690.14</v>
      </c>
      <c r="G527" s="3">
        <v>42643</v>
      </c>
      <c r="H527" s="1" t="s">
        <v>31</v>
      </c>
      <c r="I527" s="1" t="s">
        <v>24</v>
      </c>
      <c r="J527" s="1" t="s">
        <v>32</v>
      </c>
      <c r="K527" s="7">
        <v>4376734551.79</v>
      </c>
      <c r="L527" s="1" t="s">
        <v>39</v>
      </c>
      <c r="M527" s="1" t="s">
        <v>27</v>
      </c>
      <c r="N527" s="1" t="s">
        <v>337</v>
      </c>
      <c r="O527" s="1" t="s">
        <v>35</v>
      </c>
    </row>
    <row r="528" spans="1:15" ht="24" x14ac:dyDescent="0.2">
      <c r="A528" s="1">
        <v>521</v>
      </c>
      <c r="B528" s="5" t="s">
        <v>280</v>
      </c>
      <c r="C528" s="6">
        <v>2.0000000000000002E-5</v>
      </c>
      <c r="D528" s="7">
        <v>76000</v>
      </c>
      <c r="E528" s="11">
        <v>76000</v>
      </c>
      <c r="F528" s="7">
        <v>1400421.6</v>
      </c>
      <c r="G528" s="3">
        <v>43008</v>
      </c>
      <c r="H528" s="1" t="s">
        <v>31</v>
      </c>
      <c r="I528" s="1" t="s">
        <v>24</v>
      </c>
      <c r="J528" s="1" t="s">
        <v>32</v>
      </c>
      <c r="K528" s="7">
        <v>5259352902.96</v>
      </c>
      <c r="L528" s="1" t="s">
        <v>39</v>
      </c>
      <c r="M528" s="1" t="s">
        <v>27</v>
      </c>
      <c r="N528" s="1" t="s">
        <v>132</v>
      </c>
      <c r="O528" s="1" t="s">
        <v>29</v>
      </c>
    </row>
    <row r="529" spans="1:15" x14ac:dyDescent="0.2">
      <c r="A529" s="1">
        <v>522</v>
      </c>
      <c r="B529" s="5" t="s">
        <v>779</v>
      </c>
      <c r="C529" s="6">
        <v>1.9000000000000001E-5</v>
      </c>
      <c r="D529" s="7">
        <v>75535</v>
      </c>
      <c r="E529" s="10">
        <v>-32681</v>
      </c>
      <c r="F529" s="7">
        <v>1302880.55</v>
      </c>
      <c r="G529" s="3">
        <v>42916</v>
      </c>
      <c r="H529" s="1" t="s">
        <v>31</v>
      </c>
      <c r="I529" s="1" t="s">
        <v>24</v>
      </c>
      <c r="J529" s="1" t="s">
        <v>32</v>
      </c>
      <c r="K529" s="7">
        <v>1539978661.79</v>
      </c>
      <c r="L529" s="1" t="s">
        <v>43</v>
      </c>
      <c r="M529" s="1" t="s">
        <v>70</v>
      </c>
      <c r="N529" s="1" t="s">
        <v>696</v>
      </c>
      <c r="O529" s="1" t="s">
        <v>666</v>
      </c>
    </row>
    <row r="530" spans="1:15" x14ac:dyDescent="0.2">
      <c r="A530" s="1">
        <v>523</v>
      </c>
      <c r="B530" s="5" t="s">
        <v>653</v>
      </c>
      <c r="C530" s="6">
        <v>0</v>
      </c>
      <c r="D530" s="7">
        <v>75479</v>
      </c>
      <c r="E530" s="9">
        <v>0</v>
      </c>
      <c r="F530" s="7">
        <v>932203.39</v>
      </c>
      <c r="G530" s="3">
        <v>42643</v>
      </c>
      <c r="H530" s="1" t="s">
        <v>31</v>
      </c>
      <c r="I530" s="1" t="s">
        <v>24</v>
      </c>
      <c r="J530" s="1" t="s">
        <v>32</v>
      </c>
      <c r="K530" s="7">
        <v>2091525245.4100001</v>
      </c>
      <c r="L530" s="1" t="s">
        <v>95</v>
      </c>
      <c r="M530" s="1" t="s">
        <v>27</v>
      </c>
      <c r="N530" s="1" t="s">
        <v>111</v>
      </c>
      <c r="O530" s="1" t="s">
        <v>111</v>
      </c>
    </row>
    <row r="531" spans="1:15" x14ac:dyDescent="0.2">
      <c r="A531" s="1">
        <v>524</v>
      </c>
      <c r="B531" s="5" t="s">
        <v>1295</v>
      </c>
      <c r="C531" s="6">
        <v>0</v>
      </c>
      <c r="D531" s="7">
        <v>73950</v>
      </c>
      <c r="E531" s="10">
        <v>-5600</v>
      </c>
      <c r="F531" s="7">
        <v>1362647.07</v>
      </c>
      <c r="G531" s="3">
        <v>43008</v>
      </c>
      <c r="H531" s="1" t="s">
        <v>31</v>
      </c>
      <c r="I531" s="1" t="s">
        <v>24</v>
      </c>
      <c r="J531" s="1" t="s">
        <v>25</v>
      </c>
      <c r="K531" s="7">
        <v>647520868.40999997</v>
      </c>
      <c r="L531" s="1" t="s">
        <v>330</v>
      </c>
      <c r="M531" s="1" t="s">
        <v>27</v>
      </c>
      <c r="N531" s="1" t="s">
        <v>132</v>
      </c>
      <c r="O531" s="1" t="s">
        <v>29</v>
      </c>
    </row>
    <row r="532" spans="1:15" ht="24" x14ac:dyDescent="0.2">
      <c r="A532" s="1">
        <v>525</v>
      </c>
      <c r="B532" s="5" t="s">
        <v>827</v>
      </c>
      <c r="C532" s="6">
        <v>0</v>
      </c>
      <c r="D532" s="7">
        <v>73583</v>
      </c>
      <c r="E532" s="11">
        <v>2900</v>
      </c>
      <c r="F532" s="7">
        <v>749980.01</v>
      </c>
      <c r="G532" s="3">
        <v>42551</v>
      </c>
      <c r="H532" s="1" t="s">
        <v>31</v>
      </c>
      <c r="I532" s="1" t="s">
        <v>24</v>
      </c>
      <c r="J532" s="1" t="s">
        <v>25</v>
      </c>
      <c r="K532" s="7">
        <v>3323108224.23</v>
      </c>
      <c r="L532" s="1" t="s">
        <v>39</v>
      </c>
      <c r="M532" s="1" t="s">
        <v>70</v>
      </c>
      <c r="N532" s="1" t="s">
        <v>706</v>
      </c>
      <c r="O532" s="1" t="s">
        <v>707</v>
      </c>
    </row>
    <row r="533" spans="1:15" ht="24" x14ac:dyDescent="0.2">
      <c r="A533" s="1">
        <v>526</v>
      </c>
      <c r="B533" s="5" t="s">
        <v>664</v>
      </c>
      <c r="C533" s="6">
        <v>0</v>
      </c>
      <c r="D533" s="7">
        <v>73123</v>
      </c>
      <c r="E533" s="11">
        <v>20866</v>
      </c>
      <c r="F533" s="7">
        <v>1261276.69</v>
      </c>
      <c r="G533" s="3">
        <v>42916</v>
      </c>
      <c r="H533" s="1" t="s">
        <v>31</v>
      </c>
      <c r="I533" s="1" t="s">
        <v>24</v>
      </c>
      <c r="J533" s="1" t="s">
        <v>32</v>
      </c>
      <c r="K533" s="7">
        <v>1608978083.6300001</v>
      </c>
      <c r="L533" s="1" t="s">
        <v>43</v>
      </c>
      <c r="M533" s="1" t="s">
        <v>70</v>
      </c>
      <c r="N533" s="1" t="s">
        <v>665</v>
      </c>
      <c r="O533" s="1" t="s">
        <v>666</v>
      </c>
    </row>
    <row r="534" spans="1:15" x14ac:dyDescent="0.2">
      <c r="A534" s="1">
        <v>527</v>
      </c>
      <c r="B534" s="5" t="s">
        <v>1294</v>
      </c>
      <c r="C534" s="6">
        <v>0</v>
      </c>
      <c r="D534" s="7">
        <v>73000</v>
      </c>
      <c r="E534" s="9">
        <v>0</v>
      </c>
      <c r="F534" s="7">
        <v>901586.5</v>
      </c>
      <c r="G534" s="3">
        <v>42643</v>
      </c>
      <c r="H534" s="1" t="s">
        <v>31</v>
      </c>
      <c r="I534" s="1" t="s">
        <v>24</v>
      </c>
      <c r="J534" s="1" t="s">
        <v>154</v>
      </c>
      <c r="K534" s="7">
        <v>8283613580.0600004</v>
      </c>
      <c r="L534" s="1" t="s">
        <v>43</v>
      </c>
      <c r="M534" s="1" t="s">
        <v>27</v>
      </c>
      <c r="N534" s="1" t="s">
        <v>102</v>
      </c>
      <c r="O534" s="1" t="s">
        <v>103</v>
      </c>
    </row>
    <row r="535" spans="1:15" x14ac:dyDescent="0.2">
      <c r="A535" s="1">
        <v>528</v>
      </c>
      <c r="B535" s="5" t="s">
        <v>828</v>
      </c>
      <c r="C535" s="6">
        <v>1.9000000000000001E-5</v>
      </c>
      <c r="D535" s="7">
        <v>73000</v>
      </c>
      <c r="E535" s="10">
        <v>-10000</v>
      </c>
      <c r="F535" s="7">
        <v>1366932.3</v>
      </c>
      <c r="G535" s="3">
        <v>42947</v>
      </c>
      <c r="H535" s="1" t="s">
        <v>31</v>
      </c>
      <c r="I535" s="1" t="s">
        <v>24</v>
      </c>
      <c r="J535" s="1" t="s">
        <v>32</v>
      </c>
      <c r="K535" s="7">
        <v>487421587.81</v>
      </c>
      <c r="M535" s="1" t="s">
        <v>27</v>
      </c>
      <c r="N535" s="1" t="s">
        <v>102</v>
      </c>
      <c r="O535" s="1" t="s">
        <v>103</v>
      </c>
    </row>
    <row r="536" spans="1:15" ht="24" x14ac:dyDescent="0.2">
      <c r="A536" s="1">
        <v>529</v>
      </c>
      <c r="B536" s="5" t="s">
        <v>688</v>
      </c>
      <c r="C536" s="6">
        <v>1.9000000000000001E-5</v>
      </c>
      <c r="D536" s="7">
        <v>72087</v>
      </c>
      <c r="E536" s="10">
        <v>-94754</v>
      </c>
      <c r="F536" s="7">
        <v>1328318.31</v>
      </c>
      <c r="G536" s="3">
        <v>43008</v>
      </c>
      <c r="H536" s="1" t="s">
        <v>31</v>
      </c>
      <c r="I536" s="1" t="s">
        <v>24</v>
      </c>
      <c r="J536" s="1" t="s">
        <v>32</v>
      </c>
      <c r="K536" s="7">
        <v>862652560.08000004</v>
      </c>
      <c r="L536" s="1" t="s">
        <v>26</v>
      </c>
      <c r="M536" s="1" t="s">
        <v>70</v>
      </c>
      <c r="N536" s="1" t="s">
        <v>542</v>
      </c>
      <c r="O536" s="1" t="s">
        <v>543</v>
      </c>
    </row>
    <row r="537" spans="1:15" x14ac:dyDescent="0.2">
      <c r="A537" s="1">
        <v>530</v>
      </c>
      <c r="B537" s="5" t="s">
        <v>592</v>
      </c>
      <c r="C537" s="6">
        <v>0</v>
      </c>
      <c r="D537" s="7">
        <v>71458</v>
      </c>
      <c r="E537" s="11">
        <v>71458</v>
      </c>
      <c r="F537" s="7">
        <v>1004406.5</v>
      </c>
      <c r="G537" s="3">
        <v>42735</v>
      </c>
      <c r="H537" s="1" t="s">
        <v>31</v>
      </c>
      <c r="I537" s="1" t="s">
        <v>24</v>
      </c>
      <c r="J537" s="1" t="s">
        <v>25</v>
      </c>
      <c r="K537" s="7">
        <v>2096033048.95</v>
      </c>
      <c r="M537" s="1" t="s">
        <v>70</v>
      </c>
      <c r="N537" s="1" t="s">
        <v>28</v>
      </c>
      <c r="O537" s="1" t="s">
        <v>29</v>
      </c>
    </row>
    <row r="538" spans="1:15" x14ac:dyDescent="0.2">
      <c r="A538" s="1">
        <v>531</v>
      </c>
      <c r="B538" s="5" t="s">
        <v>1293</v>
      </c>
      <c r="C538" s="6">
        <v>0</v>
      </c>
      <c r="D538" s="7">
        <v>70600</v>
      </c>
      <c r="E538" s="9">
        <v>0</v>
      </c>
      <c r="F538" s="7">
        <v>1300917.96</v>
      </c>
      <c r="G538" s="3">
        <v>43008</v>
      </c>
      <c r="H538" s="1" t="s">
        <v>31</v>
      </c>
      <c r="I538" s="1" t="s">
        <v>24</v>
      </c>
      <c r="J538" s="1" t="s">
        <v>32</v>
      </c>
      <c r="K538" s="7">
        <v>1578841967.6300001</v>
      </c>
      <c r="L538" s="1" t="s">
        <v>26</v>
      </c>
      <c r="M538" s="1" t="s">
        <v>70</v>
      </c>
      <c r="N538" s="1" t="s">
        <v>981</v>
      </c>
      <c r="O538" s="1" t="s">
        <v>35</v>
      </c>
    </row>
    <row r="539" spans="1:15" x14ac:dyDescent="0.2">
      <c r="A539" s="1">
        <v>532</v>
      </c>
      <c r="B539" s="5" t="s">
        <v>1292</v>
      </c>
      <c r="C539" s="6">
        <v>0</v>
      </c>
      <c r="D539" s="7">
        <v>70215</v>
      </c>
      <c r="E539" s="11">
        <v>19015</v>
      </c>
      <c r="F539" s="7">
        <v>1211117.47</v>
      </c>
      <c r="G539" s="3">
        <v>42916</v>
      </c>
      <c r="H539" s="1" t="s">
        <v>31</v>
      </c>
      <c r="I539" s="1" t="s">
        <v>24</v>
      </c>
      <c r="J539" s="1" t="s">
        <v>32</v>
      </c>
      <c r="K539" s="7">
        <v>88845353.489999995</v>
      </c>
      <c r="M539" s="1" t="s">
        <v>70</v>
      </c>
      <c r="N539" s="1" t="s">
        <v>1291</v>
      </c>
      <c r="O539" s="1" t="s">
        <v>54</v>
      </c>
    </row>
    <row r="540" spans="1:15" x14ac:dyDescent="0.2">
      <c r="A540" s="1">
        <v>533</v>
      </c>
      <c r="B540" s="5" t="s">
        <v>752</v>
      </c>
      <c r="C540" s="6">
        <v>0</v>
      </c>
      <c r="D540" s="7">
        <v>70000</v>
      </c>
      <c r="E540" s="11">
        <v>10000</v>
      </c>
      <c r="F540" s="7">
        <v>1207409</v>
      </c>
      <c r="G540" s="3">
        <v>42916</v>
      </c>
      <c r="H540" s="1" t="s">
        <v>31</v>
      </c>
      <c r="I540" s="1" t="s">
        <v>24</v>
      </c>
      <c r="J540" s="1" t="s">
        <v>25</v>
      </c>
      <c r="K540" s="7">
        <v>1166549885.1400001</v>
      </c>
      <c r="L540" s="1" t="s">
        <v>128</v>
      </c>
      <c r="M540" s="1" t="s">
        <v>70</v>
      </c>
      <c r="N540" s="1" t="s">
        <v>484</v>
      </c>
      <c r="O540" s="1" t="s">
        <v>45</v>
      </c>
    </row>
    <row r="541" spans="1:15" x14ac:dyDescent="0.2">
      <c r="A541" s="1">
        <v>534</v>
      </c>
      <c r="B541" s="5" t="s">
        <v>603</v>
      </c>
      <c r="C541" s="6">
        <v>0</v>
      </c>
      <c r="D541" s="7">
        <v>70000</v>
      </c>
      <c r="E541" s="10">
        <v>-80000</v>
      </c>
      <c r="F541" s="7">
        <v>921851</v>
      </c>
      <c r="G541" s="3">
        <v>42674</v>
      </c>
      <c r="H541" s="1" t="s">
        <v>31</v>
      </c>
      <c r="I541" s="1" t="s">
        <v>24</v>
      </c>
      <c r="J541" s="1" t="s">
        <v>154</v>
      </c>
      <c r="K541" s="7">
        <v>651676376.33000004</v>
      </c>
      <c r="M541" s="1" t="s">
        <v>27</v>
      </c>
      <c r="N541" s="1" t="s">
        <v>604</v>
      </c>
      <c r="O541" s="1" t="s">
        <v>103</v>
      </c>
    </row>
    <row r="542" spans="1:15" x14ac:dyDescent="0.2">
      <c r="A542" s="1">
        <v>535</v>
      </c>
      <c r="B542" s="5" t="s">
        <v>694</v>
      </c>
      <c r="C542" s="6">
        <v>1.8E-5</v>
      </c>
      <c r="D542" s="7">
        <v>70000</v>
      </c>
      <c r="E542" s="11">
        <v>20000</v>
      </c>
      <c r="F542" s="7">
        <v>1289862</v>
      </c>
      <c r="G542" s="3">
        <v>43008</v>
      </c>
      <c r="H542" s="1" t="s">
        <v>31</v>
      </c>
      <c r="I542" s="1" t="s">
        <v>24</v>
      </c>
      <c r="J542" s="1" t="s">
        <v>32</v>
      </c>
      <c r="K542" s="7">
        <v>68712263.620000005</v>
      </c>
      <c r="M542" s="1" t="s">
        <v>61</v>
      </c>
      <c r="O542" s="1" t="s">
        <v>103</v>
      </c>
    </row>
    <row r="543" spans="1:15" x14ac:dyDescent="0.2">
      <c r="A543" s="1">
        <v>536</v>
      </c>
      <c r="B543" s="5" t="s">
        <v>530</v>
      </c>
      <c r="C543" s="6">
        <v>0</v>
      </c>
      <c r="D543" s="7">
        <v>69800</v>
      </c>
      <c r="E543" s="11">
        <v>14000</v>
      </c>
      <c r="F543" s="7">
        <v>1136525.48</v>
      </c>
      <c r="G543" s="3">
        <v>42855</v>
      </c>
      <c r="H543" s="1" t="s">
        <v>31</v>
      </c>
      <c r="I543" s="1" t="s">
        <v>24</v>
      </c>
      <c r="J543" s="1" t="s">
        <v>154</v>
      </c>
      <c r="K543" s="7">
        <v>388181515.25999999</v>
      </c>
      <c r="L543" s="1" t="s">
        <v>26</v>
      </c>
      <c r="M543" s="1" t="s">
        <v>27</v>
      </c>
      <c r="N543" s="1" t="s">
        <v>44</v>
      </c>
      <c r="O543" s="1" t="s">
        <v>45</v>
      </c>
    </row>
    <row r="544" spans="1:15" x14ac:dyDescent="0.2">
      <c r="A544" s="1">
        <v>537</v>
      </c>
      <c r="B544" s="5" t="s">
        <v>1290</v>
      </c>
      <c r="C544" s="6">
        <v>0</v>
      </c>
      <c r="D544" s="7">
        <v>69167</v>
      </c>
      <c r="E544" s="11">
        <v>40874</v>
      </c>
      <c r="F544" s="7">
        <v>704970.81</v>
      </c>
      <c r="G544" s="3">
        <v>42551</v>
      </c>
      <c r="H544" s="1" t="s">
        <v>31</v>
      </c>
      <c r="I544" s="1" t="s">
        <v>24</v>
      </c>
      <c r="J544" s="1" t="s">
        <v>32</v>
      </c>
      <c r="K544" s="7">
        <v>1958811086.0599999</v>
      </c>
      <c r="L544" s="1" t="s">
        <v>293</v>
      </c>
      <c r="M544" s="1" t="s">
        <v>27</v>
      </c>
      <c r="N544" s="1" t="s">
        <v>856</v>
      </c>
      <c r="O544" s="1" t="s">
        <v>857</v>
      </c>
    </row>
    <row r="545" spans="1:15" ht="24" x14ac:dyDescent="0.2">
      <c r="A545" s="1">
        <v>538</v>
      </c>
      <c r="B545" s="5" t="s">
        <v>359</v>
      </c>
      <c r="C545" s="6">
        <v>0</v>
      </c>
      <c r="D545" s="7">
        <v>66971</v>
      </c>
      <c r="E545" s="11">
        <v>66971</v>
      </c>
      <c r="F545" s="7">
        <v>1155162.69</v>
      </c>
      <c r="G545" s="3">
        <v>42916</v>
      </c>
      <c r="H545" s="1" t="s">
        <v>31</v>
      </c>
      <c r="I545" s="1" t="s">
        <v>24</v>
      </c>
      <c r="J545" s="1" t="s">
        <v>32</v>
      </c>
      <c r="K545" s="7">
        <v>516881335.81999999</v>
      </c>
      <c r="L545" s="1" t="s">
        <v>150</v>
      </c>
      <c r="M545" s="1" t="s">
        <v>27</v>
      </c>
      <c r="N545" s="1" t="s">
        <v>360</v>
      </c>
      <c r="O545" s="1" t="s">
        <v>103</v>
      </c>
    </row>
    <row r="546" spans="1:15" x14ac:dyDescent="0.2">
      <c r="A546" s="1">
        <v>539</v>
      </c>
      <c r="B546" s="5" t="s">
        <v>684</v>
      </c>
      <c r="C546" s="6">
        <v>0</v>
      </c>
      <c r="D546" s="7">
        <v>66555</v>
      </c>
      <c r="E546" s="9">
        <v>0</v>
      </c>
      <c r="F546" s="7">
        <v>1246249.03</v>
      </c>
      <c r="G546" s="3">
        <v>42947</v>
      </c>
      <c r="H546" s="1" t="s">
        <v>31</v>
      </c>
      <c r="I546" s="1" t="s">
        <v>24</v>
      </c>
      <c r="J546" s="1" t="s">
        <v>32</v>
      </c>
      <c r="K546" s="7">
        <v>929029665.52999997</v>
      </c>
      <c r="L546" s="1" t="s">
        <v>26</v>
      </c>
      <c r="M546" s="1" t="s">
        <v>27</v>
      </c>
      <c r="N546" s="1" t="s">
        <v>685</v>
      </c>
      <c r="O546" s="1" t="s">
        <v>103</v>
      </c>
    </row>
    <row r="547" spans="1:15" x14ac:dyDescent="0.2">
      <c r="A547" s="1">
        <v>540</v>
      </c>
      <c r="B547" s="5" t="s">
        <v>759</v>
      </c>
      <c r="C547" s="6">
        <v>0</v>
      </c>
      <c r="D547" s="7">
        <v>65733</v>
      </c>
      <c r="E547" s="11">
        <v>4504</v>
      </c>
      <c r="F547" s="7">
        <v>1211235.7</v>
      </c>
      <c r="G547" s="3">
        <v>43008</v>
      </c>
      <c r="H547" s="1" t="s">
        <v>31</v>
      </c>
      <c r="I547" s="1" t="s">
        <v>24</v>
      </c>
      <c r="J547" s="1" t="s">
        <v>32</v>
      </c>
      <c r="K547" s="7">
        <v>2913536743.0100002</v>
      </c>
      <c r="L547" s="1" t="s">
        <v>293</v>
      </c>
      <c r="M547" s="1" t="s">
        <v>70</v>
      </c>
      <c r="N547" s="1" t="s">
        <v>297</v>
      </c>
      <c r="O547" s="1" t="s">
        <v>298</v>
      </c>
    </row>
    <row r="548" spans="1:15" x14ac:dyDescent="0.2">
      <c r="A548" s="1">
        <v>541</v>
      </c>
      <c r="B548" s="5" t="s">
        <v>652</v>
      </c>
      <c r="C548" s="6">
        <v>0</v>
      </c>
      <c r="D548" s="7">
        <v>65196</v>
      </c>
      <c r="E548" s="10">
        <v>-4785</v>
      </c>
      <c r="F548" s="7">
        <v>805203.2</v>
      </c>
      <c r="G548" s="3">
        <v>42643</v>
      </c>
      <c r="H548" s="1" t="s">
        <v>31</v>
      </c>
      <c r="I548" s="1" t="s">
        <v>24</v>
      </c>
      <c r="J548" s="1" t="s">
        <v>32</v>
      </c>
      <c r="K548" s="7">
        <v>68143990.239999995</v>
      </c>
      <c r="N548" s="1" t="s">
        <v>366</v>
      </c>
      <c r="O548" s="1" t="s">
        <v>45</v>
      </c>
    </row>
    <row r="549" spans="1:15" ht="24" x14ac:dyDescent="0.2">
      <c r="A549" s="1">
        <v>542</v>
      </c>
      <c r="B549" s="5" t="s">
        <v>619</v>
      </c>
      <c r="C549" s="6">
        <v>0</v>
      </c>
      <c r="D549" s="7">
        <v>64000</v>
      </c>
      <c r="E549" s="11">
        <v>2000</v>
      </c>
      <c r="F549" s="7">
        <v>899577.6</v>
      </c>
      <c r="G549" s="3">
        <v>42735</v>
      </c>
      <c r="H549" s="1" t="s">
        <v>31</v>
      </c>
      <c r="I549" s="1" t="s">
        <v>24</v>
      </c>
      <c r="J549" s="1" t="s">
        <v>32</v>
      </c>
      <c r="K549" s="7">
        <v>199438272.91</v>
      </c>
      <c r="L549" s="1" t="s">
        <v>39</v>
      </c>
      <c r="M549" s="1" t="s">
        <v>27</v>
      </c>
      <c r="N549" s="1" t="s">
        <v>65</v>
      </c>
      <c r="O549" s="1" t="s">
        <v>45</v>
      </c>
    </row>
    <row r="550" spans="1:15" x14ac:dyDescent="0.2">
      <c r="A550" s="1">
        <v>543</v>
      </c>
      <c r="B550" s="5" t="s">
        <v>1057</v>
      </c>
      <c r="C550" s="6">
        <v>0</v>
      </c>
      <c r="D550" s="7">
        <v>63500</v>
      </c>
      <c r="E550" s="9">
        <v>0</v>
      </c>
      <c r="F550" s="7">
        <v>647211.05000000005</v>
      </c>
      <c r="G550" s="3">
        <v>42551</v>
      </c>
      <c r="H550" s="1" t="s">
        <v>31</v>
      </c>
      <c r="I550" s="1" t="s">
        <v>24</v>
      </c>
      <c r="J550" s="1" t="s">
        <v>32</v>
      </c>
      <c r="K550" s="7">
        <v>105118373.68000001</v>
      </c>
      <c r="M550" s="1" t="s">
        <v>61</v>
      </c>
      <c r="N550" s="1" t="s">
        <v>102</v>
      </c>
      <c r="O550" s="1" t="s">
        <v>103</v>
      </c>
    </row>
    <row r="551" spans="1:15" x14ac:dyDescent="0.2">
      <c r="A551" s="1">
        <v>544</v>
      </c>
      <c r="B551" s="5" t="s">
        <v>1078</v>
      </c>
      <c r="C551" s="6">
        <v>1.5999999999999999E-5</v>
      </c>
      <c r="D551" s="7">
        <v>62000</v>
      </c>
      <c r="E551" s="10">
        <v>-3000</v>
      </c>
      <c r="F551" s="7">
        <v>1142449.2</v>
      </c>
      <c r="G551" s="3">
        <v>43008</v>
      </c>
      <c r="H551" s="1" t="s">
        <v>31</v>
      </c>
      <c r="I551" s="1" t="s">
        <v>24</v>
      </c>
      <c r="J551" s="1" t="s">
        <v>32</v>
      </c>
      <c r="K551" s="7">
        <v>78882270.469999999</v>
      </c>
      <c r="M551" s="1" t="s">
        <v>27</v>
      </c>
      <c r="N551" s="1" t="s">
        <v>53</v>
      </c>
      <c r="O551" s="1" t="s">
        <v>54</v>
      </c>
    </row>
    <row r="552" spans="1:15" x14ac:dyDescent="0.2">
      <c r="A552" s="1">
        <v>545</v>
      </c>
      <c r="B552" s="5" t="s">
        <v>1289</v>
      </c>
      <c r="C552" s="6">
        <v>0</v>
      </c>
      <c r="D552" s="7">
        <v>61675</v>
      </c>
      <c r="E552" s="11">
        <v>61675</v>
      </c>
      <c r="F552" s="7">
        <v>1063813.57</v>
      </c>
      <c r="G552" s="3">
        <v>42916</v>
      </c>
      <c r="H552" s="1" t="s">
        <v>31</v>
      </c>
      <c r="I552" s="1" t="s">
        <v>24</v>
      </c>
      <c r="J552" s="1" t="s">
        <v>32</v>
      </c>
      <c r="K552" s="7">
        <v>15574895405.209999</v>
      </c>
      <c r="L552" s="1" t="s">
        <v>39</v>
      </c>
      <c r="M552" s="1" t="s">
        <v>27</v>
      </c>
      <c r="N552" s="1" t="s">
        <v>1220</v>
      </c>
      <c r="O552" s="1" t="s">
        <v>35</v>
      </c>
    </row>
    <row r="553" spans="1:15" x14ac:dyDescent="0.2">
      <c r="A553" s="1">
        <v>546</v>
      </c>
      <c r="B553" s="5" t="s">
        <v>1288</v>
      </c>
      <c r="C553" s="6">
        <v>0</v>
      </c>
      <c r="D553" s="7">
        <v>61396</v>
      </c>
      <c r="E553" s="10">
        <v>-9004</v>
      </c>
      <c r="F553" s="7">
        <v>1059001.19</v>
      </c>
      <c r="G553" s="3">
        <v>42916</v>
      </c>
      <c r="H553" s="1" t="s">
        <v>31</v>
      </c>
      <c r="I553" s="1" t="s">
        <v>24</v>
      </c>
      <c r="J553" s="1" t="s">
        <v>32</v>
      </c>
      <c r="K553" s="7">
        <v>247561736.38999999</v>
      </c>
      <c r="M553" s="1" t="s">
        <v>61</v>
      </c>
      <c r="N553" s="1" t="s">
        <v>53</v>
      </c>
      <c r="O553" s="1" t="s">
        <v>54</v>
      </c>
    </row>
    <row r="554" spans="1:15" x14ac:dyDescent="0.2">
      <c r="A554" s="1">
        <v>547</v>
      </c>
      <c r="B554" s="5" t="s">
        <v>747</v>
      </c>
      <c r="C554" s="6">
        <v>0</v>
      </c>
      <c r="D554" s="7">
        <v>60602</v>
      </c>
      <c r="E554" s="9">
        <v>0</v>
      </c>
      <c r="F554" s="7">
        <v>748465</v>
      </c>
      <c r="G554" s="3">
        <v>42643</v>
      </c>
      <c r="H554" s="1" t="s">
        <v>31</v>
      </c>
      <c r="I554" s="1" t="s">
        <v>24</v>
      </c>
      <c r="J554" s="1" t="s">
        <v>32</v>
      </c>
      <c r="K554" s="7">
        <v>57375484.119999997</v>
      </c>
      <c r="L554" s="1" t="s">
        <v>26</v>
      </c>
      <c r="M554" s="1" t="s">
        <v>27</v>
      </c>
      <c r="N554" s="1" t="s">
        <v>53</v>
      </c>
      <c r="O554" s="1" t="s">
        <v>54</v>
      </c>
    </row>
    <row r="555" spans="1:15" ht="24" x14ac:dyDescent="0.2">
      <c r="A555" s="1">
        <v>548</v>
      </c>
      <c r="B555" s="5" t="s">
        <v>1287</v>
      </c>
      <c r="C555" s="6">
        <v>0</v>
      </c>
      <c r="D555" s="7">
        <v>60200</v>
      </c>
      <c r="E555" s="11">
        <v>5000</v>
      </c>
      <c r="F555" s="7">
        <v>1038371.74</v>
      </c>
      <c r="G555" s="3">
        <v>42916</v>
      </c>
      <c r="H555" s="1" t="s">
        <v>31</v>
      </c>
      <c r="I555" s="1" t="s">
        <v>24</v>
      </c>
      <c r="J555" s="1" t="s">
        <v>154</v>
      </c>
      <c r="K555" s="7">
        <v>63628034.009999998</v>
      </c>
      <c r="L555" s="1" t="s">
        <v>43</v>
      </c>
      <c r="M555" s="1" t="s">
        <v>27</v>
      </c>
      <c r="N555" s="1" t="s">
        <v>1211</v>
      </c>
      <c r="O555" s="1" t="s">
        <v>97</v>
      </c>
    </row>
    <row r="556" spans="1:15" x14ac:dyDescent="0.2">
      <c r="A556" s="1">
        <v>549</v>
      </c>
      <c r="B556" s="5" t="s">
        <v>776</v>
      </c>
      <c r="C556" s="6">
        <v>0</v>
      </c>
      <c r="D556" s="7">
        <v>60000</v>
      </c>
      <c r="E556" s="11">
        <v>60000</v>
      </c>
      <c r="F556" s="7">
        <v>843354</v>
      </c>
      <c r="G556" s="3">
        <v>42735</v>
      </c>
      <c r="H556" s="1" t="s">
        <v>31</v>
      </c>
      <c r="I556" s="1" t="s">
        <v>24</v>
      </c>
      <c r="J556" s="1" t="s">
        <v>32</v>
      </c>
      <c r="K556" s="7">
        <v>53708717.369999997</v>
      </c>
      <c r="L556" s="1" t="s">
        <v>95</v>
      </c>
      <c r="M556" s="1" t="s">
        <v>27</v>
      </c>
      <c r="N556" s="1" t="s">
        <v>102</v>
      </c>
      <c r="O556" s="1" t="s">
        <v>103</v>
      </c>
    </row>
    <row r="557" spans="1:15" x14ac:dyDescent="0.2">
      <c r="A557" s="1">
        <v>550</v>
      </c>
      <c r="B557" s="5" t="s">
        <v>572</v>
      </c>
      <c r="C557" s="6">
        <v>1.5E-5</v>
      </c>
      <c r="D557" s="7">
        <v>60000</v>
      </c>
      <c r="E557" s="10">
        <v>-60000</v>
      </c>
      <c r="F557" s="7">
        <v>1105596</v>
      </c>
      <c r="G557" s="3">
        <v>43008</v>
      </c>
      <c r="H557" s="1" t="s">
        <v>31</v>
      </c>
      <c r="I557" s="1" t="s">
        <v>24</v>
      </c>
      <c r="J557" s="1" t="s">
        <v>32</v>
      </c>
      <c r="K557" s="7">
        <v>228038856.16999999</v>
      </c>
      <c r="L557" s="1" t="s">
        <v>26</v>
      </c>
      <c r="M557" s="1" t="s">
        <v>27</v>
      </c>
      <c r="N557" s="1" t="s">
        <v>53</v>
      </c>
      <c r="O557" s="1" t="s">
        <v>54</v>
      </c>
    </row>
    <row r="558" spans="1:15" x14ac:dyDescent="0.2">
      <c r="A558" s="1">
        <v>551</v>
      </c>
      <c r="B558" s="5" t="s">
        <v>1286</v>
      </c>
      <c r="C558" s="6">
        <v>0</v>
      </c>
      <c r="D558" s="7">
        <v>60000</v>
      </c>
      <c r="E558" s="11">
        <v>35000</v>
      </c>
      <c r="F558" s="7">
        <v>611538</v>
      </c>
      <c r="G558" s="3">
        <v>42551</v>
      </c>
      <c r="H558" s="1" t="s">
        <v>31</v>
      </c>
      <c r="I558" s="1" t="s">
        <v>24</v>
      </c>
      <c r="J558" s="1" t="s">
        <v>32</v>
      </c>
      <c r="K558" s="7">
        <v>45192022.859999999</v>
      </c>
      <c r="M558" s="1" t="s">
        <v>27</v>
      </c>
      <c r="N558" s="1" t="s">
        <v>111</v>
      </c>
      <c r="O558" s="1" t="s">
        <v>111</v>
      </c>
    </row>
    <row r="559" spans="1:15" ht="24" x14ac:dyDescent="0.2">
      <c r="A559" s="1">
        <v>552</v>
      </c>
      <c r="B559" s="5" t="s">
        <v>820</v>
      </c>
      <c r="C559" s="6">
        <v>0</v>
      </c>
      <c r="D559" s="7">
        <v>60000</v>
      </c>
      <c r="E559" s="9">
        <v>0</v>
      </c>
      <c r="F559" s="7">
        <v>816108</v>
      </c>
      <c r="G559" s="3">
        <v>42704</v>
      </c>
      <c r="H559" s="1" t="s">
        <v>31</v>
      </c>
      <c r="I559" s="1" t="s">
        <v>24</v>
      </c>
      <c r="J559" s="1" t="s">
        <v>32</v>
      </c>
      <c r="K559" s="7">
        <v>66973611.969999999</v>
      </c>
      <c r="L559" s="1" t="s">
        <v>95</v>
      </c>
      <c r="M559" s="1" t="s">
        <v>27</v>
      </c>
      <c r="N559" s="1" t="s">
        <v>522</v>
      </c>
      <c r="O559" s="1" t="s">
        <v>523</v>
      </c>
    </row>
    <row r="560" spans="1:15" x14ac:dyDescent="0.2">
      <c r="A560" s="1">
        <v>553</v>
      </c>
      <c r="B560" s="5" t="s">
        <v>255</v>
      </c>
      <c r="C560" s="6">
        <v>0</v>
      </c>
      <c r="D560" s="7">
        <v>59596</v>
      </c>
      <c r="E560" s="9">
        <v>0</v>
      </c>
      <c r="F560" s="7">
        <v>899279.8</v>
      </c>
      <c r="G560" s="3">
        <v>42825</v>
      </c>
      <c r="H560" s="1" t="s">
        <v>31</v>
      </c>
      <c r="I560" s="1" t="s">
        <v>24</v>
      </c>
      <c r="J560" s="1" t="s">
        <v>32</v>
      </c>
      <c r="K560" s="7">
        <v>1083013669.3199999</v>
      </c>
      <c r="L560" s="1" t="s">
        <v>95</v>
      </c>
      <c r="M560" s="1" t="s">
        <v>27</v>
      </c>
      <c r="N560" s="1" t="s">
        <v>256</v>
      </c>
      <c r="O560" s="1" t="s">
        <v>257</v>
      </c>
    </row>
    <row r="561" spans="1:15" ht="24" x14ac:dyDescent="0.2">
      <c r="A561" s="1">
        <v>554</v>
      </c>
      <c r="B561" s="5" t="s">
        <v>569</v>
      </c>
      <c r="C561" s="6">
        <v>0</v>
      </c>
      <c r="D561" s="7">
        <v>59020</v>
      </c>
      <c r="E561" s="9">
        <v>0</v>
      </c>
      <c r="F561" s="7">
        <v>1087537.93</v>
      </c>
      <c r="G561" s="3">
        <v>43008</v>
      </c>
      <c r="H561" s="1" t="s">
        <v>31</v>
      </c>
      <c r="I561" s="1" t="s">
        <v>24</v>
      </c>
      <c r="J561" s="1" t="s">
        <v>32</v>
      </c>
      <c r="K561" s="7">
        <v>4085379211.96</v>
      </c>
      <c r="M561" s="1" t="s">
        <v>27</v>
      </c>
      <c r="N561" s="1" t="s">
        <v>134</v>
      </c>
      <c r="O561" s="1" t="s">
        <v>135</v>
      </c>
    </row>
    <row r="562" spans="1:15" ht="24" x14ac:dyDescent="0.2">
      <c r="A562" s="1">
        <v>555</v>
      </c>
      <c r="B562" s="5" t="s">
        <v>835</v>
      </c>
      <c r="C562" s="6">
        <v>0</v>
      </c>
      <c r="D562" s="7">
        <v>58814</v>
      </c>
      <c r="E562" s="9">
        <v>0</v>
      </c>
      <c r="F562" s="7">
        <v>1014465.04</v>
      </c>
      <c r="G562" s="3">
        <v>42916</v>
      </c>
      <c r="H562" s="1" t="s">
        <v>31</v>
      </c>
      <c r="I562" s="1" t="s">
        <v>24</v>
      </c>
      <c r="J562" s="1" t="s">
        <v>32</v>
      </c>
      <c r="K562" s="7">
        <v>810388487.54999995</v>
      </c>
      <c r="M562" s="1" t="s">
        <v>27</v>
      </c>
      <c r="N562" s="1" t="s">
        <v>180</v>
      </c>
      <c r="O562" s="1" t="s">
        <v>181</v>
      </c>
    </row>
    <row r="563" spans="1:15" x14ac:dyDescent="0.2">
      <c r="A563" s="1">
        <v>556</v>
      </c>
      <c r="B563" s="5" t="s">
        <v>1285</v>
      </c>
      <c r="C563" s="6">
        <v>0</v>
      </c>
      <c r="D563" s="7">
        <v>58800</v>
      </c>
      <c r="E563" s="9">
        <v>0</v>
      </c>
      <c r="F563" s="7">
        <v>1014223.56</v>
      </c>
      <c r="G563" s="3">
        <v>42916</v>
      </c>
      <c r="H563" s="1" t="s">
        <v>31</v>
      </c>
      <c r="I563" s="1" t="s">
        <v>24</v>
      </c>
      <c r="J563" s="1" t="s">
        <v>32</v>
      </c>
      <c r="K563" s="7">
        <v>4148841605.9699998</v>
      </c>
      <c r="L563" s="1" t="s">
        <v>95</v>
      </c>
      <c r="M563" s="1" t="s">
        <v>70</v>
      </c>
      <c r="N563" s="1" t="s">
        <v>429</v>
      </c>
      <c r="O563" s="1" t="s">
        <v>35</v>
      </c>
    </row>
    <row r="564" spans="1:15" x14ac:dyDescent="0.2">
      <c r="A564" s="1">
        <v>557</v>
      </c>
      <c r="B564" s="5" t="s">
        <v>278</v>
      </c>
      <c r="C564" s="6">
        <v>1.5E-5</v>
      </c>
      <c r="D564" s="7">
        <v>58700</v>
      </c>
      <c r="E564" s="11">
        <v>13000</v>
      </c>
      <c r="F564" s="7">
        <v>1081641.42</v>
      </c>
      <c r="G564" s="3">
        <v>43008</v>
      </c>
      <c r="H564" s="1" t="s">
        <v>31</v>
      </c>
      <c r="I564" s="1" t="s">
        <v>24</v>
      </c>
      <c r="J564" s="1" t="s">
        <v>32</v>
      </c>
      <c r="K564" s="7">
        <v>3633224559.7399998</v>
      </c>
      <c r="L564" s="1" t="s">
        <v>43</v>
      </c>
      <c r="M564" s="1" t="s">
        <v>70</v>
      </c>
      <c r="N564" s="1" t="s">
        <v>56</v>
      </c>
      <c r="O564" s="1" t="s">
        <v>35</v>
      </c>
    </row>
    <row r="565" spans="1:15" ht="24" x14ac:dyDescent="0.2">
      <c r="A565" s="1">
        <v>558</v>
      </c>
      <c r="B565" s="5" t="s">
        <v>1284</v>
      </c>
      <c r="C565" s="6">
        <v>0</v>
      </c>
      <c r="D565" s="7">
        <v>58277</v>
      </c>
      <c r="E565" s="11">
        <v>3223</v>
      </c>
      <c r="F565" s="7">
        <v>1073846.97</v>
      </c>
      <c r="G565" s="3">
        <v>43008</v>
      </c>
      <c r="H565" s="1" t="s">
        <v>31</v>
      </c>
      <c r="I565" s="1" t="s">
        <v>24</v>
      </c>
      <c r="J565" s="1" t="s">
        <v>32</v>
      </c>
      <c r="K565" s="7">
        <v>2169795159.9200001</v>
      </c>
      <c r="L565" s="1" t="s">
        <v>293</v>
      </c>
      <c r="M565" s="1" t="s">
        <v>70</v>
      </c>
      <c r="N565" s="1" t="s">
        <v>728</v>
      </c>
      <c r="O565" s="1" t="s">
        <v>729</v>
      </c>
    </row>
    <row r="566" spans="1:15" ht="24" x14ac:dyDescent="0.2">
      <c r="A566" s="1">
        <v>559</v>
      </c>
      <c r="B566" s="5" t="s">
        <v>1283</v>
      </c>
      <c r="C566" s="6">
        <v>0</v>
      </c>
      <c r="D566" s="7">
        <v>57186</v>
      </c>
      <c r="E566" s="11">
        <v>1819</v>
      </c>
      <c r="F566" s="7">
        <v>1014651.2</v>
      </c>
      <c r="G566" s="3">
        <v>42978</v>
      </c>
      <c r="H566" s="1" t="s">
        <v>31</v>
      </c>
      <c r="I566" s="1" t="s">
        <v>24</v>
      </c>
      <c r="J566" s="1" t="s">
        <v>32</v>
      </c>
      <c r="K566" s="7">
        <v>6236180154.5299997</v>
      </c>
      <c r="L566" s="1" t="s">
        <v>43</v>
      </c>
      <c r="M566" s="1" t="s">
        <v>70</v>
      </c>
      <c r="N566" s="1" t="s">
        <v>47</v>
      </c>
      <c r="O566" s="1" t="s">
        <v>35</v>
      </c>
    </row>
    <row r="567" spans="1:15" x14ac:dyDescent="0.2">
      <c r="A567" s="1">
        <v>560</v>
      </c>
      <c r="B567" s="5" t="s">
        <v>1282</v>
      </c>
      <c r="C567" s="6">
        <v>0</v>
      </c>
      <c r="D567" s="7">
        <v>57000</v>
      </c>
      <c r="E567" s="10">
        <v>-2000</v>
      </c>
      <c r="F567" s="7">
        <v>928108.2</v>
      </c>
      <c r="G567" s="3">
        <v>42855</v>
      </c>
      <c r="H567" s="1" t="s">
        <v>31</v>
      </c>
      <c r="I567" s="1" t="s">
        <v>24</v>
      </c>
      <c r="J567" s="1" t="s">
        <v>32</v>
      </c>
      <c r="K567" s="7">
        <v>21093373.989999998</v>
      </c>
      <c r="L567" s="1" t="s">
        <v>95</v>
      </c>
      <c r="M567" s="1" t="s">
        <v>61</v>
      </c>
      <c r="N567" s="1" t="s">
        <v>28</v>
      </c>
      <c r="O567" s="1" t="s">
        <v>29</v>
      </c>
    </row>
    <row r="568" spans="1:15" x14ac:dyDescent="0.2">
      <c r="A568" s="1">
        <v>561</v>
      </c>
      <c r="B568" s="5" t="s">
        <v>565</v>
      </c>
      <c r="C568" s="6">
        <v>0</v>
      </c>
      <c r="D568" s="7">
        <v>55700</v>
      </c>
      <c r="E568" s="9">
        <v>0</v>
      </c>
      <c r="F568" s="7">
        <v>1026361.62</v>
      </c>
      <c r="G568" s="3">
        <v>43008</v>
      </c>
      <c r="H568" s="1" t="s">
        <v>31</v>
      </c>
      <c r="I568" s="1" t="s">
        <v>24</v>
      </c>
      <c r="J568" s="1" t="s">
        <v>32</v>
      </c>
      <c r="K568" s="7">
        <v>738449104.25</v>
      </c>
      <c r="N568" s="1" t="s">
        <v>566</v>
      </c>
      <c r="O568" s="1" t="s">
        <v>135</v>
      </c>
    </row>
    <row r="569" spans="1:15" x14ac:dyDescent="0.2">
      <c r="A569" s="1">
        <v>562</v>
      </c>
      <c r="B569" s="5" t="s">
        <v>1139</v>
      </c>
      <c r="C569" s="6">
        <v>0</v>
      </c>
      <c r="D569" s="7">
        <v>55474</v>
      </c>
      <c r="E569" s="11">
        <v>55474</v>
      </c>
      <c r="F569" s="7">
        <v>956854.38</v>
      </c>
      <c r="G569" s="3">
        <v>42916</v>
      </c>
      <c r="H569" s="1" t="s">
        <v>31</v>
      </c>
      <c r="I569" s="1" t="s">
        <v>24</v>
      </c>
      <c r="J569" s="1" t="s">
        <v>25</v>
      </c>
      <c r="K569" s="7">
        <v>3520956619.0999999</v>
      </c>
      <c r="L569" s="1" t="s">
        <v>332</v>
      </c>
      <c r="M569" s="1" t="s">
        <v>61</v>
      </c>
      <c r="N569" s="1" t="s">
        <v>28</v>
      </c>
      <c r="O569" s="1" t="s">
        <v>29</v>
      </c>
    </row>
    <row r="570" spans="1:15" x14ac:dyDescent="0.2">
      <c r="A570" s="1">
        <v>563</v>
      </c>
      <c r="B570" s="5" t="s">
        <v>1281</v>
      </c>
      <c r="C570" s="6">
        <v>1.4E-5</v>
      </c>
      <c r="D570" s="7">
        <v>55473</v>
      </c>
      <c r="E570" s="11">
        <v>4133</v>
      </c>
      <c r="F570" s="7">
        <v>1024442.08</v>
      </c>
      <c r="G570" s="3">
        <v>43039</v>
      </c>
      <c r="H570" s="1" t="s">
        <v>31</v>
      </c>
      <c r="I570" s="1" t="s">
        <v>24</v>
      </c>
      <c r="J570" s="1" t="s">
        <v>32</v>
      </c>
      <c r="K570" s="7">
        <v>1150346957.3499999</v>
      </c>
      <c r="M570" s="1" t="s">
        <v>70</v>
      </c>
      <c r="N570" s="1" t="s">
        <v>797</v>
      </c>
      <c r="O570" s="1" t="s">
        <v>233</v>
      </c>
    </row>
    <row r="571" spans="1:15" ht="24" x14ac:dyDescent="0.2">
      <c r="A571" s="1">
        <v>564</v>
      </c>
      <c r="B571" s="5" t="s">
        <v>733</v>
      </c>
      <c r="C571" s="6">
        <v>0</v>
      </c>
      <c r="D571" s="7">
        <v>55152</v>
      </c>
      <c r="E571" s="11">
        <v>7563</v>
      </c>
      <c r="F571" s="7">
        <v>750166.47</v>
      </c>
      <c r="G571" s="3">
        <v>42704</v>
      </c>
      <c r="H571" s="1" t="s">
        <v>31</v>
      </c>
      <c r="I571" s="1" t="s">
        <v>24</v>
      </c>
      <c r="J571" s="1" t="s">
        <v>25</v>
      </c>
      <c r="K571" s="7">
        <v>12404024713.360001</v>
      </c>
      <c r="L571" s="1" t="s">
        <v>43</v>
      </c>
      <c r="M571" s="1" t="s">
        <v>70</v>
      </c>
      <c r="N571" s="1" t="s">
        <v>587</v>
      </c>
      <c r="O571" s="1" t="s">
        <v>326</v>
      </c>
    </row>
    <row r="572" spans="1:15" x14ac:dyDescent="0.2">
      <c r="A572" s="1">
        <v>565</v>
      </c>
      <c r="B572" s="5" t="s">
        <v>1092</v>
      </c>
      <c r="C572" s="6">
        <v>1.4E-5</v>
      </c>
      <c r="D572" s="7">
        <v>55000</v>
      </c>
      <c r="E572" s="9">
        <v>0</v>
      </c>
      <c r="F572" s="7">
        <v>1013463</v>
      </c>
      <c r="G572" s="3">
        <v>43008</v>
      </c>
      <c r="H572" s="1" t="s">
        <v>31</v>
      </c>
      <c r="I572" s="1" t="s">
        <v>24</v>
      </c>
      <c r="J572" s="1" t="s">
        <v>32</v>
      </c>
      <c r="K572" s="7">
        <v>24026588.690000001</v>
      </c>
      <c r="M572" s="1" t="s">
        <v>70</v>
      </c>
      <c r="N572" s="1" t="s">
        <v>196</v>
      </c>
      <c r="O572" s="1" t="s">
        <v>103</v>
      </c>
    </row>
    <row r="573" spans="1:15" x14ac:dyDescent="0.2">
      <c r="A573" s="1">
        <v>566</v>
      </c>
      <c r="B573" s="5" t="s">
        <v>982</v>
      </c>
      <c r="C573" s="6">
        <v>1.4E-5</v>
      </c>
      <c r="D573" s="7">
        <v>53038</v>
      </c>
      <c r="E573" s="9">
        <v>0</v>
      </c>
      <c r="F573" s="7">
        <v>993141.85</v>
      </c>
      <c r="G573" s="3">
        <v>42947</v>
      </c>
      <c r="H573" s="1" t="s">
        <v>31</v>
      </c>
      <c r="I573" s="1" t="s">
        <v>24</v>
      </c>
      <c r="J573" s="1" t="s">
        <v>32</v>
      </c>
      <c r="K573" s="7">
        <v>528139380.13</v>
      </c>
      <c r="L573" s="1" t="s">
        <v>39</v>
      </c>
      <c r="M573" s="1" t="s">
        <v>70</v>
      </c>
      <c r="N573" s="1" t="s">
        <v>604</v>
      </c>
      <c r="O573" s="1" t="s">
        <v>103</v>
      </c>
    </row>
    <row r="574" spans="1:15" x14ac:dyDescent="0.2">
      <c r="A574" s="1">
        <v>567</v>
      </c>
      <c r="B574" s="5" t="s">
        <v>833</v>
      </c>
      <c r="C574" s="6">
        <v>0</v>
      </c>
      <c r="D574" s="7">
        <v>52349</v>
      </c>
      <c r="E574" s="11">
        <v>12000</v>
      </c>
      <c r="F574" s="7">
        <v>533556.71</v>
      </c>
      <c r="G574" s="3">
        <v>42551</v>
      </c>
      <c r="H574" s="1" t="s">
        <v>31</v>
      </c>
      <c r="I574" s="1" t="s">
        <v>24</v>
      </c>
      <c r="J574" s="1" t="s">
        <v>32</v>
      </c>
      <c r="K574" s="7">
        <v>1417479945.8199999</v>
      </c>
      <c r="L574" s="1" t="s">
        <v>43</v>
      </c>
      <c r="M574" s="1" t="s">
        <v>27</v>
      </c>
      <c r="N574" s="1" t="s">
        <v>180</v>
      </c>
      <c r="O574" s="1" t="s">
        <v>181</v>
      </c>
    </row>
    <row r="575" spans="1:15" x14ac:dyDescent="0.2">
      <c r="A575" s="1">
        <v>568</v>
      </c>
      <c r="B575" s="5" t="s">
        <v>1280</v>
      </c>
      <c r="C575" s="6">
        <v>0</v>
      </c>
      <c r="D575" s="7">
        <v>52134</v>
      </c>
      <c r="E575" s="11">
        <v>9089</v>
      </c>
      <c r="F575" s="7">
        <v>872613.68</v>
      </c>
      <c r="G575" s="3">
        <v>42886</v>
      </c>
      <c r="H575" s="1" t="s">
        <v>31</v>
      </c>
      <c r="I575" s="1" t="s">
        <v>24</v>
      </c>
      <c r="J575" s="1" t="s">
        <v>32</v>
      </c>
      <c r="K575" s="7">
        <v>13872151206.83</v>
      </c>
      <c r="L575" s="1" t="s">
        <v>39</v>
      </c>
      <c r="M575" s="1" t="s">
        <v>70</v>
      </c>
      <c r="N575" s="1" t="s">
        <v>192</v>
      </c>
      <c r="O575" s="1" t="s">
        <v>35</v>
      </c>
    </row>
    <row r="576" spans="1:15" x14ac:dyDescent="0.2">
      <c r="A576" s="1">
        <v>569</v>
      </c>
      <c r="B576" s="5" t="s">
        <v>922</v>
      </c>
      <c r="C576" s="6">
        <v>0</v>
      </c>
      <c r="D576" s="7">
        <v>52019</v>
      </c>
      <c r="E576" s="11">
        <v>14087</v>
      </c>
      <c r="F576" s="7">
        <v>629159.4</v>
      </c>
      <c r="G576" s="3">
        <v>42460</v>
      </c>
      <c r="H576" s="1" t="s">
        <v>31</v>
      </c>
      <c r="I576" s="1" t="s">
        <v>24</v>
      </c>
      <c r="J576" s="1" t="s">
        <v>154</v>
      </c>
      <c r="K576" s="7">
        <v>642093962.98000002</v>
      </c>
      <c r="L576" s="1" t="s">
        <v>43</v>
      </c>
      <c r="M576" s="1" t="s">
        <v>27</v>
      </c>
      <c r="N576" s="1" t="s">
        <v>111</v>
      </c>
      <c r="O576" s="1" t="s">
        <v>111</v>
      </c>
    </row>
    <row r="577" spans="1:15" x14ac:dyDescent="0.2">
      <c r="A577" s="1">
        <v>570</v>
      </c>
      <c r="B577" s="5" t="s">
        <v>545</v>
      </c>
      <c r="C577" s="6">
        <v>0</v>
      </c>
      <c r="D577" s="7">
        <v>51664</v>
      </c>
      <c r="E577" s="10">
        <v>-74989</v>
      </c>
      <c r="F577" s="7">
        <v>779589.09</v>
      </c>
      <c r="G577" s="3">
        <v>42825</v>
      </c>
      <c r="H577" s="1" t="s">
        <v>31</v>
      </c>
      <c r="I577" s="1" t="s">
        <v>24</v>
      </c>
      <c r="J577" s="1" t="s">
        <v>32</v>
      </c>
      <c r="K577" s="7">
        <v>4060918694.52</v>
      </c>
      <c r="L577" s="1" t="s">
        <v>39</v>
      </c>
      <c r="M577" s="1" t="s">
        <v>70</v>
      </c>
      <c r="N577" s="1" t="s">
        <v>111</v>
      </c>
      <c r="O577" s="1" t="s">
        <v>111</v>
      </c>
    </row>
    <row r="578" spans="1:15" x14ac:dyDescent="0.2">
      <c r="A578" s="1">
        <v>571</v>
      </c>
      <c r="B578" s="5" t="s">
        <v>286</v>
      </c>
      <c r="C578" s="6">
        <v>1.2999999999999999E-5</v>
      </c>
      <c r="D578" s="7">
        <v>51322</v>
      </c>
      <c r="E578" s="10">
        <v>-348499</v>
      </c>
      <c r="F578" s="7">
        <v>885237.78</v>
      </c>
      <c r="G578" s="3">
        <v>42916</v>
      </c>
      <c r="H578" s="1" t="s">
        <v>31</v>
      </c>
      <c r="I578" s="1" t="s">
        <v>24</v>
      </c>
      <c r="J578" s="1" t="s">
        <v>25</v>
      </c>
      <c r="K578" s="7">
        <v>7292169729.0799999</v>
      </c>
      <c r="L578" s="1" t="s">
        <v>95</v>
      </c>
      <c r="M578" s="1" t="s">
        <v>27</v>
      </c>
      <c r="N578" s="1" t="s">
        <v>168</v>
      </c>
      <c r="O578" s="1" t="s">
        <v>169</v>
      </c>
    </row>
    <row r="579" spans="1:15" x14ac:dyDescent="0.2">
      <c r="A579" s="1">
        <v>572</v>
      </c>
      <c r="B579" s="5" t="s">
        <v>1279</v>
      </c>
      <c r="C579" s="6">
        <v>0</v>
      </c>
      <c r="D579" s="7">
        <v>51270</v>
      </c>
      <c r="E579" s="11">
        <v>24700</v>
      </c>
      <c r="F579" s="7">
        <v>960035.88</v>
      </c>
      <c r="G579" s="3">
        <v>42947</v>
      </c>
      <c r="H579" s="1" t="s">
        <v>31</v>
      </c>
      <c r="I579" s="1" t="s">
        <v>24</v>
      </c>
      <c r="J579" s="1" t="s">
        <v>32</v>
      </c>
      <c r="K579" s="7">
        <v>89730959.239999995</v>
      </c>
      <c r="M579" s="1" t="s">
        <v>27</v>
      </c>
      <c r="N579" s="1" t="s">
        <v>1278</v>
      </c>
      <c r="O579" s="1" t="s">
        <v>45</v>
      </c>
    </row>
    <row r="580" spans="1:15" ht="24" x14ac:dyDescent="0.2">
      <c r="A580" s="1">
        <v>573</v>
      </c>
      <c r="B580" s="5" t="s">
        <v>1277</v>
      </c>
      <c r="C580" s="6">
        <v>0</v>
      </c>
      <c r="D580" s="7">
        <v>51000</v>
      </c>
      <c r="E580" s="10">
        <v>-1000</v>
      </c>
      <c r="F580" s="7">
        <v>769569.6</v>
      </c>
      <c r="G580" s="3">
        <v>42825</v>
      </c>
      <c r="H580" s="1" t="s">
        <v>31</v>
      </c>
      <c r="I580" s="1" t="s">
        <v>24</v>
      </c>
      <c r="J580" s="1" t="s">
        <v>32</v>
      </c>
      <c r="K580" s="7">
        <v>41080447.390000001</v>
      </c>
      <c r="L580" s="1" t="s">
        <v>150</v>
      </c>
      <c r="M580" s="1" t="s">
        <v>27</v>
      </c>
      <c r="N580" s="1" t="s">
        <v>352</v>
      </c>
      <c r="O580" s="1" t="s">
        <v>257</v>
      </c>
    </row>
    <row r="581" spans="1:15" x14ac:dyDescent="0.2">
      <c r="A581" s="1">
        <v>574</v>
      </c>
      <c r="B581" s="5" t="s">
        <v>1060</v>
      </c>
      <c r="C581" s="6">
        <v>0</v>
      </c>
      <c r="D581" s="7">
        <v>50000</v>
      </c>
      <c r="E581" s="9">
        <v>0</v>
      </c>
      <c r="F581" s="7">
        <v>622950</v>
      </c>
      <c r="G581" s="3">
        <v>42521</v>
      </c>
      <c r="H581" s="1" t="s">
        <v>31</v>
      </c>
      <c r="I581" s="1" t="s">
        <v>24</v>
      </c>
      <c r="J581" s="1" t="s">
        <v>25</v>
      </c>
      <c r="K581" s="7">
        <v>68262073.280000001</v>
      </c>
      <c r="L581" s="1" t="s">
        <v>332</v>
      </c>
      <c r="M581" s="1" t="s">
        <v>27</v>
      </c>
      <c r="N581" s="1" t="s">
        <v>1061</v>
      </c>
      <c r="O581" s="1" t="s">
        <v>54</v>
      </c>
    </row>
    <row r="582" spans="1:15" x14ac:dyDescent="0.2">
      <c r="A582" s="1">
        <v>575</v>
      </c>
      <c r="B582" s="5" t="s">
        <v>1276</v>
      </c>
      <c r="C582" s="6">
        <v>0</v>
      </c>
      <c r="D582" s="7">
        <v>50000</v>
      </c>
      <c r="E582" s="10">
        <v>-50300</v>
      </c>
      <c r="F582" s="7">
        <v>921330</v>
      </c>
      <c r="G582" s="3">
        <v>43008</v>
      </c>
      <c r="H582" s="1" t="s">
        <v>31</v>
      </c>
      <c r="I582" s="1" t="s">
        <v>24</v>
      </c>
      <c r="J582" s="1" t="s">
        <v>32</v>
      </c>
      <c r="K582" s="7">
        <v>75748922.060000002</v>
      </c>
      <c r="M582" s="1" t="s">
        <v>61</v>
      </c>
      <c r="N582" s="1" t="s">
        <v>1275</v>
      </c>
      <c r="O582" s="1" t="s">
        <v>103</v>
      </c>
    </row>
    <row r="583" spans="1:15" x14ac:dyDescent="0.2">
      <c r="A583" s="1">
        <v>576</v>
      </c>
      <c r="B583" s="5" t="s">
        <v>1274</v>
      </c>
      <c r="C583" s="6">
        <v>0</v>
      </c>
      <c r="D583" s="7">
        <v>47565</v>
      </c>
      <c r="E583" s="11">
        <v>22632</v>
      </c>
      <c r="F583" s="7">
        <v>796138.21</v>
      </c>
      <c r="G583" s="3">
        <v>42873</v>
      </c>
      <c r="H583" s="1" t="s">
        <v>216</v>
      </c>
      <c r="I583" s="1" t="s">
        <v>59</v>
      </c>
      <c r="J583" s="1" t="s">
        <v>217</v>
      </c>
      <c r="K583" s="7">
        <v>0</v>
      </c>
      <c r="M583" s="1" t="s">
        <v>27</v>
      </c>
      <c r="O583" s="1" t="s">
        <v>63</v>
      </c>
    </row>
    <row r="584" spans="1:15" x14ac:dyDescent="0.2">
      <c r="A584" s="1">
        <v>577</v>
      </c>
      <c r="B584" s="5" t="s">
        <v>1273</v>
      </c>
      <c r="C584" s="6">
        <v>0</v>
      </c>
      <c r="D584" s="7">
        <v>46889</v>
      </c>
      <c r="E584" s="11">
        <v>2707</v>
      </c>
      <c r="F584" s="7">
        <v>784823.39</v>
      </c>
      <c r="G584" s="3">
        <v>42872</v>
      </c>
      <c r="H584" s="1" t="s">
        <v>216</v>
      </c>
      <c r="I584" s="1" t="s">
        <v>59</v>
      </c>
      <c r="J584" s="1" t="s">
        <v>217</v>
      </c>
      <c r="K584" s="7">
        <v>784823.39</v>
      </c>
      <c r="M584" s="1" t="s">
        <v>27</v>
      </c>
      <c r="O584" s="1" t="s">
        <v>63</v>
      </c>
    </row>
    <row r="585" spans="1:15" x14ac:dyDescent="0.2">
      <c r="A585" s="1">
        <v>578</v>
      </c>
      <c r="B585" s="5" t="s">
        <v>938</v>
      </c>
      <c r="C585" s="6">
        <v>0</v>
      </c>
      <c r="D585" s="7">
        <v>46400</v>
      </c>
      <c r="E585" s="9">
        <v>0</v>
      </c>
      <c r="F585" s="7">
        <v>823275.2</v>
      </c>
      <c r="G585" s="3">
        <v>42978</v>
      </c>
      <c r="H585" s="1" t="s">
        <v>31</v>
      </c>
      <c r="I585" s="1" t="s">
        <v>24</v>
      </c>
      <c r="J585" s="1" t="s">
        <v>32</v>
      </c>
      <c r="K585" s="7">
        <v>189602194.88999999</v>
      </c>
      <c r="L585" s="1" t="s">
        <v>43</v>
      </c>
      <c r="M585" s="1" t="s">
        <v>27</v>
      </c>
      <c r="N585" s="1" t="s">
        <v>939</v>
      </c>
      <c r="O585" s="1" t="s">
        <v>111</v>
      </c>
    </row>
    <row r="586" spans="1:15" x14ac:dyDescent="0.2">
      <c r="A586" s="1">
        <v>579</v>
      </c>
      <c r="B586" s="5" t="s">
        <v>784</v>
      </c>
      <c r="C586" s="6">
        <v>0</v>
      </c>
      <c r="D586" s="7">
        <v>45136</v>
      </c>
      <c r="E586" s="11">
        <v>18568</v>
      </c>
      <c r="F586" s="7">
        <v>800848.05</v>
      </c>
      <c r="G586" s="3">
        <v>42978</v>
      </c>
      <c r="H586" s="1" t="s">
        <v>31</v>
      </c>
      <c r="I586" s="1" t="s">
        <v>24</v>
      </c>
      <c r="J586" s="1" t="s">
        <v>32</v>
      </c>
      <c r="K586" s="7">
        <v>244066341.44</v>
      </c>
      <c r="L586" s="1" t="s">
        <v>26</v>
      </c>
      <c r="M586" s="1" t="s">
        <v>27</v>
      </c>
      <c r="N586" s="1" t="s">
        <v>562</v>
      </c>
      <c r="O586" s="1" t="s">
        <v>111</v>
      </c>
    </row>
    <row r="587" spans="1:15" x14ac:dyDescent="0.2">
      <c r="A587" s="1">
        <v>580</v>
      </c>
      <c r="B587" s="5" t="s">
        <v>1272</v>
      </c>
      <c r="C587" s="6">
        <v>0</v>
      </c>
      <c r="D587" s="7">
        <v>45000</v>
      </c>
      <c r="E587" s="11">
        <v>45000</v>
      </c>
      <c r="F587" s="7">
        <v>679032</v>
      </c>
      <c r="G587" s="3">
        <v>42825</v>
      </c>
      <c r="H587" s="1" t="s">
        <v>31</v>
      </c>
      <c r="I587" s="1" t="s">
        <v>24</v>
      </c>
      <c r="J587" s="1" t="s">
        <v>32</v>
      </c>
      <c r="K587" s="7">
        <v>451979955.27999997</v>
      </c>
      <c r="M587" s="1" t="s">
        <v>70</v>
      </c>
      <c r="N587" s="1" t="s">
        <v>53</v>
      </c>
      <c r="O587" s="1" t="s">
        <v>54</v>
      </c>
    </row>
    <row r="588" spans="1:15" x14ac:dyDescent="0.2">
      <c r="A588" s="1">
        <v>581</v>
      </c>
      <c r="B588" s="5" t="s">
        <v>711</v>
      </c>
      <c r="C588" s="6">
        <v>0</v>
      </c>
      <c r="D588" s="7">
        <v>44182</v>
      </c>
      <c r="E588" s="11">
        <v>44182</v>
      </c>
      <c r="F588" s="7">
        <v>827312.37</v>
      </c>
      <c r="G588" s="3">
        <v>42947</v>
      </c>
      <c r="H588" s="1" t="s">
        <v>31</v>
      </c>
      <c r="I588" s="1" t="s">
        <v>24</v>
      </c>
      <c r="J588" s="1" t="s">
        <v>32</v>
      </c>
      <c r="K588" s="7">
        <v>200701111.74000001</v>
      </c>
      <c r="N588" s="1" t="s">
        <v>99</v>
      </c>
      <c r="O588" s="1" t="s">
        <v>100</v>
      </c>
    </row>
    <row r="589" spans="1:15" x14ac:dyDescent="0.2">
      <c r="A589" s="1">
        <v>582</v>
      </c>
      <c r="B589" s="5" t="s">
        <v>1271</v>
      </c>
      <c r="C589" s="6">
        <v>0</v>
      </c>
      <c r="D589" s="7">
        <v>44001</v>
      </c>
      <c r="E589" s="11">
        <v>6301</v>
      </c>
      <c r="F589" s="7">
        <v>618473.66</v>
      </c>
      <c r="G589" s="3">
        <v>42735</v>
      </c>
      <c r="H589" s="1" t="s">
        <v>31</v>
      </c>
      <c r="I589" s="1" t="s">
        <v>24</v>
      </c>
      <c r="J589" s="1" t="s">
        <v>154</v>
      </c>
      <c r="K589" s="7">
        <v>282355541.35000002</v>
      </c>
      <c r="M589" s="1" t="s">
        <v>27</v>
      </c>
      <c r="N589" s="1" t="s">
        <v>111</v>
      </c>
      <c r="O589" s="1" t="s">
        <v>111</v>
      </c>
    </row>
    <row r="590" spans="1:15" x14ac:dyDescent="0.2">
      <c r="A590" s="1">
        <v>583</v>
      </c>
      <c r="B590" s="5" t="s">
        <v>1270</v>
      </c>
      <c r="C590" s="6">
        <v>0</v>
      </c>
      <c r="D590" s="7">
        <v>44000</v>
      </c>
      <c r="E590" s="9">
        <v>0</v>
      </c>
      <c r="F590" s="7">
        <v>448461.2</v>
      </c>
      <c r="G590" s="3">
        <v>42551</v>
      </c>
      <c r="H590" s="1" t="s">
        <v>31</v>
      </c>
      <c r="I590" s="1" t="s">
        <v>24</v>
      </c>
      <c r="J590" s="1" t="s">
        <v>32</v>
      </c>
      <c r="K590" s="7">
        <v>66348051.170000002</v>
      </c>
      <c r="M590" s="1" t="s">
        <v>61</v>
      </c>
      <c r="N590" s="1" t="s">
        <v>111</v>
      </c>
      <c r="O590" s="1" t="s">
        <v>111</v>
      </c>
    </row>
    <row r="591" spans="1:15" x14ac:dyDescent="0.2">
      <c r="A591" s="1">
        <v>584</v>
      </c>
      <c r="B591" s="5" t="s">
        <v>670</v>
      </c>
      <c r="C591" s="6">
        <v>0</v>
      </c>
      <c r="D591" s="7">
        <v>43895</v>
      </c>
      <c r="E591" s="10">
        <v>-1443</v>
      </c>
      <c r="F591" s="7">
        <v>519887.99</v>
      </c>
      <c r="G591" s="3">
        <v>42429</v>
      </c>
      <c r="H591" s="1" t="s">
        <v>31</v>
      </c>
      <c r="I591" s="1" t="s">
        <v>24</v>
      </c>
      <c r="J591" s="1" t="s">
        <v>25</v>
      </c>
      <c r="K591" s="7">
        <v>2336268583.0700002</v>
      </c>
      <c r="L591" s="1" t="s">
        <v>150</v>
      </c>
      <c r="M591" s="1" t="s">
        <v>27</v>
      </c>
      <c r="N591" s="1" t="s">
        <v>168</v>
      </c>
      <c r="O591" s="1" t="s">
        <v>169</v>
      </c>
    </row>
    <row r="592" spans="1:15" x14ac:dyDescent="0.2">
      <c r="A592" s="1">
        <v>585</v>
      </c>
      <c r="B592" s="5" t="s">
        <v>1008</v>
      </c>
      <c r="C592" s="6">
        <v>0</v>
      </c>
      <c r="D592" s="7">
        <v>43500</v>
      </c>
      <c r="E592" s="11">
        <v>4000</v>
      </c>
      <c r="F592" s="7">
        <v>801557.1</v>
      </c>
      <c r="G592" s="3">
        <v>43008</v>
      </c>
      <c r="H592" s="1" t="s">
        <v>31</v>
      </c>
      <c r="I592" s="1" t="s">
        <v>24</v>
      </c>
      <c r="J592" s="1" t="s">
        <v>25</v>
      </c>
      <c r="K592" s="7">
        <v>58320171.68</v>
      </c>
      <c r="L592" s="1" t="s">
        <v>43</v>
      </c>
      <c r="N592" s="1" t="s">
        <v>1009</v>
      </c>
      <c r="O592" s="1" t="s">
        <v>145</v>
      </c>
    </row>
    <row r="593" spans="1:15" ht="24" x14ac:dyDescent="0.2">
      <c r="A593" s="1">
        <v>586</v>
      </c>
      <c r="B593" s="5" t="s">
        <v>504</v>
      </c>
      <c r="C593" s="6">
        <v>0</v>
      </c>
      <c r="D593" s="7">
        <v>43116</v>
      </c>
      <c r="E593" s="9">
        <v>0</v>
      </c>
      <c r="F593" s="7">
        <v>765007.19</v>
      </c>
      <c r="G593" s="3">
        <v>42978</v>
      </c>
      <c r="H593" s="1" t="s">
        <v>31</v>
      </c>
      <c r="I593" s="1" t="s">
        <v>24</v>
      </c>
      <c r="J593" s="1" t="s">
        <v>32</v>
      </c>
      <c r="K593" s="7">
        <v>1774334661.8</v>
      </c>
      <c r="L593" s="1" t="s">
        <v>39</v>
      </c>
      <c r="M593" s="1" t="s">
        <v>70</v>
      </c>
      <c r="N593" s="1" t="s">
        <v>44</v>
      </c>
      <c r="O593" s="1" t="s">
        <v>45</v>
      </c>
    </row>
    <row r="594" spans="1:15" x14ac:dyDescent="0.2">
      <c r="A594" s="1">
        <v>587</v>
      </c>
      <c r="B594" s="5" t="s">
        <v>903</v>
      </c>
      <c r="C594" s="6">
        <v>0</v>
      </c>
      <c r="D594" s="7">
        <v>42568</v>
      </c>
      <c r="E594" s="10">
        <v>-47403</v>
      </c>
      <c r="F594" s="7">
        <v>755284.02</v>
      </c>
      <c r="G594" s="3">
        <v>42978</v>
      </c>
      <c r="H594" s="1" t="s">
        <v>31</v>
      </c>
      <c r="I594" s="1" t="s">
        <v>24</v>
      </c>
      <c r="J594" s="1" t="s">
        <v>32</v>
      </c>
      <c r="K594" s="7">
        <v>25274034160.209999</v>
      </c>
      <c r="L594" s="1" t="s">
        <v>26</v>
      </c>
      <c r="M594" s="1" t="s">
        <v>27</v>
      </c>
      <c r="N594" s="1" t="s">
        <v>49</v>
      </c>
      <c r="O594" s="1" t="s">
        <v>35</v>
      </c>
    </row>
    <row r="595" spans="1:15" ht="24" x14ac:dyDescent="0.2">
      <c r="A595" s="1">
        <v>588</v>
      </c>
      <c r="B595" s="5" t="s">
        <v>1269</v>
      </c>
      <c r="C595" s="6">
        <v>0</v>
      </c>
      <c r="D595" s="7">
        <v>42550</v>
      </c>
      <c r="E595" s="9">
        <v>0</v>
      </c>
      <c r="F595" s="7">
        <v>598078.54</v>
      </c>
      <c r="G595" s="3">
        <v>42735</v>
      </c>
      <c r="H595" s="1" t="s">
        <v>31</v>
      </c>
      <c r="I595" s="1" t="s">
        <v>24</v>
      </c>
      <c r="J595" s="1" t="s">
        <v>32</v>
      </c>
      <c r="K595" s="7">
        <v>1225332742.3699999</v>
      </c>
      <c r="L595" s="1" t="s">
        <v>43</v>
      </c>
      <c r="N595" s="1" t="s">
        <v>467</v>
      </c>
      <c r="O595" s="1" t="s">
        <v>257</v>
      </c>
    </row>
    <row r="596" spans="1:15" x14ac:dyDescent="0.2">
      <c r="A596" s="1">
        <v>589</v>
      </c>
      <c r="B596" s="5" t="s">
        <v>718</v>
      </c>
      <c r="C596" s="6">
        <v>0</v>
      </c>
      <c r="D596" s="7">
        <v>41694</v>
      </c>
      <c r="E596" s="10">
        <v>-3526</v>
      </c>
      <c r="F596" s="7">
        <v>493819.57</v>
      </c>
      <c r="G596" s="3">
        <v>42429</v>
      </c>
      <c r="H596" s="1" t="s">
        <v>31</v>
      </c>
      <c r="I596" s="1" t="s">
        <v>24</v>
      </c>
      <c r="J596" s="1" t="s">
        <v>154</v>
      </c>
      <c r="K596" s="7">
        <v>331746818.20999998</v>
      </c>
      <c r="M596" s="1" t="s">
        <v>27</v>
      </c>
      <c r="N596" s="1" t="s">
        <v>719</v>
      </c>
      <c r="O596" s="1" t="s">
        <v>29</v>
      </c>
    </row>
    <row r="597" spans="1:15" ht="24" x14ac:dyDescent="0.2">
      <c r="A597" s="1">
        <v>590</v>
      </c>
      <c r="B597" s="5" t="s">
        <v>859</v>
      </c>
      <c r="C597" s="6">
        <v>0</v>
      </c>
      <c r="D597" s="7">
        <v>41600</v>
      </c>
      <c r="E597" s="9">
        <v>0</v>
      </c>
      <c r="F597" s="7">
        <v>584725.43999999994</v>
      </c>
      <c r="G597" s="3">
        <v>42735</v>
      </c>
      <c r="H597" s="1" t="s">
        <v>31</v>
      </c>
      <c r="I597" s="1" t="s">
        <v>24</v>
      </c>
      <c r="J597" s="1" t="s">
        <v>32</v>
      </c>
      <c r="K597" s="7">
        <v>29623117.059999999</v>
      </c>
      <c r="L597" s="1" t="s">
        <v>95</v>
      </c>
      <c r="M597" s="1" t="s">
        <v>27</v>
      </c>
      <c r="N597" s="1" t="s">
        <v>542</v>
      </c>
      <c r="O597" s="1" t="s">
        <v>543</v>
      </c>
    </row>
    <row r="598" spans="1:15" x14ac:dyDescent="0.2">
      <c r="A598" s="1">
        <v>591</v>
      </c>
      <c r="B598" s="5" t="s">
        <v>1268</v>
      </c>
      <c r="C598" s="6">
        <v>0</v>
      </c>
      <c r="D598" s="7">
        <v>41000</v>
      </c>
      <c r="E598" s="11">
        <v>20500</v>
      </c>
      <c r="F598" s="7">
        <v>417884.3</v>
      </c>
      <c r="G598" s="3">
        <v>42551</v>
      </c>
      <c r="H598" s="1" t="s">
        <v>31</v>
      </c>
      <c r="I598" s="1" t="s">
        <v>24</v>
      </c>
      <c r="J598" s="1" t="s">
        <v>32</v>
      </c>
      <c r="K598" s="7">
        <v>85574488.670000002</v>
      </c>
      <c r="L598" s="1" t="s">
        <v>128</v>
      </c>
      <c r="M598" s="1" t="s">
        <v>70</v>
      </c>
      <c r="N598" s="1" t="s">
        <v>180</v>
      </c>
      <c r="O598" s="1" t="s">
        <v>181</v>
      </c>
    </row>
    <row r="599" spans="1:15" x14ac:dyDescent="0.2">
      <c r="A599" s="1">
        <v>592</v>
      </c>
      <c r="B599" s="5" t="s">
        <v>782</v>
      </c>
      <c r="C599" s="6">
        <v>1.0000000000000001E-5</v>
      </c>
      <c r="D599" s="7">
        <v>40799</v>
      </c>
      <c r="E599" s="10">
        <v>-23553</v>
      </c>
      <c r="F599" s="7">
        <v>751786.85</v>
      </c>
      <c r="G599" s="3">
        <v>43008</v>
      </c>
      <c r="H599" s="1" t="s">
        <v>31</v>
      </c>
      <c r="I599" s="1" t="s">
        <v>24</v>
      </c>
      <c r="J599" s="1" t="s">
        <v>32</v>
      </c>
      <c r="K599" s="7">
        <v>1228696517.1700001</v>
      </c>
      <c r="L599" s="1" t="s">
        <v>26</v>
      </c>
      <c r="M599" s="1" t="s">
        <v>61</v>
      </c>
      <c r="N599" s="1" t="s">
        <v>783</v>
      </c>
      <c r="O599" s="1" t="s">
        <v>157</v>
      </c>
    </row>
    <row r="600" spans="1:15" ht="24" x14ac:dyDescent="0.2">
      <c r="A600" s="1">
        <v>593</v>
      </c>
      <c r="B600" s="5" t="s">
        <v>661</v>
      </c>
      <c r="C600" s="6">
        <v>1.0000000000000001E-5</v>
      </c>
      <c r="D600" s="7">
        <v>40000</v>
      </c>
      <c r="E600" s="9">
        <v>0</v>
      </c>
      <c r="F600" s="7">
        <v>749004</v>
      </c>
      <c r="G600" s="3">
        <v>42947</v>
      </c>
      <c r="H600" s="1" t="s">
        <v>31</v>
      </c>
      <c r="I600" s="1" t="s">
        <v>24</v>
      </c>
      <c r="J600" s="1" t="s">
        <v>32</v>
      </c>
      <c r="K600" s="7">
        <v>152462839.94</v>
      </c>
      <c r="L600" s="1" t="s">
        <v>43</v>
      </c>
      <c r="M600" s="1" t="s">
        <v>61</v>
      </c>
      <c r="N600" s="1" t="s">
        <v>352</v>
      </c>
      <c r="O600" s="1" t="s">
        <v>257</v>
      </c>
    </row>
    <row r="601" spans="1:15" x14ac:dyDescent="0.2">
      <c r="A601" s="1">
        <v>594</v>
      </c>
      <c r="B601" s="5" t="s">
        <v>721</v>
      </c>
      <c r="C601" s="6">
        <v>0</v>
      </c>
      <c r="D601" s="7">
        <v>40000</v>
      </c>
      <c r="E601" s="11">
        <v>20000</v>
      </c>
      <c r="F601" s="7">
        <v>407692</v>
      </c>
      <c r="G601" s="3">
        <v>42551</v>
      </c>
      <c r="H601" s="1" t="s">
        <v>31</v>
      </c>
      <c r="I601" s="1" t="s">
        <v>24</v>
      </c>
      <c r="J601" s="1" t="s">
        <v>154</v>
      </c>
      <c r="K601" s="7">
        <v>129860693.98</v>
      </c>
      <c r="L601" s="1" t="s">
        <v>26</v>
      </c>
      <c r="M601" s="1" t="s">
        <v>27</v>
      </c>
      <c r="N601" s="1" t="s">
        <v>156</v>
      </c>
      <c r="O601" s="1" t="s">
        <v>157</v>
      </c>
    </row>
    <row r="602" spans="1:15" x14ac:dyDescent="0.2">
      <c r="A602" s="1">
        <v>595</v>
      </c>
      <c r="B602" s="5" t="s">
        <v>1267</v>
      </c>
      <c r="C602" s="6">
        <v>0</v>
      </c>
      <c r="D602" s="7">
        <v>39600</v>
      </c>
      <c r="E602" s="11">
        <v>15900</v>
      </c>
      <c r="F602" s="7">
        <v>729693.36</v>
      </c>
      <c r="G602" s="3">
        <v>43008</v>
      </c>
      <c r="H602" s="1" t="s">
        <v>31</v>
      </c>
      <c r="I602" s="1" t="s">
        <v>24</v>
      </c>
      <c r="J602" s="1" t="s">
        <v>332</v>
      </c>
      <c r="K602" s="7">
        <v>68894475.219999999</v>
      </c>
      <c r="L602" s="1" t="s">
        <v>332</v>
      </c>
      <c r="M602" s="1" t="s">
        <v>70</v>
      </c>
      <c r="N602" s="1" t="s">
        <v>99</v>
      </c>
      <c r="O602" s="1" t="s">
        <v>100</v>
      </c>
    </row>
    <row r="603" spans="1:15" x14ac:dyDescent="0.2">
      <c r="A603" s="1">
        <v>596</v>
      </c>
      <c r="B603" s="5" t="s">
        <v>716</v>
      </c>
      <c r="C603" s="6">
        <v>0</v>
      </c>
      <c r="D603" s="7">
        <v>39253</v>
      </c>
      <c r="E603" s="9">
        <v>0</v>
      </c>
      <c r="F603" s="7">
        <v>735016.35</v>
      </c>
      <c r="G603" s="3">
        <v>42947</v>
      </c>
      <c r="H603" s="1" t="s">
        <v>31</v>
      </c>
      <c r="I603" s="1" t="s">
        <v>24</v>
      </c>
      <c r="J603" s="1" t="s">
        <v>32</v>
      </c>
      <c r="K603" s="7">
        <v>11363360061.280001</v>
      </c>
      <c r="L603" s="1" t="s">
        <v>33</v>
      </c>
      <c r="M603" s="1" t="s">
        <v>27</v>
      </c>
      <c r="N603" s="1" t="s">
        <v>717</v>
      </c>
      <c r="O603" s="1" t="s">
        <v>35</v>
      </c>
    </row>
    <row r="604" spans="1:15" x14ac:dyDescent="0.2">
      <c r="A604" s="1">
        <v>597</v>
      </c>
      <c r="B604" s="5" t="s">
        <v>290</v>
      </c>
      <c r="C604" s="6">
        <v>0</v>
      </c>
      <c r="D604" s="7">
        <v>39109</v>
      </c>
      <c r="E604" s="10">
        <v>-79600</v>
      </c>
      <c r="F604" s="7">
        <v>559391.67000000004</v>
      </c>
      <c r="G604" s="3">
        <v>42766</v>
      </c>
      <c r="H604" s="1" t="s">
        <v>31</v>
      </c>
      <c r="I604" s="1" t="s">
        <v>24</v>
      </c>
      <c r="J604" s="1" t="s">
        <v>25</v>
      </c>
      <c r="K604" s="7">
        <v>85882806063.869995</v>
      </c>
      <c r="L604" s="1" t="s">
        <v>43</v>
      </c>
      <c r="M604" s="1" t="s">
        <v>27</v>
      </c>
      <c r="N604" s="1" t="s">
        <v>56</v>
      </c>
      <c r="O604" s="1" t="s">
        <v>35</v>
      </c>
    </row>
    <row r="605" spans="1:15" x14ac:dyDescent="0.2">
      <c r="A605" s="1">
        <v>598</v>
      </c>
      <c r="B605" s="5" t="s">
        <v>691</v>
      </c>
      <c r="C605" s="6">
        <v>0</v>
      </c>
      <c r="D605" s="7">
        <v>35500</v>
      </c>
      <c r="E605" s="11">
        <v>30500</v>
      </c>
      <c r="F605" s="7">
        <v>612328.85</v>
      </c>
      <c r="G605" s="3">
        <v>42916</v>
      </c>
      <c r="H605" s="1" t="s">
        <v>31</v>
      </c>
      <c r="I605" s="1" t="s">
        <v>24</v>
      </c>
      <c r="J605" s="1" t="s">
        <v>32</v>
      </c>
      <c r="K605" s="7">
        <v>184664144.11000001</v>
      </c>
      <c r="M605" s="1" t="s">
        <v>27</v>
      </c>
      <c r="N605" s="1" t="s">
        <v>484</v>
      </c>
      <c r="O605" s="1" t="s">
        <v>45</v>
      </c>
    </row>
    <row r="606" spans="1:15" ht="24" x14ac:dyDescent="0.2">
      <c r="A606" s="1">
        <v>599</v>
      </c>
      <c r="B606" s="5" t="s">
        <v>1266</v>
      </c>
      <c r="C606" s="6">
        <v>0</v>
      </c>
      <c r="D606" s="7">
        <v>35000</v>
      </c>
      <c r="E606" s="11">
        <v>20000</v>
      </c>
      <c r="F606" s="7">
        <v>528136</v>
      </c>
      <c r="G606" s="3">
        <v>42825</v>
      </c>
      <c r="H606" s="1" t="s">
        <v>31</v>
      </c>
      <c r="I606" s="1" t="s">
        <v>24</v>
      </c>
      <c r="J606" s="1" t="s">
        <v>32</v>
      </c>
      <c r="K606" s="7">
        <v>171228966.77000001</v>
      </c>
      <c r="M606" s="1" t="s">
        <v>61</v>
      </c>
      <c r="N606" s="1" t="s">
        <v>480</v>
      </c>
      <c r="O606" s="1" t="s">
        <v>480</v>
      </c>
    </row>
    <row r="607" spans="1:15" ht="24" x14ac:dyDescent="0.2">
      <c r="A607" s="1">
        <v>600</v>
      </c>
      <c r="B607" s="5" t="s">
        <v>510</v>
      </c>
      <c r="C607" s="6">
        <v>0</v>
      </c>
      <c r="D607" s="7">
        <v>34806</v>
      </c>
      <c r="E607" s="9">
        <v>0</v>
      </c>
      <c r="F607" s="7">
        <v>412238.78</v>
      </c>
      <c r="G607" s="3">
        <v>42429</v>
      </c>
      <c r="H607" s="1" t="s">
        <v>31</v>
      </c>
      <c r="I607" s="1" t="s">
        <v>24</v>
      </c>
      <c r="J607" s="1" t="s">
        <v>32</v>
      </c>
      <c r="K607" s="7">
        <v>1003500109.58</v>
      </c>
      <c r="L607" s="1" t="s">
        <v>39</v>
      </c>
      <c r="M607" s="1" t="s">
        <v>27</v>
      </c>
      <c r="N607" s="1" t="s">
        <v>53</v>
      </c>
      <c r="O607" s="1" t="s">
        <v>54</v>
      </c>
    </row>
    <row r="608" spans="1:15" ht="24" x14ac:dyDescent="0.2">
      <c r="A608" s="1">
        <v>601</v>
      </c>
      <c r="B608" s="5" t="s">
        <v>1265</v>
      </c>
      <c r="C608" s="6">
        <v>0</v>
      </c>
      <c r="D608" s="7">
        <v>33904</v>
      </c>
      <c r="E608" s="10">
        <v>-33904</v>
      </c>
      <c r="F608" s="7">
        <v>378704.29</v>
      </c>
      <c r="G608" s="3">
        <v>42582</v>
      </c>
      <c r="H608" s="1" t="s">
        <v>31</v>
      </c>
      <c r="I608" s="1" t="s">
        <v>24</v>
      </c>
      <c r="J608" s="1" t="s">
        <v>154</v>
      </c>
      <c r="K608" s="7">
        <v>206295061.90000001</v>
      </c>
      <c r="L608" s="1" t="s">
        <v>26</v>
      </c>
      <c r="M608" s="1" t="s">
        <v>61</v>
      </c>
      <c r="N608" s="1" t="s">
        <v>352</v>
      </c>
      <c r="O608" s="1" t="s">
        <v>257</v>
      </c>
    </row>
    <row r="609" spans="1:15" x14ac:dyDescent="0.2">
      <c r="A609" s="1">
        <v>602</v>
      </c>
      <c r="B609" s="5" t="s">
        <v>1264</v>
      </c>
      <c r="C609" s="6">
        <v>7.9999999999999996E-6</v>
      </c>
      <c r="D609" s="7">
        <v>33000</v>
      </c>
      <c r="E609" s="9">
        <v>0</v>
      </c>
      <c r="F609" s="7">
        <v>617928.30000000005</v>
      </c>
      <c r="G609" s="3">
        <v>42947</v>
      </c>
      <c r="H609" s="1" t="s">
        <v>31</v>
      </c>
      <c r="I609" s="1" t="s">
        <v>24</v>
      </c>
      <c r="J609" s="1" t="s">
        <v>32</v>
      </c>
      <c r="K609" s="7">
        <v>67821993.209999993</v>
      </c>
      <c r="M609" s="1" t="s">
        <v>27</v>
      </c>
      <c r="N609" s="1" t="s">
        <v>360</v>
      </c>
      <c r="O609" s="1" t="s">
        <v>103</v>
      </c>
    </row>
    <row r="610" spans="1:15" x14ac:dyDescent="0.2">
      <c r="A610" s="1">
        <v>603</v>
      </c>
      <c r="B610" s="5" t="s">
        <v>780</v>
      </c>
      <c r="C610" s="6">
        <v>0</v>
      </c>
      <c r="D610" s="7">
        <v>32906</v>
      </c>
      <c r="E610" s="9">
        <v>0</v>
      </c>
      <c r="F610" s="7">
        <v>406405.55</v>
      </c>
      <c r="G610" s="3">
        <v>42643</v>
      </c>
      <c r="H610" s="1" t="s">
        <v>31</v>
      </c>
      <c r="I610" s="1" t="s">
        <v>24</v>
      </c>
      <c r="J610" s="1" t="s">
        <v>25</v>
      </c>
      <c r="K610" s="7">
        <v>514225991.57999998</v>
      </c>
      <c r="L610" s="1" t="s">
        <v>332</v>
      </c>
      <c r="M610" s="1" t="s">
        <v>27</v>
      </c>
      <c r="N610" s="1" t="s">
        <v>102</v>
      </c>
      <c r="O610" s="1" t="s">
        <v>103</v>
      </c>
    </row>
    <row r="611" spans="1:15" x14ac:dyDescent="0.2">
      <c r="A611" s="1">
        <v>604</v>
      </c>
      <c r="B611" s="5" t="s">
        <v>1263</v>
      </c>
      <c r="C611" s="6">
        <v>0</v>
      </c>
      <c r="D611" s="7">
        <v>32741</v>
      </c>
      <c r="E611" s="9">
        <v>0</v>
      </c>
      <c r="F611" s="7">
        <v>404367.72</v>
      </c>
      <c r="G611" s="3">
        <v>42643</v>
      </c>
      <c r="H611" s="1" t="s">
        <v>31</v>
      </c>
      <c r="I611" s="1" t="s">
        <v>24</v>
      </c>
      <c r="J611" s="1" t="s">
        <v>25</v>
      </c>
      <c r="K611" s="7">
        <v>225103182.93000001</v>
      </c>
      <c r="L611" s="1" t="s">
        <v>332</v>
      </c>
      <c r="M611" s="1" t="s">
        <v>27</v>
      </c>
      <c r="N611" s="1" t="s">
        <v>28</v>
      </c>
      <c r="O611" s="1" t="s">
        <v>29</v>
      </c>
    </row>
    <row r="612" spans="1:15" ht="24" x14ac:dyDescent="0.2">
      <c r="A612" s="1">
        <v>605</v>
      </c>
      <c r="B612" s="5" t="s">
        <v>1262</v>
      </c>
      <c r="C612" s="6">
        <v>0</v>
      </c>
      <c r="D612" s="7">
        <v>32000</v>
      </c>
      <c r="E612" s="9">
        <v>0</v>
      </c>
      <c r="F612" s="7">
        <v>551958.4</v>
      </c>
      <c r="G612" s="3">
        <v>42916</v>
      </c>
      <c r="H612" s="1" t="s">
        <v>31</v>
      </c>
      <c r="I612" s="1" t="s">
        <v>24</v>
      </c>
      <c r="J612" s="1" t="s">
        <v>154</v>
      </c>
      <c r="K612" s="7">
        <v>4499957401.46</v>
      </c>
      <c r="L612" s="1" t="s">
        <v>43</v>
      </c>
      <c r="M612" s="1" t="s">
        <v>27</v>
      </c>
      <c r="N612" s="1" t="s">
        <v>102</v>
      </c>
      <c r="O612" s="1" t="s">
        <v>103</v>
      </c>
    </row>
    <row r="613" spans="1:15" x14ac:dyDescent="0.2">
      <c r="A613" s="1">
        <v>606</v>
      </c>
      <c r="B613" s="5" t="s">
        <v>1261</v>
      </c>
      <c r="C613" s="6">
        <v>0</v>
      </c>
      <c r="D613" s="7">
        <v>31500</v>
      </c>
      <c r="E613" s="11">
        <v>4500</v>
      </c>
      <c r="F613" s="7">
        <v>475322.4</v>
      </c>
      <c r="G613" s="3">
        <v>42825</v>
      </c>
      <c r="H613" s="1" t="s">
        <v>31</v>
      </c>
      <c r="I613" s="1" t="s">
        <v>24</v>
      </c>
      <c r="J613" s="1" t="s">
        <v>32</v>
      </c>
      <c r="K613" s="7">
        <v>24454797.469999999</v>
      </c>
      <c r="M613" s="1" t="s">
        <v>27</v>
      </c>
      <c r="N613" s="1" t="s">
        <v>53</v>
      </c>
      <c r="O613" s="1" t="s">
        <v>54</v>
      </c>
    </row>
    <row r="614" spans="1:15" x14ac:dyDescent="0.2">
      <c r="A614" s="1">
        <v>607</v>
      </c>
      <c r="B614" s="5" t="s">
        <v>1260</v>
      </c>
      <c r="C614" s="6">
        <v>0</v>
      </c>
      <c r="D614" s="7">
        <v>31100</v>
      </c>
      <c r="E614" s="10">
        <v>-41400</v>
      </c>
      <c r="F614" s="7">
        <v>423015.98</v>
      </c>
      <c r="G614" s="3">
        <v>42704</v>
      </c>
      <c r="H614" s="1" t="s">
        <v>31</v>
      </c>
      <c r="I614" s="1" t="s">
        <v>24</v>
      </c>
      <c r="J614" s="1" t="s">
        <v>32</v>
      </c>
      <c r="K614" s="7">
        <v>61511100.159999996</v>
      </c>
      <c r="M614" s="1" t="s">
        <v>70</v>
      </c>
      <c r="N614" s="1" t="s">
        <v>53</v>
      </c>
      <c r="O614" s="1" t="s">
        <v>54</v>
      </c>
    </row>
    <row r="615" spans="1:15" ht="24" x14ac:dyDescent="0.2">
      <c r="A615" s="1">
        <v>608</v>
      </c>
      <c r="B615" s="5" t="s">
        <v>1259</v>
      </c>
      <c r="C615" s="6">
        <v>0</v>
      </c>
      <c r="D615" s="7">
        <v>31000</v>
      </c>
      <c r="E615" s="9">
        <v>0</v>
      </c>
      <c r="F615" s="7">
        <v>518874.9</v>
      </c>
      <c r="G615" s="3">
        <v>42886</v>
      </c>
      <c r="H615" s="1" t="s">
        <v>31</v>
      </c>
      <c r="I615" s="1" t="s">
        <v>24</v>
      </c>
      <c r="J615" s="1" t="s">
        <v>32</v>
      </c>
      <c r="K615" s="7">
        <v>198899575.81</v>
      </c>
      <c r="L615" s="1" t="s">
        <v>293</v>
      </c>
      <c r="M615" s="1" t="s">
        <v>27</v>
      </c>
      <c r="N615" s="1" t="s">
        <v>325</v>
      </c>
      <c r="O615" s="1" t="s">
        <v>326</v>
      </c>
    </row>
    <row r="616" spans="1:15" x14ac:dyDescent="0.2">
      <c r="A616" s="1">
        <v>609</v>
      </c>
      <c r="B616" s="5" t="s">
        <v>1028</v>
      </c>
      <c r="C616" s="6">
        <v>0</v>
      </c>
      <c r="D616" s="7">
        <v>30965</v>
      </c>
      <c r="E616" s="11">
        <v>11730</v>
      </c>
      <c r="F616" s="7">
        <v>549412</v>
      </c>
      <c r="G616" s="3">
        <v>42978</v>
      </c>
      <c r="H616" s="1" t="s">
        <v>31</v>
      </c>
      <c r="I616" s="1" t="s">
        <v>24</v>
      </c>
      <c r="J616" s="1" t="s">
        <v>154</v>
      </c>
      <c r="K616" s="7">
        <v>107365816.69</v>
      </c>
      <c r="L616" s="1" t="s">
        <v>26</v>
      </c>
      <c r="M616" s="1" t="s">
        <v>70</v>
      </c>
      <c r="N616" s="1" t="s">
        <v>1029</v>
      </c>
      <c r="O616" s="1" t="s">
        <v>145</v>
      </c>
    </row>
    <row r="617" spans="1:15" ht="24" x14ac:dyDescent="0.2">
      <c r="A617" s="1">
        <v>610</v>
      </c>
      <c r="B617" s="5" t="s">
        <v>985</v>
      </c>
      <c r="C617" s="6">
        <v>0</v>
      </c>
      <c r="D617" s="7">
        <v>30016</v>
      </c>
      <c r="E617" s="10">
        <v>-8377</v>
      </c>
      <c r="F617" s="7">
        <v>421901.89</v>
      </c>
      <c r="G617" s="3">
        <v>42735</v>
      </c>
      <c r="H617" s="1" t="s">
        <v>31</v>
      </c>
      <c r="I617" s="1" t="s">
        <v>24</v>
      </c>
      <c r="J617" s="1" t="s">
        <v>25</v>
      </c>
      <c r="K617" s="7">
        <v>10092984494.120001</v>
      </c>
      <c r="L617" s="1" t="s">
        <v>43</v>
      </c>
      <c r="M617" s="1" t="s">
        <v>27</v>
      </c>
      <c r="N617" s="1" t="s">
        <v>757</v>
      </c>
      <c r="O617" s="1" t="s">
        <v>757</v>
      </c>
    </row>
    <row r="618" spans="1:15" x14ac:dyDescent="0.2">
      <c r="A618" s="1">
        <v>611</v>
      </c>
      <c r="B618" s="5" t="s">
        <v>813</v>
      </c>
      <c r="C618" s="6">
        <v>0</v>
      </c>
      <c r="D618" s="7">
        <v>30000</v>
      </c>
      <c r="E618" s="9">
        <v>0</v>
      </c>
      <c r="F618" s="7">
        <v>561753</v>
      </c>
      <c r="G618" s="3">
        <v>42947</v>
      </c>
      <c r="H618" s="1" t="s">
        <v>31</v>
      </c>
      <c r="I618" s="1" t="s">
        <v>24</v>
      </c>
      <c r="J618" s="1" t="s">
        <v>32</v>
      </c>
      <c r="K618" s="7">
        <v>157979677.59999999</v>
      </c>
      <c r="L618" s="1" t="s">
        <v>43</v>
      </c>
      <c r="M618" s="1" t="s">
        <v>27</v>
      </c>
      <c r="N618" s="1" t="s">
        <v>479</v>
      </c>
      <c r="O618" s="1" t="s">
        <v>480</v>
      </c>
    </row>
    <row r="619" spans="1:15" ht="24" x14ac:dyDescent="0.2">
      <c r="A619" s="1">
        <v>612</v>
      </c>
      <c r="B619" s="5" t="s">
        <v>1258</v>
      </c>
      <c r="C619" s="6">
        <v>0</v>
      </c>
      <c r="D619" s="7">
        <v>30000</v>
      </c>
      <c r="E619" s="9">
        <v>0</v>
      </c>
      <c r="F619" s="7">
        <v>552798</v>
      </c>
      <c r="G619" s="3">
        <v>43008</v>
      </c>
      <c r="H619" s="1" t="s">
        <v>31</v>
      </c>
      <c r="I619" s="1" t="s">
        <v>24</v>
      </c>
      <c r="J619" s="1" t="s">
        <v>32</v>
      </c>
      <c r="K619" s="7">
        <v>533294502.08999997</v>
      </c>
      <c r="L619" s="1" t="s">
        <v>43</v>
      </c>
      <c r="M619" s="1" t="s">
        <v>70</v>
      </c>
      <c r="N619" s="1" t="s">
        <v>1257</v>
      </c>
      <c r="O619" s="1" t="s">
        <v>298</v>
      </c>
    </row>
    <row r="620" spans="1:15" x14ac:dyDescent="0.2">
      <c r="A620" s="1">
        <v>613</v>
      </c>
      <c r="B620" s="5" t="s">
        <v>889</v>
      </c>
      <c r="C620" s="6">
        <v>0</v>
      </c>
      <c r="D620" s="7">
        <v>28000</v>
      </c>
      <c r="E620" s="11">
        <v>2000</v>
      </c>
      <c r="F620" s="7">
        <v>515944.8</v>
      </c>
      <c r="G620" s="3">
        <v>43008</v>
      </c>
      <c r="H620" s="1" t="s">
        <v>31</v>
      </c>
      <c r="I620" s="1" t="s">
        <v>24</v>
      </c>
      <c r="J620" s="1" t="s">
        <v>32</v>
      </c>
      <c r="K620" s="7">
        <v>267480944.13</v>
      </c>
      <c r="L620" s="1" t="s">
        <v>26</v>
      </c>
      <c r="M620" s="1" t="s">
        <v>70</v>
      </c>
      <c r="N620" s="1" t="s">
        <v>890</v>
      </c>
      <c r="O620" s="1" t="s">
        <v>111</v>
      </c>
    </row>
    <row r="621" spans="1:15" x14ac:dyDescent="0.2">
      <c r="A621" s="1">
        <v>614</v>
      </c>
      <c r="B621" s="5" t="s">
        <v>885</v>
      </c>
      <c r="C621" s="6">
        <v>0</v>
      </c>
      <c r="D621" s="7">
        <v>28000</v>
      </c>
      <c r="E621" s="9">
        <v>0</v>
      </c>
      <c r="F621" s="7">
        <v>368740.4</v>
      </c>
      <c r="G621" s="3">
        <v>42674</v>
      </c>
      <c r="H621" s="1" t="s">
        <v>31</v>
      </c>
      <c r="I621" s="1" t="s">
        <v>24</v>
      </c>
      <c r="J621" s="1" t="s">
        <v>32</v>
      </c>
      <c r="K621" s="7">
        <v>547342726.12</v>
      </c>
      <c r="L621" s="1" t="s">
        <v>26</v>
      </c>
      <c r="M621" s="1" t="s">
        <v>27</v>
      </c>
      <c r="N621" s="1" t="s">
        <v>53</v>
      </c>
      <c r="O621" s="1" t="s">
        <v>54</v>
      </c>
    </row>
    <row r="622" spans="1:15" x14ac:dyDescent="0.2">
      <c r="A622" s="1">
        <v>615</v>
      </c>
      <c r="B622" s="5" t="s">
        <v>1256</v>
      </c>
      <c r="C622" s="6">
        <v>0</v>
      </c>
      <c r="D622" s="7">
        <v>27992</v>
      </c>
      <c r="E622" s="11">
        <v>13637</v>
      </c>
      <c r="F622" s="7">
        <v>342902</v>
      </c>
      <c r="G622" s="3">
        <v>42490</v>
      </c>
      <c r="H622" s="1" t="s">
        <v>31</v>
      </c>
      <c r="I622" s="1" t="s">
        <v>24</v>
      </c>
      <c r="J622" s="1" t="s">
        <v>32</v>
      </c>
      <c r="K622" s="7">
        <v>101889106.97</v>
      </c>
      <c r="M622" s="1" t="s">
        <v>61</v>
      </c>
      <c r="N622" s="1" t="s">
        <v>65</v>
      </c>
      <c r="O622" s="1" t="s">
        <v>45</v>
      </c>
    </row>
    <row r="623" spans="1:15" x14ac:dyDescent="0.2">
      <c r="A623" s="1">
        <v>616</v>
      </c>
      <c r="B623" s="5" t="s">
        <v>1255</v>
      </c>
      <c r="C623" s="6">
        <v>0</v>
      </c>
      <c r="D623" s="7">
        <v>27674</v>
      </c>
      <c r="E623" s="10">
        <v>-12</v>
      </c>
      <c r="F623" s="7">
        <v>327768.09000000003</v>
      </c>
      <c r="G623" s="3">
        <v>42429</v>
      </c>
      <c r="H623" s="1" t="s">
        <v>31</v>
      </c>
      <c r="I623" s="1" t="s">
        <v>24</v>
      </c>
      <c r="J623" s="1" t="s">
        <v>32</v>
      </c>
      <c r="K623" s="7">
        <v>12127995252.77</v>
      </c>
      <c r="L623" s="1" t="s">
        <v>26</v>
      </c>
      <c r="M623" s="1" t="s">
        <v>27</v>
      </c>
      <c r="N623" s="1" t="s">
        <v>47</v>
      </c>
      <c r="O623" s="1" t="s">
        <v>35</v>
      </c>
    </row>
    <row r="624" spans="1:15" x14ac:dyDescent="0.2">
      <c r="A624" s="1">
        <v>617</v>
      </c>
      <c r="B624" s="5" t="s">
        <v>1254</v>
      </c>
      <c r="C624" s="6">
        <v>0</v>
      </c>
      <c r="D624" s="7">
        <v>27204</v>
      </c>
      <c r="E624" s="9">
        <v>0</v>
      </c>
      <c r="F624" s="7">
        <v>469233.63</v>
      </c>
      <c r="G624" s="3">
        <v>42916</v>
      </c>
      <c r="H624" s="1" t="s">
        <v>31</v>
      </c>
      <c r="I624" s="1" t="s">
        <v>24</v>
      </c>
      <c r="J624" s="1" t="s">
        <v>32</v>
      </c>
      <c r="K624" s="7">
        <v>288525760.14999998</v>
      </c>
      <c r="L624" s="1" t="s">
        <v>128</v>
      </c>
      <c r="M624" s="1" t="s">
        <v>70</v>
      </c>
      <c r="N624" s="1" t="s">
        <v>1253</v>
      </c>
      <c r="O624" s="1" t="s">
        <v>35</v>
      </c>
    </row>
    <row r="625" spans="1:15" ht="24" x14ac:dyDescent="0.2">
      <c r="A625" s="1">
        <v>618</v>
      </c>
      <c r="B625" s="5" t="s">
        <v>961</v>
      </c>
      <c r="C625" s="6">
        <v>0</v>
      </c>
      <c r="D625" s="7">
        <v>27156</v>
      </c>
      <c r="E625" s="11">
        <v>9614</v>
      </c>
      <c r="F625" s="7">
        <v>381702.02</v>
      </c>
      <c r="G625" s="3">
        <v>42735</v>
      </c>
      <c r="H625" s="1" t="s">
        <v>31</v>
      </c>
      <c r="I625" s="1" t="s">
        <v>24</v>
      </c>
      <c r="J625" s="1" t="s">
        <v>32</v>
      </c>
      <c r="K625" s="7">
        <v>18341954052.27</v>
      </c>
      <c r="L625" s="1" t="s">
        <v>43</v>
      </c>
      <c r="M625" s="1" t="s">
        <v>27</v>
      </c>
      <c r="N625" s="1" t="s">
        <v>955</v>
      </c>
      <c r="O625" s="1" t="s">
        <v>666</v>
      </c>
    </row>
    <row r="626" spans="1:15" x14ac:dyDescent="0.2">
      <c r="A626" s="1">
        <v>619</v>
      </c>
      <c r="B626" s="5" t="s">
        <v>862</v>
      </c>
      <c r="C626" s="6">
        <v>6.9999999999999999E-6</v>
      </c>
      <c r="D626" s="7">
        <v>27002</v>
      </c>
      <c r="E626" s="11">
        <v>27002</v>
      </c>
      <c r="F626" s="7">
        <v>465749.4</v>
      </c>
      <c r="G626" s="3">
        <v>42916</v>
      </c>
      <c r="H626" s="1" t="s">
        <v>31</v>
      </c>
      <c r="I626" s="1" t="s">
        <v>24</v>
      </c>
      <c r="J626" s="1" t="s">
        <v>32</v>
      </c>
      <c r="K626" s="7">
        <v>160082612.25</v>
      </c>
      <c r="M626" s="1" t="s">
        <v>61</v>
      </c>
      <c r="N626" s="1" t="s">
        <v>53</v>
      </c>
      <c r="O626" s="1" t="s">
        <v>54</v>
      </c>
    </row>
    <row r="627" spans="1:15" ht="24" x14ac:dyDescent="0.2">
      <c r="A627" s="1">
        <v>620</v>
      </c>
      <c r="B627" s="5" t="s">
        <v>811</v>
      </c>
      <c r="C627" s="6">
        <v>0</v>
      </c>
      <c r="D627" s="7">
        <v>27000</v>
      </c>
      <c r="E627" s="10">
        <v>-5000</v>
      </c>
      <c r="F627" s="7">
        <v>497518.2</v>
      </c>
      <c r="G627" s="3">
        <v>43008</v>
      </c>
      <c r="H627" s="1" t="s">
        <v>31</v>
      </c>
      <c r="I627" s="1" t="s">
        <v>24</v>
      </c>
      <c r="J627" s="1" t="s">
        <v>32</v>
      </c>
      <c r="K627" s="7">
        <v>62772440.25</v>
      </c>
      <c r="M627" s="1" t="s">
        <v>27</v>
      </c>
      <c r="N627" s="1" t="s">
        <v>480</v>
      </c>
      <c r="O627" s="1" t="s">
        <v>480</v>
      </c>
    </row>
    <row r="628" spans="1:15" x14ac:dyDescent="0.2">
      <c r="A628" s="1">
        <v>621</v>
      </c>
      <c r="B628" s="5" t="s">
        <v>843</v>
      </c>
      <c r="C628" s="6">
        <v>0</v>
      </c>
      <c r="D628" s="7">
        <v>27000</v>
      </c>
      <c r="E628" s="9">
        <v>0</v>
      </c>
      <c r="F628" s="7">
        <v>497518.2</v>
      </c>
      <c r="G628" s="3">
        <v>43008</v>
      </c>
      <c r="H628" s="1" t="s">
        <v>31</v>
      </c>
      <c r="I628" s="1" t="s">
        <v>24</v>
      </c>
      <c r="J628" s="1" t="s">
        <v>32</v>
      </c>
      <c r="K628" s="7">
        <v>189541795.87</v>
      </c>
      <c r="L628" s="1" t="s">
        <v>26</v>
      </c>
      <c r="M628" s="1" t="s">
        <v>27</v>
      </c>
      <c r="N628" s="1" t="s">
        <v>144</v>
      </c>
      <c r="O628" s="1" t="s">
        <v>145</v>
      </c>
    </row>
    <row r="629" spans="1:15" ht="24" x14ac:dyDescent="0.2">
      <c r="A629" s="1">
        <v>622</v>
      </c>
      <c r="B629" s="5" t="s">
        <v>960</v>
      </c>
      <c r="C629" s="6">
        <v>0</v>
      </c>
      <c r="D629" s="7">
        <v>26462</v>
      </c>
      <c r="E629" s="9">
        <v>0</v>
      </c>
      <c r="F629" s="7">
        <v>442918.31</v>
      </c>
      <c r="G629" s="3">
        <v>42886</v>
      </c>
      <c r="H629" s="1" t="s">
        <v>31</v>
      </c>
      <c r="I629" s="1" t="s">
        <v>24</v>
      </c>
      <c r="J629" s="1" t="s">
        <v>25</v>
      </c>
      <c r="K629" s="7">
        <v>211597865.18000001</v>
      </c>
      <c r="L629" s="1" t="s">
        <v>26</v>
      </c>
      <c r="M629" s="1" t="s">
        <v>70</v>
      </c>
      <c r="N629" s="1" t="s">
        <v>111</v>
      </c>
      <c r="O629" s="1" t="s">
        <v>111</v>
      </c>
    </row>
    <row r="630" spans="1:15" x14ac:dyDescent="0.2">
      <c r="A630" s="1">
        <v>623</v>
      </c>
      <c r="B630" s="5" t="s">
        <v>796</v>
      </c>
      <c r="C630" s="6">
        <v>0</v>
      </c>
      <c r="D630" s="7">
        <v>26353</v>
      </c>
      <c r="E630" s="11">
        <v>4191</v>
      </c>
      <c r="F630" s="7">
        <v>485596.19</v>
      </c>
      <c r="G630" s="3">
        <v>43008</v>
      </c>
      <c r="H630" s="1" t="s">
        <v>31</v>
      </c>
      <c r="I630" s="1" t="s">
        <v>24</v>
      </c>
      <c r="J630" s="1" t="s">
        <v>32</v>
      </c>
      <c r="K630" s="7">
        <v>99599202.400000006</v>
      </c>
      <c r="M630" s="1" t="s">
        <v>61</v>
      </c>
      <c r="N630" s="1" t="s">
        <v>797</v>
      </c>
      <c r="O630" s="1" t="s">
        <v>233</v>
      </c>
    </row>
    <row r="631" spans="1:15" ht="24" x14ac:dyDescent="0.2">
      <c r="A631" s="1">
        <v>624</v>
      </c>
      <c r="B631" s="5" t="s">
        <v>1252</v>
      </c>
      <c r="C631" s="6">
        <v>6.9999999999999999E-6</v>
      </c>
      <c r="D631" s="7">
        <v>26000</v>
      </c>
      <c r="E631" s="10">
        <v>-23000</v>
      </c>
      <c r="F631" s="7">
        <v>486852.6</v>
      </c>
      <c r="G631" s="3">
        <v>42947</v>
      </c>
      <c r="H631" s="1" t="s">
        <v>31</v>
      </c>
      <c r="I631" s="1" t="s">
        <v>24</v>
      </c>
      <c r="J631" s="1" t="s">
        <v>32</v>
      </c>
      <c r="K631" s="7">
        <v>486967356.16000003</v>
      </c>
      <c r="L631" s="1" t="s">
        <v>39</v>
      </c>
      <c r="M631" s="1" t="s">
        <v>70</v>
      </c>
      <c r="N631" s="1" t="s">
        <v>1251</v>
      </c>
      <c r="O631" s="1" t="s">
        <v>35</v>
      </c>
    </row>
    <row r="632" spans="1:15" ht="24" x14ac:dyDescent="0.2">
      <c r="A632" s="1">
        <v>625</v>
      </c>
      <c r="B632" s="5" t="s">
        <v>880</v>
      </c>
      <c r="C632" s="6">
        <v>0</v>
      </c>
      <c r="D632" s="7">
        <v>25650</v>
      </c>
      <c r="E632" s="9">
        <v>0</v>
      </c>
      <c r="F632" s="7">
        <v>472642.29</v>
      </c>
      <c r="G632" s="3">
        <v>43008</v>
      </c>
      <c r="H632" s="1" t="s">
        <v>31</v>
      </c>
      <c r="I632" s="1" t="s">
        <v>24</v>
      </c>
      <c r="J632" s="1" t="s">
        <v>32</v>
      </c>
      <c r="K632" s="7">
        <v>35015070.579999998</v>
      </c>
      <c r="L632" s="1" t="s">
        <v>95</v>
      </c>
      <c r="M632" s="1" t="s">
        <v>61</v>
      </c>
      <c r="N632" s="1" t="s">
        <v>542</v>
      </c>
      <c r="O632" s="1" t="s">
        <v>543</v>
      </c>
    </row>
    <row r="633" spans="1:15" x14ac:dyDescent="0.2">
      <c r="A633" s="1">
        <v>626</v>
      </c>
      <c r="B633" s="5" t="s">
        <v>861</v>
      </c>
      <c r="C633" s="6">
        <v>0</v>
      </c>
      <c r="D633" s="7">
        <v>25625</v>
      </c>
      <c r="E633" s="11">
        <v>1160</v>
      </c>
      <c r="F633" s="7">
        <v>454664.37</v>
      </c>
      <c r="G633" s="3">
        <v>42978</v>
      </c>
      <c r="H633" s="1" t="s">
        <v>31</v>
      </c>
      <c r="I633" s="1" t="s">
        <v>24</v>
      </c>
      <c r="J633" s="1" t="s">
        <v>25</v>
      </c>
      <c r="K633" s="7">
        <v>14327020566.450001</v>
      </c>
      <c r="L633" s="1" t="s">
        <v>128</v>
      </c>
      <c r="M633" s="1" t="s">
        <v>70</v>
      </c>
      <c r="N633" s="1" t="s">
        <v>90</v>
      </c>
      <c r="O633" s="1" t="s">
        <v>35</v>
      </c>
    </row>
    <row r="634" spans="1:15" ht="24" x14ac:dyDescent="0.2">
      <c r="A634" s="1">
        <v>627</v>
      </c>
      <c r="B634" s="5" t="s">
        <v>1100</v>
      </c>
      <c r="C634" s="6">
        <v>6.9999999999999999E-6</v>
      </c>
      <c r="D634" s="7">
        <v>25500</v>
      </c>
      <c r="E634" s="10">
        <v>-6000</v>
      </c>
      <c r="F634" s="7">
        <v>439841.85</v>
      </c>
      <c r="G634" s="3">
        <v>42916</v>
      </c>
      <c r="H634" s="1" t="s">
        <v>31</v>
      </c>
      <c r="I634" s="1" t="s">
        <v>24</v>
      </c>
      <c r="J634" s="1" t="s">
        <v>32</v>
      </c>
      <c r="K634" s="7">
        <v>301771147.92000002</v>
      </c>
      <c r="M634" s="1" t="s">
        <v>70</v>
      </c>
      <c r="N634" s="1" t="s">
        <v>53</v>
      </c>
      <c r="O634" s="1" t="s">
        <v>54</v>
      </c>
    </row>
    <row r="635" spans="1:15" x14ac:dyDescent="0.2">
      <c r="A635" s="1">
        <v>628</v>
      </c>
      <c r="B635" s="5" t="s">
        <v>1250</v>
      </c>
      <c r="C635" s="6">
        <v>0</v>
      </c>
      <c r="D635" s="7">
        <v>25400</v>
      </c>
      <c r="E635" s="10">
        <v>-39900</v>
      </c>
      <c r="F635" s="7">
        <v>438116.98</v>
      </c>
      <c r="G635" s="3">
        <v>42916</v>
      </c>
      <c r="H635" s="1" t="s">
        <v>31</v>
      </c>
      <c r="I635" s="1" t="s">
        <v>24</v>
      </c>
      <c r="J635" s="1" t="s">
        <v>25</v>
      </c>
      <c r="K635" s="7">
        <v>483300700.18000001</v>
      </c>
      <c r="L635" s="1" t="s">
        <v>330</v>
      </c>
      <c r="M635" s="1" t="s">
        <v>70</v>
      </c>
      <c r="N635" s="1" t="s">
        <v>28</v>
      </c>
      <c r="O635" s="1" t="s">
        <v>29</v>
      </c>
    </row>
    <row r="636" spans="1:15" x14ac:dyDescent="0.2">
      <c r="A636" s="1">
        <v>629</v>
      </c>
      <c r="B636" s="5" t="s">
        <v>1249</v>
      </c>
      <c r="C636" s="6">
        <v>0</v>
      </c>
      <c r="D636" s="7">
        <v>25400</v>
      </c>
      <c r="E636" s="9">
        <v>0</v>
      </c>
      <c r="F636" s="7">
        <v>475617.54</v>
      </c>
      <c r="G636" s="3">
        <v>42947</v>
      </c>
      <c r="H636" s="1" t="s">
        <v>31</v>
      </c>
      <c r="I636" s="1" t="s">
        <v>24</v>
      </c>
      <c r="J636" s="1" t="s">
        <v>32</v>
      </c>
      <c r="K636" s="7">
        <v>101879937.48999999</v>
      </c>
      <c r="L636" s="1" t="s">
        <v>43</v>
      </c>
      <c r="M636" s="1" t="s">
        <v>70</v>
      </c>
      <c r="N636" s="1" t="s">
        <v>65</v>
      </c>
      <c r="O636" s="1" t="s">
        <v>45</v>
      </c>
    </row>
    <row r="637" spans="1:15" x14ac:dyDescent="0.2">
      <c r="A637" s="1">
        <v>630</v>
      </c>
      <c r="B637" s="5" t="s">
        <v>851</v>
      </c>
      <c r="C637" s="6">
        <v>0</v>
      </c>
      <c r="D637" s="7">
        <v>25000</v>
      </c>
      <c r="E637" s="9">
        <v>0</v>
      </c>
      <c r="F637" s="7">
        <v>431217.5</v>
      </c>
      <c r="G637" s="3">
        <v>42916</v>
      </c>
      <c r="H637" s="1" t="s">
        <v>31</v>
      </c>
      <c r="I637" s="1" t="s">
        <v>24</v>
      </c>
      <c r="J637" s="1" t="s">
        <v>25</v>
      </c>
      <c r="K637" s="7">
        <v>330631951.66000003</v>
      </c>
      <c r="L637" s="1" t="s">
        <v>394</v>
      </c>
      <c r="M637" s="1" t="s">
        <v>27</v>
      </c>
      <c r="N637" s="1" t="s">
        <v>134</v>
      </c>
      <c r="O637" s="1" t="s">
        <v>135</v>
      </c>
    </row>
    <row r="638" spans="1:15" x14ac:dyDescent="0.2">
      <c r="A638" s="1">
        <v>631</v>
      </c>
      <c r="B638" s="5" t="s">
        <v>832</v>
      </c>
      <c r="C638" s="6">
        <v>0</v>
      </c>
      <c r="D638" s="7">
        <v>25000</v>
      </c>
      <c r="E638" s="9">
        <v>0</v>
      </c>
      <c r="F638" s="7">
        <v>418447.5</v>
      </c>
      <c r="G638" s="3">
        <v>42886</v>
      </c>
      <c r="H638" s="1" t="s">
        <v>31</v>
      </c>
      <c r="I638" s="1" t="s">
        <v>24</v>
      </c>
      <c r="J638" s="1" t="s">
        <v>25</v>
      </c>
      <c r="K638" s="7">
        <v>8241213697.5699997</v>
      </c>
      <c r="L638" s="1" t="s">
        <v>26</v>
      </c>
      <c r="M638" s="1" t="s">
        <v>70</v>
      </c>
      <c r="N638" s="1" t="s">
        <v>360</v>
      </c>
      <c r="O638" s="1" t="s">
        <v>103</v>
      </c>
    </row>
    <row r="639" spans="1:15" x14ac:dyDescent="0.2">
      <c r="A639" s="1">
        <v>632</v>
      </c>
      <c r="B639" s="5" t="s">
        <v>1248</v>
      </c>
      <c r="C639" s="6">
        <v>0</v>
      </c>
      <c r="D639" s="7">
        <v>25000</v>
      </c>
      <c r="E639" s="10">
        <v>-25000</v>
      </c>
      <c r="F639" s="7">
        <v>254807.5</v>
      </c>
      <c r="G639" s="3">
        <v>42551</v>
      </c>
      <c r="H639" s="1" t="s">
        <v>31</v>
      </c>
      <c r="I639" s="1" t="s">
        <v>24</v>
      </c>
      <c r="J639" s="1" t="s">
        <v>25</v>
      </c>
      <c r="K639" s="7">
        <v>10018943.1</v>
      </c>
      <c r="L639" s="1" t="s">
        <v>332</v>
      </c>
      <c r="M639" s="1" t="s">
        <v>27</v>
      </c>
      <c r="N639" s="1" t="s">
        <v>1247</v>
      </c>
      <c r="O639" s="1" t="s">
        <v>103</v>
      </c>
    </row>
    <row r="640" spans="1:15" x14ac:dyDescent="0.2">
      <c r="A640" s="1">
        <v>633</v>
      </c>
      <c r="B640" s="5" t="s">
        <v>1246</v>
      </c>
      <c r="C640" s="6">
        <v>0</v>
      </c>
      <c r="D640" s="7">
        <v>25000</v>
      </c>
      <c r="E640" s="9">
        <v>0</v>
      </c>
      <c r="F640" s="7">
        <v>302370</v>
      </c>
      <c r="G640" s="3">
        <v>42460</v>
      </c>
      <c r="H640" s="1" t="s">
        <v>31</v>
      </c>
      <c r="I640" s="1" t="s">
        <v>24</v>
      </c>
      <c r="J640" s="1" t="s">
        <v>341</v>
      </c>
      <c r="K640" s="7">
        <v>2885800742.4000001</v>
      </c>
      <c r="L640" s="1" t="s">
        <v>394</v>
      </c>
      <c r="M640" s="1" t="s">
        <v>27</v>
      </c>
      <c r="N640" s="1" t="s">
        <v>1245</v>
      </c>
      <c r="O640" s="1" t="s">
        <v>29</v>
      </c>
    </row>
    <row r="641" spans="1:15" ht="24" x14ac:dyDescent="0.2">
      <c r="A641" s="1">
        <v>634</v>
      </c>
      <c r="B641" s="5" t="s">
        <v>695</v>
      </c>
      <c r="C641" s="6">
        <v>0</v>
      </c>
      <c r="D641" s="7">
        <v>24568</v>
      </c>
      <c r="E641" s="10">
        <v>-33137</v>
      </c>
      <c r="F641" s="7">
        <v>370721.29</v>
      </c>
      <c r="G641" s="3">
        <v>42825</v>
      </c>
      <c r="H641" s="1" t="s">
        <v>31</v>
      </c>
      <c r="I641" s="1" t="s">
        <v>24</v>
      </c>
      <c r="J641" s="1" t="s">
        <v>32</v>
      </c>
      <c r="K641" s="7">
        <v>15396205745.629999</v>
      </c>
      <c r="L641" s="1" t="s">
        <v>39</v>
      </c>
      <c r="M641" s="1" t="s">
        <v>70</v>
      </c>
      <c r="N641" s="1" t="s">
        <v>696</v>
      </c>
      <c r="O641" s="1" t="s">
        <v>666</v>
      </c>
    </row>
    <row r="642" spans="1:15" x14ac:dyDescent="0.2">
      <c r="A642" s="1">
        <v>635</v>
      </c>
      <c r="B642" s="5" t="s">
        <v>881</v>
      </c>
      <c r="C642" s="6">
        <v>0</v>
      </c>
      <c r="D642" s="7">
        <v>24511</v>
      </c>
      <c r="E642" s="11">
        <v>24511</v>
      </c>
      <c r="F642" s="7">
        <v>249823.47</v>
      </c>
      <c r="G642" s="3">
        <v>42551</v>
      </c>
      <c r="H642" s="1" t="s">
        <v>31</v>
      </c>
      <c r="I642" s="1" t="s">
        <v>24</v>
      </c>
      <c r="J642" s="1" t="s">
        <v>25</v>
      </c>
      <c r="K642" s="7">
        <v>8883996.6099999994</v>
      </c>
      <c r="L642" s="1" t="s">
        <v>394</v>
      </c>
      <c r="N642" s="1" t="s">
        <v>254</v>
      </c>
      <c r="O642" s="1" t="s">
        <v>181</v>
      </c>
    </row>
    <row r="643" spans="1:15" ht="24" x14ac:dyDescent="0.2">
      <c r="A643" s="1">
        <v>636</v>
      </c>
      <c r="B643" s="5" t="s">
        <v>1244</v>
      </c>
      <c r="C643" s="6">
        <v>0</v>
      </c>
      <c r="D643" s="7">
        <v>24319</v>
      </c>
      <c r="E643" s="9">
        <v>0</v>
      </c>
      <c r="F643" s="7">
        <v>247866.54</v>
      </c>
      <c r="G643" s="3">
        <v>42551</v>
      </c>
      <c r="H643" s="1" t="s">
        <v>31</v>
      </c>
      <c r="I643" s="1" t="s">
        <v>24</v>
      </c>
      <c r="J643" s="1" t="s">
        <v>32</v>
      </c>
      <c r="K643" s="7">
        <v>672573400.66999996</v>
      </c>
      <c r="L643" s="1" t="s">
        <v>95</v>
      </c>
      <c r="M643" s="1" t="s">
        <v>70</v>
      </c>
      <c r="N643" s="1" t="s">
        <v>757</v>
      </c>
      <c r="O643" s="1" t="s">
        <v>757</v>
      </c>
    </row>
    <row r="644" spans="1:15" x14ac:dyDescent="0.2">
      <c r="A644" s="1">
        <v>637</v>
      </c>
      <c r="B644" s="5" t="s">
        <v>858</v>
      </c>
      <c r="C644" s="6">
        <v>0</v>
      </c>
      <c r="D644" s="7">
        <v>23680</v>
      </c>
      <c r="E644" s="9">
        <v>0</v>
      </c>
      <c r="F644" s="7">
        <v>436341.89</v>
      </c>
      <c r="G644" s="3">
        <v>43008</v>
      </c>
      <c r="H644" s="1" t="s">
        <v>31</v>
      </c>
      <c r="I644" s="1" t="s">
        <v>24</v>
      </c>
      <c r="J644" s="1" t="s">
        <v>32</v>
      </c>
      <c r="K644" s="7">
        <v>63924616.960000001</v>
      </c>
      <c r="M644" s="1" t="s">
        <v>61</v>
      </c>
      <c r="N644" s="1" t="s">
        <v>508</v>
      </c>
      <c r="O644" s="1" t="s">
        <v>103</v>
      </c>
    </row>
    <row r="645" spans="1:15" x14ac:dyDescent="0.2">
      <c r="A645" s="1">
        <v>638</v>
      </c>
      <c r="B645" s="5" t="s">
        <v>595</v>
      </c>
      <c r="C645" s="6">
        <v>0</v>
      </c>
      <c r="D645" s="7">
        <v>23425</v>
      </c>
      <c r="E645" s="9">
        <v>0</v>
      </c>
      <c r="F645" s="7">
        <v>431643.11</v>
      </c>
      <c r="G645" s="3">
        <v>43008</v>
      </c>
      <c r="H645" s="1" t="s">
        <v>31</v>
      </c>
      <c r="I645" s="1" t="s">
        <v>24</v>
      </c>
      <c r="J645" s="1" t="s">
        <v>25</v>
      </c>
      <c r="K645" s="7">
        <v>368330923.5</v>
      </c>
      <c r="L645" s="1" t="s">
        <v>95</v>
      </c>
      <c r="M645" s="1" t="s">
        <v>61</v>
      </c>
      <c r="N645" s="1" t="s">
        <v>56</v>
      </c>
      <c r="O645" s="1" t="s">
        <v>35</v>
      </c>
    </row>
    <row r="646" spans="1:15" ht="24" x14ac:dyDescent="0.2">
      <c r="A646" s="1">
        <v>639</v>
      </c>
      <c r="B646" s="5" t="s">
        <v>884</v>
      </c>
      <c r="C646" s="6">
        <v>0</v>
      </c>
      <c r="D646" s="7">
        <v>22667</v>
      </c>
      <c r="E646" s="10">
        <v>-406202</v>
      </c>
      <c r="F646" s="7">
        <v>318605.09000000003</v>
      </c>
      <c r="G646" s="3">
        <v>42735</v>
      </c>
      <c r="H646" s="1" t="s">
        <v>31</v>
      </c>
      <c r="I646" s="1" t="s">
        <v>24</v>
      </c>
      <c r="J646" s="1" t="s">
        <v>25</v>
      </c>
      <c r="K646" s="7">
        <v>12352290913.25</v>
      </c>
      <c r="L646" s="1" t="s">
        <v>39</v>
      </c>
      <c r="M646" s="1" t="s">
        <v>27</v>
      </c>
      <c r="N646" s="1" t="s">
        <v>856</v>
      </c>
      <c r="O646" s="1" t="s">
        <v>857</v>
      </c>
    </row>
    <row r="647" spans="1:15" x14ac:dyDescent="0.2">
      <c r="A647" s="1">
        <v>640</v>
      </c>
      <c r="B647" s="5" t="s">
        <v>1243</v>
      </c>
      <c r="C647" s="6">
        <v>0</v>
      </c>
      <c r="D647" s="7">
        <v>22660</v>
      </c>
      <c r="E647" s="11">
        <v>22660</v>
      </c>
      <c r="F647" s="7">
        <v>379280.81</v>
      </c>
      <c r="G647" s="3">
        <v>42881</v>
      </c>
      <c r="H647" s="1" t="s">
        <v>216</v>
      </c>
      <c r="I647" s="1" t="s">
        <v>59</v>
      </c>
      <c r="J647" s="1" t="s">
        <v>217</v>
      </c>
      <c r="K647" s="7"/>
      <c r="O647" s="1" t="s">
        <v>63</v>
      </c>
    </row>
    <row r="648" spans="1:15" x14ac:dyDescent="0.2">
      <c r="A648" s="1">
        <v>641</v>
      </c>
      <c r="B648" s="5" t="s">
        <v>1242</v>
      </c>
      <c r="C648" s="6">
        <v>0</v>
      </c>
      <c r="D648" s="7">
        <v>22000</v>
      </c>
      <c r="E648" s="11">
        <v>9500</v>
      </c>
      <c r="F648" s="7">
        <v>275374</v>
      </c>
      <c r="G648" s="3">
        <v>42613</v>
      </c>
      <c r="H648" s="1" t="s">
        <v>31</v>
      </c>
      <c r="I648" s="1" t="s">
        <v>24</v>
      </c>
      <c r="J648" s="1" t="s">
        <v>32</v>
      </c>
      <c r="K648" s="7">
        <v>183251653.52000001</v>
      </c>
      <c r="L648" s="1" t="s">
        <v>43</v>
      </c>
      <c r="M648" s="1" t="s">
        <v>27</v>
      </c>
      <c r="N648" s="1" t="s">
        <v>53</v>
      </c>
      <c r="O648" s="1" t="s">
        <v>54</v>
      </c>
    </row>
    <row r="649" spans="1:15" x14ac:dyDescent="0.2">
      <c r="A649" s="1">
        <v>642</v>
      </c>
      <c r="B649" s="5" t="s">
        <v>1241</v>
      </c>
      <c r="C649" s="6">
        <v>0</v>
      </c>
      <c r="D649" s="7">
        <v>21960</v>
      </c>
      <c r="E649" s="9">
        <v>0</v>
      </c>
      <c r="F649" s="7">
        <v>271216.98</v>
      </c>
      <c r="G649" s="3">
        <v>42643</v>
      </c>
      <c r="H649" s="1" t="s">
        <v>31</v>
      </c>
      <c r="I649" s="1" t="s">
        <v>24</v>
      </c>
      <c r="J649" s="1" t="s">
        <v>32</v>
      </c>
      <c r="K649" s="7">
        <v>45974639.259999998</v>
      </c>
      <c r="M649" s="1" t="s">
        <v>70</v>
      </c>
      <c r="N649" s="1" t="s">
        <v>1240</v>
      </c>
      <c r="O649" s="1" t="s">
        <v>35</v>
      </c>
    </row>
    <row r="650" spans="1:15" x14ac:dyDescent="0.2">
      <c r="A650" s="1">
        <v>643</v>
      </c>
      <c r="B650" s="5" t="s">
        <v>809</v>
      </c>
      <c r="C650" s="6">
        <v>0</v>
      </c>
      <c r="D650" s="7">
        <v>21890</v>
      </c>
      <c r="E650" s="11">
        <v>21890</v>
      </c>
      <c r="F650" s="7">
        <v>330311.34000000003</v>
      </c>
      <c r="G650" s="3">
        <v>42825</v>
      </c>
      <c r="H650" s="1" t="s">
        <v>31</v>
      </c>
      <c r="I650" s="1" t="s">
        <v>24</v>
      </c>
      <c r="J650" s="1" t="s">
        <v>32</v>
      </c>
      <c r="K650" s="7">
        <v>15997535.73</v>
      </c>
      <c r="N650" s="1" t="s">
        <v>542</v>
      </c>
      <c r="O650" s="1" t="s">
        <v>543</v>
      </c>
    </row>
    <row r="651" spans="1:15" x14ac:dyDescent="0.2">
      <c r="A651" s="1">
        <v>644</v>
      </c>
      <c r="B651" s="5" t="s">
        <v>956</v>
      </c>
      <c r="C651" s="6">
        <v>6.0000000000000002E-6</v>
      </c>
      <c r="D651" s="7">
        <v>21811</v>
      </c>
      <c r="E651" s="11">
        <v>9811</v>
      </c>
      <c r="F651" s="7">
        <v>401902.57</v>
      </c>
      <c r="G651" s="3">
        <v>43008</v>
      </c>
      <c r="H651" s="1" t="s">
        <v>31</v>
      </c>
      <c r="I651" s="1" t="s">
        <v>24</v>
      </c>
      <c r="J651" s="1" t="s">
        <v>25</v>
      </c>
      <c r="K651" s="7">
        <v>94220208.230000004</v>
      </c>
      <c r="L651" s="1" t="s">
        <v>332</v>
      </c>
      <c r="M651" s="1" t="s">
        <v>61</v>
      </c>
      <c r="N651" s="1" t="s">
        <v>144</v>
      </c>
      <c r="O651" s="1" t="s">
        <v>145</v>
      </c>
    </row>
    <row r="652" spans="1:15" ht="24" x14ac:dyDescent="0.2">
      <c r="A652" s="1">
        <v>645</v>
      </c>
      <c r="B652" s="5" t="s">
        <v>848</v>
      </c>
      <c r="C652" s="6">
        <v>0</v>
      </c>
      <c r="D652" s="7">
        <v>21695</v>
      </c>
      <c r="E652" s="11">
        <v>919</v>
      </c>
      <c r="F652" s="7">
        <v>399765.09</v>
      </c>
      <c r="G652" s="3">
        <v>43008</v>
      </c>
      <c r="H652" s="1" t="s">
        <v>31</v>
      </c>
      <c r="I652" s="1" t="s">
        <v>24</v>
      </c>
      <c r="J652" s="1" t="s">
        <v>32</v>
      </c>
      <c r="K652" s="7">
        <v>42987723.549999997</v>
      </c>
      <c r="L652" s="1" t="s">
        <v>26</v>
      </c>
      <c r="M652" s="1" t="s">
        <v>61</v>
      </c>
      <c r="N652" s="1" t="s">
        <v>56</v>
      </c>
      <c r="O652" s="1" t="s">
        <v>35</v>
      </c>
    </row>
    <row r="653" spans="1:15" ht="24" x14ac:dyDescent="0.2">
      <c r="A653" s="1">
        <v>646</v>
      </c>
      <c r="B653" s="5" t="s">
        <v>492</v>
      </c>
      <c r="C653" s="6">
        <v>0</v>
      </c>
      <c r="D653" s="7">
        <v>20000</v>
      </c>
      <c r="E653" s="10">
        <v>-20000</v>
      </c>
      <c r="F653" s="7">
        <v>247010</v>
      </c>
      <c r="G653" s="3">
        <v>42643</v>
      </c>
      <c r="H653" s="1" t="s">
        <v>31</v>
      </c>
      <c r="I653" s="1" t="s">
        <v>24</v>
      </c>
      <c r="J653" s="1" t="s">
        <v>32</v>
      </c>
      <c r="K653" s="7">
        <v>431763165.93000001</v>
      </c>
      <c r="L653" s="1" t="s">
        <v>95</v>
      </c>
      <c r="M653" s="1" t="s">
        <v>70</v>
      </c>
      <c r="N653" s="1" t="s">
        <v>156</v>
      </c>
      <c r="O653" s="1" t="s">
        <v>157</v>
      </c>
    </row>
    <row r="654" spans="1:15" ht="24" x14ac:dyDescent="0.2">
      <c r="A654" s="1">
        <v>647</v>
      </c>
      <c r="B654" s="5" t="s">
        <v>1239</v>
      </c>
      <c r="C654" s="6">
        <v>0</v>
      </c>
      <c r="D654" s="7">
        <v>20000</v>
      </c>
      <c r="E654" s="9">
        <v>0</v>
      </c>
      <c r="F654" s="7">
        <v>223398</v>
      </c>
      <c r="G654" s="3">
        <v>42582</v>
      </c>
      <c r="H654" s="1" t="s">
        <v>31</v>
      </c>
      <c r="I654" s="1" t="s">
        <v>24</v>
      </c>
      <c r="J654" s="1" t="s">
        <v>32</v>
      </c>
      <c r="K654" s="7">
        <v>755126530.47000003</v>
      </c>
      <c r="L654" s="1" t="s">
        <v>26</v>
      </c>
      <c r="M654" s="1" t="s">
        <v>27</v>
      </c>
      <c r="N654" s="1" t="s">
        <v>111</v>
      </c>
      <c r="O654" s="1" t="s">
        <v>111</v>
      </c>
    </row>
    <row r="655" spans="1:15" x14ac:dyDescent="0.2">
      <c r="A655" s="1">
        <v>648</v>
      </c>
      <c r="B655" s="5" t="s">
        <v>1238</v>
      </c>
      <c r="C655" s="6">
        <v>0</v>
      </c>
      <c r="D655" s="7">
        <v>20000</v>
      </c>
      <c r="E655" s="9">
        <v>0</v>
      </c>
      <c r="F655" s="7">
        <v>354860</v>
      </c>
      <c r="G655" s="3">
        <v>42978</v>
      </c>
      <c r="H655" s="1" t="s">
        <v>31</v>
      </c>
      <c r="I655" s="1" t="s">
        <v>24</v>
      </c>
      <c r="J655" s="1" t="s">
        <v>32</v>
      </c>
      <c r="K655" s="7">
        <v>85744514.319999993</v>
      </c>
      <c r="L655" s="1" t="s">
        <v>39</v>
      </c>
      <c r="M655" s="1" t="s">
        <v>27</v>
      </c>
      <c r="N655" s="1" t="s">
        <v>479</v>
      </c>
      <c r="O655" s="1" t="s">
        <v>480</v>
      </c>
    </row>
    <row r="656" spans="1:15" x14ac:dyDescent="0.2">
      <c r="A656" s="1">
        <v>649</v>
      </c>
      <c r="B656" s="5" t="s">
        <v>1237</v>
      </c>
      <c r="C656" s="6">
        <v>0</v>
      </c>
      <c r="D656" s="7">
        <v>20000</v>
      </c>
      <c r="E656" s="9">
        <v>0</v>
      </c>
      <c r="F656" s="7">
        <v>354860</v>
      </c>
      <c r="G656" s="3">
        <v>42978</v>
      </c>
      <c r="H656" s="1" t="s">
        <v>31</v>
      </c>
      <c r="I656" s="1" t="s">
        <v>24</v>
      </c>
      <c r="J656" s="1" t="s">
        <v>32</v>
      </c>
      <c r="K656" s="7">
        <v>37240223.969999999</v>
      </c>
      <c r="M656" s="1" t="s">
        <v>70</v>
      </c>
      <c r="N656" s="1" t="s">
        <v>53</v>
      </c>
      <c r="O656" s="1" t="s">
        <v>54</v>
      </c>
    </row>
    <row r="657" spans="1:15" x14ac:dyDescent="0.2">
      <c r="A657" s="1">
        <v>650</v>
      </c>
      <c r="B657" s="5" t="s">
        <v>887</v>
      </c>
      <c r="C657" s="6">
        <v>0</v>
      </c>
      <c r="D657" s="7">
        <v>20000</v>
      </c>
      <c r="E657" s="9">
        <v>0</v>
      </c>
      <c r="F657" s="7">
        <v>247010</v>
      </c>
      <c r="G657" s="3">
        <v>42643</v>
      </c>
      <c r="H657" s="1" t="s">
        <v>31</v>
      </c>
      <c r="I657" s="1" t="s">
        <v>24</v>
      </c>
      <c r="J657" s="1" t="s">
        <v>32</v>
      </c>
      <c r="K657" s="7">
        <v>115027172.67</v>
      </c>
      <c r="M657" s="1" t="s">
        <v>27</v>
      </c>
      <c r="N657" s="1" t="s">
        <v>508</v>
      </c>
      <c r="O657" s="1" t="s">
        <v>103</v>
      </c>
    </row>
    <row r="658" spans="1:15" ht="24" x14ac:dyDescent="0.2">
      <c r="A658" s="1">
        <v>651</v>
      </c>
      <c r="B658" s="5" t="s">
        <v>766</v>
      </c>
      <c r="C658" s="6">
        <v>0</v>
      </c>
      <c r="D658" s="7">
        <v>19950</v>
      </c>
      <c r="E658" s="10">
        <v>-7966</v>
      </c>
      <c r="F658" s="7">
        <v>203336.38</v>
      </c>
      <c r="G658" s="3">
        <v>42551</v>
      </c>
      <c r="H658" s="1" t="s">
        <v>31</v>
      </c>
      <c r="I658" s="1" t="s">
        <v>24</v>
      </c>
      <c r="J658" s="1" t="s">
        <v>32</v>
      </c>
      <c r="K658" s="7">
        <v>289460058.12</v>
      </c>
      <c r="M658" s="1" t="s">
        <v>27</v>
      </c>
      <c r="N658" s="1" t="s">
        <v>767</v>
      </c>
      <c r="O658" s="1" t="s">
        <v>100</v>
      </c>
    </row>
    <row r="659" spans="1:15" x14ac:dyDescent="0.2">
      <c r="A659" s="1">
        <v>652</v>
      </c>
      <c r="B659" s="5" t="s">
        <v>944</v>
      </c>
      <c r="C659" s="6">
        <v>0</v>
      </c>
      <c r="D659" s="7">
        <v>19492</v>
      </c>
      <c r="E659" s="11">
        <v>13392</v>
      </c>
      <c r="F659" s="7">
        <v>198668.31</v>
      </c>
      <c r="G659" s="3">
        <v>42551</v>
      </c>
      <c r="H659" s="1" t="s">
        <v>31</v>
      </c>
      <c r="I659" s="1" t="s">
        <v>24</v>
      </c>
      <c r="J659" s="1" t="s">
        <v>32</v>
      </c>
      <c r="K659" s="7">
        <v>232226500.09999999</v>
      </c>
      <c r="L659" s="1" t="s">
        <v>95</v>
      </c>
      <c r="M659" s="1" t="s">
        <v>27</v>
      </c>
      <c r="N659" s="1" t="s">
        <v>180</v>
      </c>
      <c r="O659" s="1" t="s">
        <v>181</v>
      </c>
    </row>
    <row r="660" spans="1:15" x14ac:dyDescent="0.2">
      <c r="A660" s="1">
        <v>653</v>
      </c>
      <c r="B660" s="5" t="s">
        <v>1236</v>
      </c>
      <c r="C660" s="6">
        <v>0</v>
      </c>
      <c r="D660" s="7">
        <v>19333</v>
      </c>
      <c r="E660" s="9">
        <v>0</v>
      </c>
      <c r="F660" s="7">
        <v>236829.25</v>
      </c>
      <c r="G660" s="3">
        <v>42490</v>
      </c>
      <c r="H660" s="1" t="s">
        <v>31</v>
      </c>
      <c r="I660" s="1" t="s">
        <v>24</v>
      </c>
      <c r="J660" s="1" t="s">
        <v>32</v>
      </c>
      <c r="K660" s="7">
        <v>92196686.950000003</v>
      </c>
      <c r="L660" s="1" t="s">
        <v>95</v>
      </c>
      <c r="N660" s="1" t="s">
        <v>138</v>
      </c>
      <c r="O660" s="1" t="s">
        <v>100</v>
      </c>
    </row>
    <row r="661" spans="1:15" ht="24" x14ac:dyDescent="0.2">
      <c r="A661" s="1">
        <v>654</v>
      </c>
      <c r="B661" s="5" t="s">
        <v>1235</v>
      </c>
      <c r="C661" s="6">
        <v>0</v>
      </c>
      <c r="D661" s="7">
        <v>19000</v>
      </c>
      <c r="E661" s="9">
        <v>0</v>
      </c>
      <c r="F661" s="7">
        <v>193653.7</v>
      </c>
      <c r="G661" s="3">
        <v>42551</v>
      </c>
      <c r="H661" s="1" t="s">
        <v>31</v>
      </c>
      <c r="I661" s="1" t="s">
        <v>24</v>
      </c>
      <c r="J661" s="1" t="s">
        <v>32</v>
      </c>
      <c r="K661" s="7">
        <v>22493772.699999999</v>
      </c>
      <c r="N661" s="1" t="s">
        <v>180</v>
      </c>
      <c r="O661" s="1" t="s">
        <v>181</v>
      </c>
    </row>
    <row r="662" spans="1:15" ht="24" x14ac:dyDescent="0.2">
      <c r="A662" s="1">
        <v>655</v>
      </c>
      <c r="B662" s="5" t="s">
        <v>1234</v>
      </c>
      <c r="C662" s="6">
        <v>0</v>
      </c>
      <c r="D662" s="7">
        <v>18788</v>
      </c>
      <c r="E662" s="11">
        <v>10088</v>
      </c>
      <c r="F662" s="7">
        <v>264082.25</v>
      </c>
      <c r="G662" s="3">
        <v>42735</v>
      </c>
      <c r="H662" s="1" t="s">
        <v>31</v>
      </c>
      <c r="I662" s="1" t="s">
        <v>24</v>
      </c>
      <c r="J662" s="1" t="s">
        <v>32</v>
      </c>
      <c r="K662" s="7">
        <v>22148516.870000001</v>
      </c>
      <c r="L662" s="1" t="s">
        <v>43</v>
      </c>
      <c r="M662" s="1" t="s">
        <v>27</v>
      </c>
      <c r="N662" s="1" t="s">
        <v>856</v>
      </c>
      <c r="O662" s="1" t="s">
        <v>857</v>
      </c>
    </row>
    <row r="663" spans="1:15" x14ac:dyDescent="0.2">
      <c r="A663" s="1">
        <v>656</v>
      </c>
      <c r="B663" s="5" t="s">
        <v>1233</v>
      </c>
      <c r="C663" s="6">
        <v>5.0000000000000004E-6</v>
      </c>
      <c r="D663" s="7">
        <v>18500</v>
      </c>
      <c r="E663" s="9">
        <v>0</v>
      </c>
      <c r="F663" s="7">
        <v>346414.35</v>
      </c>
      <c r="G663" s="3">
        <v>42947</v>
      </c>
      <c r="H663" s="1" t="s">
        <v>31</v>
      </c>
      <c r="I663" s="1" t="s">
        <v>24</v>
      </c>
      <c r="J663" s="1" t="s">
        <v>32</v>
      </c>
      <c r="K663" s="7">
        <v>629954838.57000005</v>
      </c>
      <c r="M663" s="1" t="s">
        <v>27</v>
      </c>
      <c r="N663" s="1" t="s">
        <v>1004</v>
      </c>
      <c r="O663" s="1" t="s">
        <v>45</v>
      </c>
    </row>
    <row r="664" spans="1:15" ht="24" x14ac:dyDescent="0.2">
      <c r="A664" s="1">
        <v>657</v>
      </c>
      <c r="B664" s="5" t="s">
        <v>807</v>
      </c>
      <c r="C664" s="6">
        <v>0</v>
      </c>
      <c r="D664" s="7">
        <v>17600</v>
      </c>
      <c r="E664" s="9">
        <v>0</v>
      </c>
      <c r="F664" s="7">
        <v>303577.12</v>
      </c>
      <c r="G664" s="3">
        <v>42916</v>
      </c>
      <c r="H664" s="1" t="s">
        <v>31</v>
      </c>
      <c r="I664" s="1" t="s">
        <v>24</v>
      </c>
      <c r="J664" s="1" t="s">
        <v>32</v>
      </c>
      <c r="K664" s="7">
        <v>300723138.18000001</v>
      </c>
      <c r="M664" s="1" t="s">
        <v>27</v>
      </c>
      <c r="N664" s="1" t="s">
        <v>378</v>
      </c>
      <c r="O664" s="1" t="s">
        <v>181</v>
      </c>
    </row>
    <row r="665" spans="1:15" x14ac:dyDescent="0.2">
      <c r="A665" s="1">
        <v>658</v>
      </c>
      <c r="B665" s="5" t="s">
        <v>1232</v>
      </c>
      <c r="C665" s="6">
        <v>3.9999999999999998E-6</v>
      </c>
      <c r="D665" s="7">
        <v>17220</v>
      </c>
      <c r="E665" s="9">
        <v>0</v>
      </c>
      <c r="F665" s="7">
        <v>317306.05</v>
      </c>
      <c r="G665" s="3">
        <v>43008</v>
      </c>
      <c r="H665" s="1" t="s">
        <v>31</v>
      </c>
      <c r="I665" s="1" t="s">
        <v>24</v>
      </c>
      <c r="J665" s="1" t="s">
        <v>32</v>
      </c>
      <c r="K665" s="7">
        <v>50981809.700000003</v>
      </c>
      <c r="L665" s="1" t="s">
        <v>43</v>
      </c>
      <c r="M665" s="1" t="s">
        <v>27</v>
      </c>
      <c r="N665" s="1" t="s">
        <v>40</v>
      </c>
      <c r="O665" s="1" t="s">
        <v>41</v>
      </c>
    </row>
    <row r="666" spans="1:15" x14ac:dyDescent="0.2">
      <c r="A666" s="1">
        <v>659</v>
      </c>
      <c r="B666" s="5" t="s">
        <v>914</v>
      </c>
      <c r="C666" s="6">
        <v>0</v>
      </c>
      <c r="D666" s="7">
        <v>17154</v>
      </c>
      <c r="E666" s="11">
        <v>8338</v>
      </c>
      <c r="F666" s="7">
        <v>241114.91</v>
      </c>
      <c r="G666" s="3">
        <v>42735</v>
      </c>
      <c r="H666" s="1" t="s">
        <v>31</v>
      </c>
      <c r="I666" s="1" t="s">
        <v>24</v>
      </c>
      <c r="J666" s="1" t="s">
        <v>32</v>
      </c>
      <c r="K666" s="7">
        <v>21160294.550000001</v>
      </c>
      <c r="M666" s="1" t="s">
        <v>61</v>
      </c>
      <c r="N666" s="1" t="s">
        <v>53</v>
      </c>
      <c r="O666" s="1" t="s">
        <v>54</v>
      </c>
    </row>
    <row r="667" spans="1:15" x14ac:dyDescent="0.2">
      <c r="A667" s="1">
        <v>660</v>
      </c>
      <c r="B667" s="5" t="s">
        <v>1231</v>
      </c>
      <c r="C667" s="6">
        <v>0</v>
      </c>
      <c r="D667" s="7">
        <v>16874</v>
      </c>
      <c r="E667" s="10">
        <v>-87086</v>
      </c>
      <c r="F667" s="7">
        <v>237179.26</v>
      </c>
      <c r="G667" s="3">
        <v>42735</v>
      </c>
      <c r="H667" s="1" t="s">
        <v>31</v>
      </c>
      <c r="I667" s="1" t="s">
        <v>24</v>
      </c>
      <c r="J667" s="1" t="s">
        <v>32</v>
      </c>
      <c r="K667" s="7">
        <v>118424268.09</v>
      </c>
      <c r="L667" s="1" t="s">
        <v>26</v>
      </c>
      <c r="N667" s="1" t="s">
        <v>102</v>
      </c>
      <c r="O667" s="1" t="s">
        <v>103</v>
      </c>
    </row>
    <row r="668" spans="1:15" x14ac:dyDescent="0.2">
      <c r="A668" s="1">
        <v>661</v>
      </c>
      <c r="B668" s="5" t="s">
        <v>853</v>
      </c>
      <c r="C668" s="6">
        <v>0</v>
      </c>
      <c r="D668" s="7">
        <v>16739</v>
      </c>
      <c r="E668" s="10">
        <v>-2273</v>
      </c>
      <c r="F668" s="7">
        <v>288725.99</v>
      </c>
      <c r="G668" s="3">
        <v>42916</v>
      </c>
      <c r="H668" s="1" t="s">
        <v>31</v>
      </c>
      <c r="I668" s="1" t="s">
        <v>24</v>
      </c>
      <c r="J668" s="1" t="s">
        <v>25</v>
      </c>
      <c r="K668" s="7">
        <v>5279758820.96</v>
      </c>
      <c r="L668" s="1" t="s">
        <v>95</v>
      </c>
      <c r="M668" s="1" t="s">
        <v>27</v>
      </c>
      <c r="N668" s="1" t="s">
        <v>47</v>
      </c>
      <c r="O668" s="1" t="s">
        <v>35</v>
      </c>
    </row>
    <row r="669" spans="1:15" x14ac:dyDescent="0.2">
      <c r="A669" s="1">
        <v>662</v>
      </c>
      <c r="B669" s="5" t="s">
        <v>734</v>
      </c>
      <c r="C669" s="6">
        <v>3.9999999999999998E-6</v>
      </c>
      <c r="D669" s="7">
        <v>16583</v>
      </c>
      <c r="E669" s="10">
        <v>-20394</v>
      </c>
      <c r="F669" s="7">
        <v>310518.33</v>
      </c>
      <c r="G669" s="3">
        <v>42947</v>
      </c>
      <c r="H669" s="1" t="s">
        <v>31</v>
      </c>
      <c r="I669" s="1" t="s">
        <v>24</v>
      </c>
      <c r="J669" s="1" t="s">
        <v>32</v>
      </c>
      <c r="K669" s="7">
        <v>498726467.92000002</v>
      </c>
      <c r="L669" s="1" t="s">
        <v>128</v>
      </c>
      <c r="M669" s="1" t="s">
        <v>70</v>
      </c>
      <c r="N669" s="1" t="s">
        <v>102</v>
      </c>
      <c r="O669" s="1" t="s">
        <v>103</v>
      </c>
    </row>
    <row r="670" spans="1:15" ht="24" x14ac:dyDescent="0.2">
      <c r="A670" s="1">
        <v>663</v>
      </c>
      <c r="B670" s="5" t="s">
        <v>749</v>
      </c>
      <c r="C670" s="6">
        <v>0</v>
      </c>
      <c r="D670" s="7">
        <v>16476</v>
      </c>
      <c r="E670" s="9">
        <v>0</v>
      </c>
      <c r="F670" s="7">
        <v>275773.64</v>
      </c>
      <c r="G670" s="3">
        <v>42886</v>
      </c>
      <c r="H670" s="1" t="s">
        <v>31</v>
      </c>
      <c r="I670" s="1" t="s">
        <v>24</v>
      </c>
      <c r="J670" s="1" t="s">
        <v>32</v>
      </c>
      <c r="K670" s="7">
        <v>179772470.55000001</v>
      </c>
      <c r="L670" s="1" t="s">
        <v>26</v>
      </c>
      <c r="M670" s="1" t="s">
        <v>27</v>
      </c>
      <c r="N670" s="1" t="s">
        <v>180</v>
      </c>
      <c r="O670" s="1" t="s">
        <v>181</v>
      </c>
    </row>
    <row r="671" spans="1:15" x14ac:dyDescent="0.2">
      <c r="A671" s="1">
        <v>664</v>
      </c>
      <c r="B671" s="5" t="s">
        <v>855</v>
      </c>
      <c r="C671" s="6">
        <v>0</v>
      </c>
      <c r="D671" s="7">
        <v>16314</v>
      </c>
      <c r="E671" s="9">
        <v>0</v>
      </c>
      <c r="F671" s="7">
        <v>300611.55</v>
      </c>
      <c r="G671" s="3">
        <v>43008</v>
      </c>
      <c r="H671" s="1" t="s">
        <v>31</v>
      </c>
      <c r="I671" s="1" t="s">
        <v>24</v>
      </c>
      <c r="J671" s="1" t="s">
        <v>32</v>
      </c>
      <c r="K671" s="7">
        <v>11668519691.709999</v>
      </c>
      <c r="L671" s="1" t="s">
        <v>39</v>
      </c>
      <c r="M671" s="1" t="s">
        <v>27</v>
      </c>
      <c r="N671" s="1" t="s">
        <v>856</v>
      </c>
      <c r="O671" s="1" t="s">
        <v>857</v>
      </c>
    </row>
    <row r="672" spans="1:15" x14ac:dyDescent="0.2">
      <c r="A672" s="1">
        <v>665</v>
      </c>
      <c r="B672" s="5" t="s">
        <v>1230</v>
      </c>
      <c r="C672" s="6">
        <v>3.9999999999999998E-6</v>
      </c>
      <c r="D672" s="7">
        <v>16000</v>
      </c>
      <c r="E672" s="9">
        <v>0</v>
      </c>
      <c r="F672" s="7">
        <v>294825.59999999998</v>
      </c>
      <c r="G672" s="3">
        <v>43008</v>
      </c>
      <c r="H672" s="1" t="s">
        <v>31</v>
      </c>
      <c r="I672" s="1" t="s">
        <v>24</v>
      </c>
      <c r="J672" s="1" t="s">
        <v>32</v>
      </c>
      <c r="K672" s="7">
        <v>127338329.13</v>
      </c>
      <c r="M672" s="1" t="s">
        <v>70</v>
      </c>
      <c r="N672" s="1" t="s">
        <v>53</v>
      </c>
      <c r="O672" s="1" t="s">
        <v>54</v>
      </c>
    </row>
    <row r="673" spans="1:15" ht="24" x14ac:dyDescent="0.2">
      <c r="A673" s="1">
        <v>666</v>
      </c>
      <c r="B673" s="5" t="s">
        <v>1229</v>
      </c>
      <c r="C673" s="6">
        <v>0</v>
      </c>
      <c r="D673" s="7">
        <v>16000</v>
      </c>
      <c r="E673" s="11">
        <v>8000</v>
      </c>
      <c r="F673" s="7">
        <v>163076.79999999999</v>
      </c>
      <c r="G673" s="3">
        <v>42551</v>
      </c>
      <c r="H673" s="1" t="s">
        <v>31</v>
      </c>
      <c r="I673" s="1" t="s">
        <v>24</v>
      </c>
      <c r="J673" s="1" t="s">
        <v>25</v>
      </c>
      <c r="K673" s="7">
        <v>95052561.980000004</v>
      </c>
      <c r="L673" s="1" t="s">
        <v>394</v>
      </c>
      <c r="M673" s="1" t="s">
        <v>27</v>
      </c>
      <c r="N673" s="1" t="s">
        <v>180</v>
      </c>
      <c r="O673" s="1" t="s">
        <v>181</v>
      </c>
    </row>
    <row r="674" spans="1:15" x14ac:dyDescent="0.2">
      <c r="A674" s="1">
        <v>667</v>
      </c>
      <c r="B674" s="5" t="s">
        <v>1099</v>
      </c>
      <c r="C674" s="6">
        <v>0</v>
      </c>
      <c r="D674" s="7">
        <v>16000</v>
      </c>
      <c r="E674" s="11">
        <v>16000</v>
      </c>
      <c r="F674" s="7">
        <v>224894.4</v>
      </c>
      <c r="G674" s="3">
        <v>42735</v>
      </c>
      <c r="H674" s="1" t="s">
        <v>31</v>
      </c>
      <c r="I674" s="1" t="s">
        <v>24</v>
      </c>
      <c r="J674" s="1" t="s">
        <v>25</v>
      </c>
      <c r="K674" s="7">
        <v>81688306.909999996</v>
      </c>
      <c r="L674" s="1" t="s">
        <v>332</v>
      </c>
      <c r="M674" s="1" t="s">
        <v>27</v>
      </c>
      <c r="N674" s="1" t="s">
        <v>111</v>
      </c>
      <c r="O674" s="1" t="s">
        <v>111</v>
      </c>
    </row>
    <row r="675" spans="1:15" ht="24" x14ac:dyDescent="0.2">
      <c r="A675" s="1">
        <v>668</v>
      </c>
      <c r="B675" s="5" t="s">
        <v>913</v>
      </c>
      <c r="C675" s="6">
        <v>0</v>
      </c>
      <c r="D675" s="7">
        <v>16000</v>
      </c>
      <c r="E675" s="11">
        <v>4500</v>
      </c>
      <c r="F675" s="7">
        <v>228854.39999999999</v>
      </c>
      <c r="G675" s="3">
        <v>42766</v>
      </c>
      <c r="H675" s="1" t="s">
        <v>31</v>
      </c>
      <c r="I675" s="1" t="s">
        <v>24</v>
      </c>
      <c r="J675" s="1" t="s">
        <v>32</v>
      </c>
      <c r="K675" s="7">
        <v>1580768633.47</v>
      </c>
      <c r="M675" s="1" t="s">
        <v>27</v>
      </c>
      <c r="N675" s="1" t="s">
        <v>352</v>
      </c>
      <c r="O675" s="1" t="s">
        <v>257</v>
      </c>
    </row>
    <row r="676" spans="1:15" ht="24" x14ac:dyDescent="0.2">
      <c r="A676" s="1">
        <v>669</v>
      </c>
      <c r="B676" s="5" t="s">
        <v>1085</v>
      </c>
      <c r="C676" s="6">
        <v>0</v>
      </c>
      <c r="D676" s="7">
        <v>15835</v>
      </c>
      <c r="E676" s="10">
        <v>-4500</v>
      </c>
      <c r="F676" s="7">
        <v>161395.07</v>
      </c>
      <c r="G676" s="3">
        <v>42551</v>
      </c>
      <c r="H676" s="1" t="s">
        <v>31</v>
      </c>
      <c r="I676" s="1" t="s">
        <v>24</v>
      </c>
      <c r="J676" s="1" t="s">
        <v>32</v>
      </c>
      <c r="K676" s="7">
        <v>30733429.82</v>
      </c>
      <c r="M676" s="1" t="s">
        <v>70</v>
      </c>
      <c r="N676" s="1" t="s">
        <v>1086</v>
      </c>
      <c r="O676" s="1" t="s">
        <v>1087</v>
      </c>
    </row>
    <row r="677" spans="1:15" x14ac:dyDescent="0.2">
      <c r="A677" s="1">
        <v>670</v>
      </c>
      <c r="B677" s="5" t="s">
        <v>1228</v>
      </c>
      <c r="C677" s="6">
        <v>0</v>
      </c>
      <c r="D677" s="7">
        <v>15701</v>
      </c>
      <c r="E677" s="11">
        <v>15701</v>
      </c>
      <c r="F677" s="7">
        <v>220691.69</v>
      </c>
      <c r="G677" s="3">
        <v>42735</v>
      </c>
      <c r="H677" s="1" t="s">
        <v>31</v>
      </c>
      <c r="I677" s="1" t="s">
        <v>24</v>
      </c>
      <c r="J677" s="1" t="s">
        <v>25</v>
      </c>
      <c r="K677" s="7">
        <v>93915521.189999998</v>
      </c>
      <c r="L677" s="1" t="s">
        <v>394</v>
      </c>
      <c r="M677" s="1" t="s">
        <v>27</v>
      </c>
      <c r="N677" s="1" t="s">
        <v>134</v>
      </c>
      <c r="O677" s="1" t="s">
        <v>135</v>
      </c>
    </row>
    <row r="678" spans="1:15" ht="24" x14ac:dyDescent="0.2">
      <c r="A678" s="1">
        <v>671</v>
      </c>
      <c r="B678" s="5" t="s">
        <v>771</v>
      </c>
      <c r="C678" s="6">
        <v>3.9999999999999998E-6</v>
      </c>
      <c r="D678" s="7">
        <v>15693</v>
      </c>
      <c r="E678" s="10">
        <v>-36761</v>
      </c>
      <c r="F678" s="7">
        <v>289168.63</v>
      </c>
      <c r="G678" s="3">
        <v>43008</v>
      </c>
      <c r="H678" s="1" t="s">
        <v>31</v>
      </c>
      <c r="I678" s="1" t="s">
        <v>24</v>
      </c>
      <c r="J678" s="1" t="s">
        <v>32</v>
      </c>
      <c r="K678" s="7">
        <v>1367833285.1800001</v>
      </c>
      <c r="M678" s="1" t="s">
        <v>61</v>
      </c>
      <c r="N678" s="1" t="s">
        <v>111</v>
      </c>
      <c r="O678" s="1" t="s">
        <v>111</v>
      </c>
    </row>
    <row r="679" spans="1:15" x14ac:dyDescent="0.2">
      <c r="A679" s="1">
        <v>672</v>
      </c>
      <c r="B679" s="5" t="s">
        <v>930</v>
      </c>
      <c r="C679" s="6">
        <v>0</v>
      </c>
      <c r="D679" s="7">
        <v>15456</v>
      </c>
      <c r="E679" s="9">
        <v>0</v>
      </c>
      <c r="F679" s="7">
        <v>266595.90999999997</v>
      </c>
      <c r="G679" s="3">
        <v>42916</v>
      </c>
      <c r="H679" s="1" t="s">
        <v>31</v>
      </c>
      <c r="I679" s="1" t="s">
        <v>24</v>
      </c>
      <c r="J679" s="1" t="s">
        <v>32</v>
      </c>
      <c r="K679" s="7">
        <v>766192234</v>
      </c>
      <c r="L679" s="1" t="s">
        <v>43</v>
      </c>
      <c r="M679" s="1" t="s">
        <v>70</v>
      </c>
      <c r="N679" s="1" t="s">
        <v>931</v>
      </c>
      <c r="O679" s="1" t="s">
        <v>181</v>
      </c>
    </row>
    <row r="680" spans="1:15" x14ac:dyDescent="0.2">
      <c r="A680" s="1">
        <v>673</v>
      </c>
      <c r="B680" s="5" t="s">
        <v>1227</v>
      </c>
      <c r="C680" s="6">
        <v>3.9999999999999998E-6</v>
      </c>
      <c r="D680" s="7">
        <v>15378</v>
      </c>
      <c r="E680" s="11">
        <v>2190</v>
      </c>
      <c r="F680" s="7">
        <v>283364.25</v>
      </c>
      <c r="G680" s="3">
        <v>43008</v>
      </c>
      <c r="H680" s="1" t="s">
        <v>31</v>
      </c>
      <c r="I680" s="1" t="s">
        <v>24</v>
      </c>
      <c r="J680" s="1" t="s">
        <v>25</v>
      </c>
      <c r="K680" s="7">
        <v>124863241.05</v>
      </c>
      <c r="L680" s="1" t="s">
        <v>1180</v>
      </c>
      <c r="M680" s="1" t="s">
        <v>61</v>
      </c>
      <c r="N680" s="1" t="s">
        <v>144</v>
      </c>
      <c r="O680" s="1" t="s">
        <v>145</v>
      </c>
    </row>
    <row r="681" spans="1:15" x14ac:dyDescent="0.2">
      <c r="A681" s="1">
        <v>674</v>
      </c>
      <c r="B681" s="5" t="s">
        <v>1226</v>
      </c>
      <c r="C681" s="6">
        <v>3.9999999999999998E-6</v>
      </c>
      <c r="D681" s="7">
        <v>15369</v>
      </c>
      <c r="E681" s="9">
        <v>0</v>
      </c>
      <c r="F681" s="7">
        <v>287786.06</v>
      </c>
      <c r="G681" s="3">
        <v>42947</v>
      </c>
      <c r="H681" s="1" t="s">
        <v>31</v>
      </c>
      <c r="I681" s="1" t="s">
        <v>24</v>
      </c>
      <c r="J681" s="1" t="s">
        <v>25</v>
      </c>
      <c r="K681" s="7">
        <v>67420211.189999998</v>
      </c>
      <c r="M681" s="1" t="s">
        <v>27</v>
      </c>
      <c r="N681" s="1" t="s">
        <v>144</v>
      </c>
      <c r="O681" s="1" t="s">
        <v>145</v>
      </c>
    </row>
    <row r="682" spans="1:15" x14ac:dyDescent="0.2">
      <c r="A682" s="1">
        <v>675</v>
      </c>
      <c r="B682" s="5" t="s">
        <v>746</v>
      </c>
      <c r="C682" s="6">
        <v>0</v>
      </c>
      <c r="D682" s="7">
        <v>15263</v>
      </c>
      <c r="E682" s="10">
        <v>-119</v>
      </c>
      <c r="F682" s="7">
        <v>230312.56</v>
      </c>
      <c r="G682" s="3">
        <v>42825</v>
      </c>
      <c r="H682" s="1" t="s">
        <v>31</v>
      </c>
      <c r="I682" s="1" t="s">
        <v>24</v>
      </c>
      <c r="J682" s="1" t="s">
        <v>32</v>
      </c>
      <c r="K682" s="7">
        <v>146292138.74000001</v>
      </c>
      <c r="L682" s="1" t="s">
        <v>394</v>
      </c>
      <c r="M682" s="1" t="s">
        <v>61</v>
      </c>
      <c r="N682" s="1" t="s">
        <v>422</v>
      </c>
      <c r="O682" s="1" t="s">
        <v>35</v>
      </c>
    </row>
    <row r="683" spans="1:15" ht="24" x14ac:dyDescent="0.2">
      <c r="A683" s="1">
        <v>676</v>
      </c>
      <c r="B683" s="5" t="s">
        <v>1225</v>
      </c>
      <c r="C683" s="6">
        <v>0</v>
      </c>
      <c r="D683" s="7">
        <v>15043</v>
      </c>
      <c r="E683" s="9">
        <v>0</v>
      </c>
      <c r="F683" s="7">
        <v>211442.9</v>
      </c>
      <c r="G683" s="3">
        <v>42735</v>
      </c>
      <c r="H683" s="1" t="s">
        <v>31</v>
      </c>
      <c r="I683" s="1" t="s">
        <v>24</v>
      </c>
      <c r="J683" s="1" t="s">
        <v>32</v>
      </c>
      <c r="K683" s="7">
        <v>5386281155.1000004</v>
      </c>
      <c r="L683" s="1" t="s">
        <v>39</v>
      </c>
      <c r="M683" s="1" t="s">
        <v>27</v>
      </c>
      <c r="N683" s="1" t="s">
        <v>856</v>
      </c>
      <c r="O683" s="1" t="s">
        <v>857</v>
      </c>
    </row>
    <row r="684" spans="1:15" ht="24" x14ac:dyDescent="0.2">
      <c r="A684" s="1">
        <v>677</v>
      </c>
      <c r="B684" s="5" t="s">
        <v>973</v>
      </c>
      <c r="C684" s="6">
        <v>0</v>
      </c>
      <c r="D684" s="7">
        <v>15034</v>
      </c>
      <c r="E684" s="11">
        <v>7192</v>
      </c>
      <c r="F684" s="7">
        <v>153231.04000000001</v>
      </c>
      <c r="G684" s="3">
        <v>42551</v>
      </c>
      <c r="H684" s="1" t="s">
        <v>31</v>
      </c>
      <c r="I684" s="1" t="s">
        <v>24</v>
      </c>
      <c r="J684" s="1" t="s">
        <v>32</v>
      </c>
      <c r="K684" s="7">
        <v>333152668.50999999</v>
      </c>
      <c r="L684" s="1" t="s">
        <v>26</v>
      </c>
      <c r="M684" s="1" t="s">
        <v>27</v>
      </c>
      <c r="N684" s="1" t="s">
        <v>378</v>
      </c>
      <c r="O684" s="1" t="s">
        <v>181</v>
      </c>
    </row>
    <row r="685" spans="1:15" x14ac:dyDescent="0.2">
      <c r="A685" s="1">
        <v>678</v>
      </c>
      <c r="B685" s="5" t="s">
        <v>963</v>
      </c>
      <c r="C685" s="6">
        <v>3.9999999999999998E-6</v>
      </c>
      <c r="D685" s="7">
        <v>14950</v>
      </c>
      <c r="E685" s="9">
        <v>0</v>
      </c>
      <c r="F685" s="7">
        <v>265257.84999999998</v>
      </c>
      <c r="G685" s="3">
        <v>42978</v>
      </c>
      <c r="H685" s="1" t="s">
        <v>31</v>
      </c>
      <c r="I685" s="1" t="s">
        <v>24</v>
      </c>
      <c r="J685" s="1" t="s">
        <v>32</v>
      </c>
      <c r="K685" s="7">
        <v>47890720.57</v>
      </c>
      <c r="L685" s="1" t="s">
        <v>39</v>
      </c>
      <c r="M685" s="1" t="s">
        <v>70</v>
      </c>
      <c r="N685" s="1" t="s">
        <v>53</v>
      </c>
      <c r="O685" s="1" t="s">
        <v>54</v>
      </c>
    </row>
    <row r="686" spans="1:15" x14ac:dyDescent="0.2">
      <c r="A686" s="1">
        <v>679</v>
      </c>
      <c r="B686" s="5" t="s">
        <v>379</v>
      </c>
      <c r="C686" s="6">
        <v>0</v>
      </c>
      <c r="D686" s="7">
        <v>14897</v>
      </c>
      <c r="E686" s="9">
        <v>0</v>
      </c>
      <c r="F686" s="7">
        <v>151834.69</v>
      </c>
      <c r="G686" s="3">
        <v>42551</v>
      </c>
      <c r="H686" s="1" t="s">
        <v>31</v>
      </c>
      <c r="I686" s="1" t="s">
        <v>24</v>
      </c>
      <c r="J686" s="1" t="s">
        <v>25</v>
      </c>
      <c r="K686" s="7">
        <v>25512162954.43</v>
      </c>
      <c r="L686" s="1" t="s">
        <v>43</v>
      </c>
      <c r="M686" s="1" t="s">
        <v>70</v>
      </c>
      <c r="N686" s="1" t="s">
        <v>138</v>
      </c>
      <c r="O686" s="1" t="s">
        <v>100</v>
      </c>
    </row>
    <row r="687" spans="1:15" x14ac:dyDescent="0.2">
      <c r="A687" s="1">
        <v>680</v>
      </c>
      <c r="B687" s="5" t="s">
        <v>1224</v>
      </c>
      <c r="C687" s="6">
        <v>0</v>
      </c>
      <c r="D687" s="7">
        <v>14600</v>
      </c>
      <c r="E687" s="9">
        <v>0</v>
      </c>
      <c r="F687" s="7">
        <v>220308.16</v>
      </c>
      <c r="G687" s="3">
        <v>42825</v>
      </c>
      <c r="H687" s="1" t="s">
        <v>31</v>
      </c>
      <c r="I687" s="1" t="s">
        <v>24</v>
      </c>
      <c r="J687" s="1" t="s">
        <v>32</v>
      </c>
      <c r="K687" s="7">
        <v>21626257.149999999</v>
      </c>
      <c r="M687" s="1" t="s">
        <v>27</v>
      </c>
      <c r="N687" s="1" t="s">
        <v>1223</v>
      </c>
      <c r="O687" s="1" t="s">
        <v>145</v>
      </c>
    </row>
    <row r="688" spans="1:15" x14ac:dyDescent="0.2">
      <c r="A688" s="1">
        <v>681</v>
      </c>
      <c r="B688" s="5" t="s">
        <v>795</v>
      </c>
      <c r="C688" s="6">
        <v>0</v>
      </c>
      <c r="D688" s="7">
        <v>14033</v>
      </c>
      <c r="E688" s="11">
        <v>14033</v>
      </c>
      <c r="F688" s="7">
        <v>242051.01</v>
      </c>
      <c r="G688" s="3">
        <v>42916</v>
      </c>
      <c r="H688" s="1" t="s">
        <v>31</v>
      </c>
      <c r="I688" s="1" t="s">
        <v>24</v>
      </c>
      <c r="J688" s="1" t="s">
        <v>32</v>
      </c>
      <c r="K688" s="7">
        <v>170815693.22</v>
      </c>
      <c r="L688" s="1" t="s">
        <v>95</v>
      </c>
      <c r="M688" s="1" t="s">
        <v>70</v>
      </c>
      <c r="N688" s="1" t="s">
        <v>180</v>
      </c>
      <c r="O688" s="1" t="s">
        <v>181</v>
      </c>
    </row>
    <row r="689" spans="1:15" x14ac:dyDescent="0.2">
      <c r="A689" s="1">
        <v>682</v>
      </c>
      <c r="B689" s="5" t="s">
        <v>1222</v>
      </c>
      <c r="C689" s="6">
        <v>0</v>
      </c>
      <c r="D689" s="7">
        <v>14000</v>
      </c>
      <c r="E689" s="11">
        <v>14000</v>
      </c>
      <c r="F689" s="7">
        <v>142692.20000000001</v>
      </c>
      <c r="G689" s="3">
        <v>42551</v>
      </c>
      <c r="H689" s="1" t="s">
        <v>31</v>
      </c>
      <c r="I689" s="1" t="s">
        <v>24</v>
      </c>
      <c r="J689" s="1" t="s">
        <v>32</v>
      </c>
      <c r="K689" s="7">
        <v>38402579.710000001</v>
      </c>
      <c r="M689" s="1" t="s">
        <v>27</v>
      </c>
      <c r="N689" s="1" t="s">
        <v>1090</v>
      </c>
      <c r="O689" s="1" t="s">
        <v>45</v>
      </c>
    </row>
    <row r="690" spans="1:15" x14ac:dyDescent="0.2">
      <c r="A690" s="1">
        <v>683</v>
      </c>
      <c r="B690" s="5" t="s">
        <v>1221</v>
      </c>
      <c r="C690" s="6">
        <v>3.9999999999999998E-6</v>
      </c>
      <c r="D690" s="7">
        <v>13846</v>
      </c>
      <c r="E690" s="11">
        <v>13846</v>
      </c>
      <c r="F690" s="7">
        <v>255699.62</v>
      </c>
      <c r="G690" s="3">
        <v>43039</v>
      </c>
      <c r="H690" s="1" t="s">
        <v>31</v>
      </c>
      <c r="I690" s="1" t="s">
        <v>24</v>
      </c>
      <c r="J690" s="1" t="s">
        <v>32</v>
      </c>
      <c r="K690" s="7">
        <v>1627408937.1600001</v>
      </c>
      <c r="M690" s="1" t="s">
        <v>61</v>
      </c>
      <c r="N690" s="1" t="s">
        <v>1220</v>
      </c>
      <c r="O690" s="1" t="s">
        <v>35</v>
      </c>
    </row>
    <row r="691" spans="1:15" ht="24" x14ac:dyDescent="0.2">
      <c r="A691" s="1">
        <v>684</v>
      </c>
      <c r="B691" s="5" t="s">
        <v>1219</v>
      </c>
      <c r="C691" s="6">
        <v>3.9999999999999998E-6</v>
      </c>
      <c r="D691" s="7">
        <v>13645</v>
      </c>
      <c r="E691" s="11">
        <v>1092</v>
      </c>
      <c r="F691" s="7">
        <v>251987.67</v>
      </c>
      <c r="G691" s="3">
        <v>43039</v>
      </c>
      <c r="H691" s="1" t="s">
        <v>31</v>
      </c>
      <c r="I691" s="1" t="s">
        <v>24</v>
      </c>
      <c r="J691" s="1" t="s">
        <v>32</v>
      </c>
      <c r="K691" s="7">
        <v>2262963614.9699998</v>
      </c>
      <c r="L691" s="1" t="s">
        <v>95</v>
      </c>
      <c r="M691" s="1" t="s">
        <v>70</v>
      </c>
      <c r="N691" s="1" t="s">
        <v>1218</v>
      </c>
      <c r="O691" s="1" t="s">
        <v>35</v>
      </c>
    </row>
    <row r="692" spans="1:15" x14ac:dyDescent="0.2">
      <c r="A692" s="1">
        <v>685</v>
      </c>
      <c r="B692" s="5" t="s">
        <v>1217</v>
      </c>
      <c r="C692" s="6">
        <v>0</v>
      </c>
      <c r="D692" s="7">
        <v>13000</v>
      </c>
      <c r="E692" s="9">
        <v>0</v>
      </c>
      <c r="F692" s="7">
        <v>217592.7</v>
      </c>
      <c r="G692" s="3">
        <v>42886</v>
      </c>
      <c r="H692" s="1" t="s">
        <v>31</v>
      </c>
      <c r="I692" s="1" t="s">
        <v>24</v>
      </c>
      <c r="J692" s="1" t="s">
        <v>32</v>
      </c>
      <c r="K692" s="7">
        <v>6683222.0499999998</v>
      </c>
      <c r="M692" s="1" t="s">
        <v>27</v>
      </c>
      <c r="N692" s="1" t="s">
        <v>53</v>
      </c>
      <c r="O692" s="1" t="s">
        <v>54</v>
      </c>
    </row>
    <row r="693" spans="1:15" x14ac:dyDescent="0.2">
      <c r="A693" s="1">
        <v>686</v>
      </c>
      <c r="B693" s="5" t="s">
        <v>839</v>
      </c>
      <c r="C693" s="6">
        <v>0</v>
      </c>
      <c r="D693" s="7">
        <v>12900</v>
      </c>
      <c r="E693" s="11">
        <v>12900</v>
      </c>
      <c r="F693" s="7">
        <v>181321.11</v>
      </c>
      <c r="G693" s="3">
        <v>42735</v>
      </c>
      <c r="H693" s="1" t="s">
        <v>31</v>
      </c>
      <c r="I693" s="1" t="s">
        <v>24</v>
      </c>
      <c r="J693" s="1" t="s">
        <v>32</v>
      </c>
      <c r="K693" s="7">
        <v>60314983.359999999</v>
      </c>
      <c r="L693" s="1" t="s">
        <v>95</v>
      </c>
      <c r="M693" s="1" t="s">
        <v>70</v>
      </c>
      <c r="N693" s="1" t="s">
        <v>826</v>
      </c>
      <c r="O693" s="1" t="s">
        <v>480</v>
      </c>
    </row>
    <row r="694" spans="1:15" x14ac:dyDescent="0.2">
      <c r="A694" s="1">
        <v>687</v>
      </c>
      <c r="B694" s="5" t="s">
        <v>1216</v>
      </c>
      <c r="C694" s="6">
        <v>0</v>
      </c>
      <c r="D694" s="7">
        <v>12656</v>
      </c>
      <c r="E694" s="9">
        <v>0</v>
      </c>
      <c r="F694" s="7">
        <v>224555.41</v>
      </c>
      <c r="G694" s="3">
        <v>42978</v>
      </c>
      <c r="H694" s="1" t="s">
        <v>31</v>
      </c>
      <c r="I694" s="1" t="s">
        <v>24</v>
      </c>
      <c r="J694" s="1" t="s">
        <v>154</v>
      </c>
      <c r="K694" s="7">
        <v>10546719.380000001</v>
      </c>
      <c r="M694" s="1" t="s">
        <v>61</v>
      </c>
      <c r="N694" s="1" t="s">
        <v>352</v>
      </c>
      <c r="O694" s="1" t="s">
        <v>257</v>
      </c>
    </row>
    <row r="695" spans="1:15" x14ac:dyDescent="0.2">
      <c r="A695" s="1">
        <v>688</v>
      </c>
      <c r="B695" s="5" t="s">
        <v>897</v>
      </c>
      <c r="C695" s="6">
        <v>0</v>
      </c>
      <c r="D695" s="7">
        <v>11846</v>
      </c>
      <c r="E695" s="9">
        <v>0</v>
      </c>
      <c r="F695" s="7">
        <v>218281.5</v>
      </c>
      <c r="G695" s="3">
        <v>43008</v>
      </c>
      <c r="H695" s="1" t="s">
        <v>31</v>
      </c>
      <c r="I695" s="1" t="s">
        <v>24</v>
      </c>
      <c r="J695" s="1" t="s">
        <v>25</v>
      </c>
      <c r="K695" s="7">
        <v>25503778641.029999</v>
      </c>
      <c r="L695" s="1" t="s">
        <v>43</v>
      </c>
      <c r="M695" s="1" t="s">
        <v>27</v>
      </c>
      <c r="N695" s="1" t="s">
        <v>47</v>
      </c>
      <c r="O695" s="1" t="s">
        <v>35</v>
      </c>
    </row>
    <row r="696" spans="1:15" ht="24" x14ac:dyDescent="0.2">
      <c r="A696" s="1">
        <v>689</v>
      </c>
      <c r="B696" s="5" t="s">
        <v>713</v>
      </c>
      <c r="C696" s="6">
        <v>0</v>
      </c>
      <c r="D696" s="7">
        <v>11821</v>
      </c>
      <c r="E696" s="10">
        <v>-315654</v>
      </c>
      <c r="F696" s="7">
        <v>162695.97</v>
      </c>
      <c r="G696" s="3">
        <v>42794</v>
      </c>
      <c r="H696" s="1" t="s">
        <v>31</v>
      </c>
      <c r="I696" s="1" t="s">
        <v>24</v>
      </c>
      <c r="J696" s="1" t="s">
        <v>32</v>
      </c>
      <c r="K696" s="7">
        <v>35892491998.57</v>
      </c>
      <c r="L696" s="1" t="s">
        <v>26</v>
      </c>
      <c r="M696" s="1" t="s">
        <v>27</v>
      </c>
      <c r="N696" s="1" t="s">
        <v>325</v>
      </c>
      <c r="O696" s="1" t="s">
        <v>326</v>
      </c>
    </row>
    <row r="697" spans="1:15" x14ac:dyDescent="0.2">
      <c r="A697" s="1">
        <v>690</v>
      </c>
      <c r="B697" s="5" t="s">
        <v>916</v>
      </c>
      <c r="C697" s="6">
        <v>0</v>
      </c>
      <c r="D697" s="7">
        <v>11703</v>
      </c>
      <c r="E697" s="11">
        <v>11703</v>
      </c>
      <c r="F697" s="7">
        <v>164496.20000000001</v>
      </c>
      <c r="G697" s="3">
        <v>42735</v>
      </c>
      <c r="H697" s="1" t="s">
        <v>31</v>
      </c>
      <c r="I697" s="1" t="s">
        <v>24</v>
      </c>
      <c r="J697" s="1" t="s">
        <v>32</v>
      </c>
      <c r="K697" s="7">
        <v>5439074808.9300003</v>
      </c>
      <c r="L697" s="1" t="s">
        <v>39</v>
      </c>
      <c r="M697" s="1" t="s">
        <v>27</v>
      </c>
      <c r="N697" s="1" t="s">
        <v>917</v>
      </c>
      <c r="O697" s="1" t="s">
        <v>918</v>
      </c>
    </row>
    <row r="698" spans="1:15" ht="24" x14ac:dyDescent="0.2">
      <c r="A698" s="1">
        <v>691</v>
      </c>
      <c r="B698" s="5" t="s">
        <v>1094</v>
      </c>
      <c r="C698" s="6">
        <v>0</v>
      </c>
      <c r="D698" s="7">
        <v>11562</v>
      </c>
      <c r="E698" s="9">
        <v>0</v>
      </c>
      <c r="F698" s="7">
        <v>188259.42</v>
      </c>
      <c r="G698" s="3">
        <v>42855</v>
      </c>
      <c r="H698" s="1" t="s">
        <v>31</v>
      </c>
      <c r="I698" s="1" t="s">
        <v>24</v>
      </c>
      <c r="J698" s="1" t="s">
        <v>32</v>
      </c>
      <c r="K698" s="7">
        <v>2989115662.8299999</v>
      </c>
      <c r="M698" s="1" t="s">
        <v>27</v>
      </c>
      <c r="N698" s="1" t="s">
        <v>28</v>
      </c>
      <c r="O698" s="1" t="s">
        <v>29</v>
      </c>
    </row>
    <row r="699" spans="1:15" ht="24" x14ac:dyDescent="0.2">
      <c r="A699" s="1">
        <v>692</v>
      </c>
      <c r="B699" s="5" t="s">
        <v>877</v>
      </c>
      <c r="C699" s="6">
        <v>3.0000000000000001E-6</v>
      </c>
      <c r="D699" s="7">
        <v>11392</v>
      </c>
      <c r="E699" s="11">
        <v>11392</v>
      </c>
      <c r="F699" s="7">
        <v>210380.62</v>
      </c>
      <c r="G699" s="3">
        <v>43039</v>
      </c>
      <c r="H699" s="1" t="s">
        <v>31</v>
      </c>
      <c r="I699" s="1" t="s">
        <v>24</v>
      </c>
      <c r="J699" s="1" t="s">
        <v>25</v>
      </c>
      <c r="K699" s="7">
        <v>6965333154.9399996</v>
      </c>
      <c r="L699" s="1" t="s">
        <v>33</v>
      </c>
      <c r="M699" s="1" t="s">
        <v>27</v>
      </c>
      <c r="N699" s="1" t="s">
        <v>797</v>
      </c>
      <c r="O699" s="1" t="s">
        <v>233</v>
      </c>
    </row>
    <row r="700" spans="1:15" x14ac:dyDescent="0.2">
      <c r="A700" s="1">
        <v>693</v>
      </c>
      <c r="B700" s="5" t="s">
        <v>1007</v>
      </c>
      <c r="C700" s="6">
        <v>0</v>
      </c>
      <c r="D700" s="7">
        <v>11006</v>
      </c>
      <c r="E700" s="11">
        <v>4158</v>
      </c>
      <c r="F700" s="7">
        <v>154699.24</v>
      </c>
      <c r="G700" s="3">
        <v>42735</v>
      </c>
      <c r="H700" s="1" t="s">
        <v>31</v>
      </c>
      <c r="I700" s="1" t="s">
        <v>24</v>
      </c>
      <c r="J700" s="1" t="s">
        <v>32</v>
      </c>
      <c r="K700" s="7">
        <v>19540425.5</v>
      </c>
      <c r="N700" s="1" t="s">
        <v>360</v>
      </c>
      <c r="O700" s="1" t="s">
        <v>103</v>
      </c>
    </row>
    <row r="701" spans="1:15" x14ac:dyDescent="0.2">
      <c r="A701" s="1">
        <v>694</v>
      </c>
      <c r="B701" s="5" t="s">
        <v>1215</v>
      </c>
      <c r="C701" s="6">
        <v>0</v>
      </c>
      <c r="D701" s="7">
        <v>11000</v>
      </c>
      <c r="E701" s="9">
        <v>0</v>
      </c>
      <c r="F701" s="7">
        <v>135855.5</v>
      </c>
      <c r="G701" s="3">
        <v>42643</v>
      </c>
      <c r="H701" s="1" t="s">
        <v>31</v>
      </c>
      <c r="I701" s="1" t="s">
        <v>24</v>
      </c>
      <c r="J701" s="1" t="s">
        <v>32</v>
      </c>
      <c r="K701" s="7">
        <v>6148160.5899999999</v>
      </c>
      <c r="N701" s="1" t="s">
        <v>53</v>
      </c>
      <c r="O701" s="1" t="s">
        <v>54</v>
      </c>
    </row>
    <row r="702" spans="1:15" x14ac:dyDescent="0.2">
      <c r="A702" s="1">
        <v>695</v>
      </c>
      <c r="B702" s="5" t="s">
        <v>837</v>
      </c>
      <c r="C702" s="6">
        <v>0</v>
      </c>
      <c r="D702" s="7">
        <v>10500</v>
      </c>
      <c r="E702" s="9">
        <v>0</v>
      </c>
      <c r="F702" s="7">
        <v>181111.35</v>
      </c>
      <c r="G702" s="3">
        <v>42916</v>
      </c>
      <c r="H702" s="1" t="s">
        <v>31</v>
      </c>
      <c r="I702" s="1" t="s">
        <v>24</v>
      </c>
      <c r="J702" s="1" t="s">
        <v>32</v>
      </c>
      <c r="K702" s="7">
        <v>116528265.34</v>
      </c>
      <c r="L702" s="1" t="s">
        <v>95</v>
      </c>
      <c r="M702" s="1" t="s">
        <v>70</v>
      </c>
      <c r="N702" s="1" t="s">
        <v>378</v>
      </c>
      <c r="O702" s="1" t="s">
        <v>181</v>
      </c>
    </row>
    <row r="703" spans="1:15" x14ac:dyDescent="0.2">
      <c r="A703" s="1">
        <v>696</v>
      </c>
      <c r="B703" s="5" t="s">
        <v>906</v>
      </c>
      <c r="C703" s="6">
        <v>0</v>
      </c>
      <c r="D703" s="7">
        <v>10403</v>
      </c>
      <c r="E703" s="10">
        <v>-20260</v>
      </c>
      <c r="F703" s="7">
        <v>194797.22</v>
      </c>
      <c r="G703" s="3">
        <v>42947</v>
      </c>
      <c r="H703" s="1" t="s">
        <v>31</v>
      </c>
      <c r="I703" s="1" t="s">
        <v>24</v>
      </c>
      <c r="J703" s="1" t="s">
        <v>32</v>
      </c>
      <c r="K703" s="7">
        <v>25833158.34</v>
      </c>
      <c r="M703" s="1" t="s">
        <v>27</v>
      </c>
      <c r="N703" s="1" t="s">
        <v>907</v>
      </c>
      <c r="O703" s="1" t="s">
        <v>45</v>
      </c>
    </row>
    <row r="704" spans="1:15" x14ac:dyDescent="0.2">
      <c r="A704" s="1">
        <v>697</v>
      </c>
      <c r="B704" s="5" t="s">
        <v>1079</v>
      </c>
      <c r="C704" s="6">
        <v>0</v>
      </c>
      <c r="D704" s="7">
        <v>10400</v>
      </c>
      <c r="E704" s="9">
        <v>0</v>
      </c>
      <c r="F704" s="7">
        <v>179386.48</v>
      </c>
      <c r="G704" s="3">
        <v>42916</v>
      </c>
      <c r="H704" s="1" t="s">
        <v>31</v>
      </c>
      <c r="I704" s="1" t="s">
        <v>24</v>
      </c>
      <c r="J704" s="1" t="s">
        <v>154</v>
      </c>
      <c r="K704" s="7">
        <v>508360138.64999998</v>
      </c>
      <c r="L704" s="1" t="s">
        <v>26</v>
      </c>
      <c r="M704" s="1" t="s">
        <v>27</v>
      </c>
      <c r="N704" s="1" t="s">
        <v>102</v>
      </c>
      <c r="O704" s="1" t="s">
        <v>103</v>
      </c>
    </row>
    <row r="705" spans="1:15" ht="24" x14ac:dyDescent="0.2">
      <c r="A705" s="1">
        <v>698</v>
      </c>
      <c r="B705" s="5" t="s">
        <v>948</v>
      </c>
      <c r="C705" s="6">
        <v>0</v>
      </c>
      <c r="D705" s="7">
        <v>10297</v>
      </c>
      <c r="E705" s="11">
        <v>10297</v>
      </c>
      <c r="F705" s="7">
        <v>104950.11</v>
      </c>
      <c r="G705" s="3">
        <v>42551</v>
      </c>
      <c r="H705" s="1" t="s">
        <v>31</v>
      </c>
      <c r="I705" s="1" t="s">
        <v>24</v>
      </c>
      <c r="J705" s="1" t="s">
        <v>32</v>
      </c>
      <c r="K705" s="7">
        <v>43461253.880000003</v>
      </c>
      <c r="M705" s="1" t="s">
        <v>27</v>
      </c>
      <c r="N705" s="1" t="s">
        <v>180</v>
      </c>
      <c r="O705" s="1" t="s">
        <v>181</v>
      </c>
    </row>
    <row r="706" spans="1:15" ht="24" x14ac:dyDescent="0.2">
      <c r="A706" s="1">
        <v>699</v>
      </c>
      <c r="B706" s="5" t="s">
        <v>1214</v>
      </c>
      <c r="C706" s="6">
        <v>0</v>
      </c>
      <c r="D706" s="7">
        <v>10268</v>
      </c>
      <c r="E706" s="11">
        <v>10268</v>
      </c>
      <c r="F706" s="7">
        <v>144325.98000000001</v>
      </c>
      <c r="G706" s="3">
        <v>42735</v>
      </c>
      <c r="H706" s="1" t="s">
        <v>31</v>
      </c>
      <c r="I706" s="1" t="s">
        <v>24</v>
      </c>
      <c r="J706" s="1" t="s">
        <v>32</v>
      </c>
      <c r="K706" s="7">
        <v>998898438.87</v>
      </c>
      <c r="L706" s="1" t="s">
        <v>39</v>
      </c>
      <c r="M706" s="1" t="s">
        <v>27</v>
      </c>
      <c r="N706" s="1" t="s">
        <v>856</v>
      </c>
      <c r="O706" s="1" t="s">
        <v>857</v>
      </c>
    </row>
    <row r="707" spans="1:15" ht="24" x14ac:dyDescent="0.2">
      <c r="A707" s="1">
        <v>700</v>
      </c>
      <c r="B707" s="5" t="s">
        <v>1213</v>
      </c>
      <c r="C707" s="6">
        <v>0</v>
      </c>
      <c r="D707" s="7">
        <v>10000</v>
      </c>
      <c r="E707" s="10">
        <v>-3000</v>
      </c>
      <c r="F707" s="7">
        <v>187251</v>
      </c>
      <c r="G707" s="3">
        <v>42947</v>
      </c>
      <c r="H707" s="1" t="s">
        <v>31</v>
      </c>
      <c r="I707" s="1" t="s">
        <v>24</v>
      </c>
      <c r="J707" s="1" t="s">
        <v>32</v>
      </c>
      <c r="K707" s="7">
        <v>114988813.81999999</v>
      </c>
      <c r="L707" s="1" t="s">
        <v>39</v>
      </c>
      <c r="M707" s="1" t="s">
        <v>27</v>
      </c>
      <c r="N707" s="1" t="s">
        <v>352</v>
      </c>
      <c r="O707" s="1" t="s">
        <v>257</v>
      </c>
    </row>
    <row r="708" spans="1:15" x14ac:dyDescent="0.2">
      <c r="A708" s="1">
        <v>701</v>
      </c>
      <c r="B708" s="5" t="s">
        <v>1212</v>
      </c>
      <c r="C708" s="6">
        <v>3.0000000000000001E-6</v>
      </c>
      <c r="D708" s="7">
        <v>10000</v>
      </c>
      <c r="E708" s="10">
        <v>-11000</v>
      </c>
      <c r="F708" s="7">
        <v>167379</v>
      </c>
      <c r="G708" s="3">
        <v>42886</v>
      </c>
      <c r="H708" s="1" t="s">
        <v>31</v>
      </c>
      <c r="I708" s="1" t="s">
        <v>24</v>
      </c>
      <c r="J708" s="1" t="s">
        <v>32</v>
      </c>
      <c r="K708" s="7">
        <v>244235617.13999999</v>
      </c>
      <c r="L708" s="1" t="s">
        <v>39</v>
      </c>
      <c r="M708" s="1" t="s">
        <v>27</v>
      </c>
      <c r="N708" s="1" t="s">
        <v>1211</v>
      </c>
      <c r="O708" s="1" t="s">
        <v>97</v>
      </c>
    </row>
    <row r="709" spans="1:15" ht="24" x14ac:dyDescent="0.2">
      <c r="A709" s="1">
        <v>702</v>
      </c>
      <c r="B709" s="5" t="s">
        <v>954</v>
      </c>
      <c r="C709" s="6">
        <v>0</v>
      </c>
      <c r="D709" s="7">
        <v>9752</v>
      </c>
      <c r="E709" s="10">
        <v>-121</v>
      </c>
      <c r="F709" s="7">
        <v>163228</v>
      </c>
      <c r="G709" s="3">
        <v>42886</v>
      </c>
      <c r="H709" s="1" t="s">
        <v>31</v>
      </c>
      <c r="I709" s="1" t="s">
        <v>24</v>
      </c>
      <c r="J709" s="1" t="s">
        <v>32</v>
      </c>
      <c r="K709" s="7">
        <v>18180608602.709999</v>
      </c>
      <c r="L709" s="1" t="s">
        <v>95</v>
      </c>
      <c r="M709" s="1" t="s">
        <v>27</v>
      </c>
      <c r="N709" s="1" t="s">
        <v>955</v>
      </c>
      <c r="O709" s="1" t="s">
        <v>666</v>
      </c>
    </row>
    <row r="710" spans="1:15" x14ac:dyDescent="0.2">
      <c r="A710" s="1">
        <v>703</v>
      </c>
      <c r="B710" s="5" t="s">
        <v>893</v>
      </c>
      <c r="C710" s="6">
        <v>1.9999999999999999E-6</v>
      </c>
      <c r="D710" s="7">
        <v>9550</v>
      </c>
      <c r="E710" s="9">
        <v>0</v>
      </c>
      <c r="F710" s="7">
        <v>178824.71</v>
      </c>
      <c r="G710" s="3">
        <v>42947</v>
      </c>
      <c r="H710" s="1" t="s">
        <v>31</v>
      </c>
      <c r="I710" s="1" t="s">
        <v>24</v>
      </c>
      <c r="J710" s="1" t="s">
        <v>32</v>
      </c>
      <c r="K710" s="7">
        <v>282782960.04000002</v>
      </c>
      <c r="M710" s="1" t="s">
        <v>70</v>
      </c>
      <c r="N710" s="1" t="s">
        <v>894</v>
      </c>
      <c r="O710" s="1" t="s">
        <v>103</v>
      </c>
    </row>
    <row r="711" spans="1:15" ht="24" x14ac:dyDescent="0.2">
      <c r="A711" s="1">
        <v>704</v>
      </c>
      <c r="B711" s="5" t="s">
        <v>929</v>
      </c>
      <c r="C711" s="6">
        <v>1.9999999999999999E-6</v>
      </c>
      <c r="D711" s="7">
        <v>9479</v>
      </c>
      <c r="E711" s="11">
        <v>9479</v>
      </c>
      <c r="F711" s="7">
        <v>163500.43</v>
      </c>
      <c r="G711" s="3">
        <v>42916</v>
      </c>
      <c r="H711" s="1" t="s">
        <v>31</v>
      </c>
      <c r="I711" s="1" t="s">
        <v>24</v>
      </c>
      <c r="J711" s="1" t="s">
        <v>32</v>
      </c>
      <c r="K711" s="7">
        <v>1272367923.5999999</v>
      </c>
      <c r="L711" s="1" t="s">
        <v>43</v>
      </c>
      <c r="M711" s="1" t="s">
        <v>70</v>
      </c>
      <c r="N711" s="1" t="s">
        <v>696</v>
      </c>
      <c r="O711" s="1" t="s">
        <v>666</v>
      </c>
    </row>
    <row r="712" spans="1:15" x14ac:dyDescent="0.2">
      <c r="A712" s="1">
        <v>705</v>
      </c>
      <c r="B712" s="5" t="s">
        <v>905</v>
      </c>
      <c r="C712" s="6">
        <v>0</v>
      </c>
      <c r="D712" s="7">
        <v>9160</v>
      </c>
      <c r="E712" s="9">
        <v>0</v>
      </c>
      <c r="F712" s="7">
        <v>171521.92000000001</v>
      </c>
      <c r="G712" s="3">
        <v>42947</v>
      </c>
      <c r="H712" s="1" t="s">
        <v>31</v>
      </c>
      <c r="I712" s="1" t="s">
        <v>24</v>
      </c>
      <c r="J712" s="1" t="s">
        <v>154</v>
      </c>
      <c r="K712" s="7">
        <v>14858362.960000001</v>
      </c>
      <c r="L712" s="1" t="s">
        <v>39</v>
      </c>
      <c r="M712" s="1" t="s">
        <v>27</v>
      </c>
      <c r="N712" s="1" t="s">
        <v>484</v>
      </c>
      <c r="O712" s="1" t="s">
        <v>45</v>
      </c>
    </row>
    <row r="713" spans="1:15" ht="24" x14ac:dyDescent="0.2">
      <c r="A713" s="1">
        <v>706</v>
      </c>
      <c r="B713" s="5" t="s">
        <v>908</v>
      </c>
      <c r="C713" s="6">
        <v>0</v>
      </c>
      <c r="D713" s="7">
        <v>9049</v>
      </c>
      <c r="E713" s="9">
        <v>0</v>
      </c>
      <c r="F713" s="7">
        <v>166742.29999999999</v>
      </c>
      <c r="G713" s="3">
        <v>43008</v>
      </c>
      <c r="H713" s="1" t="s">
        <v>31</v>
      </c>
      <c r="I713" s="1" t="s">
        <v>24</v>
      </c>
      <c r="J713" s="1" t="s">
        <v>32</v>
      </c>
      <c r="K713" s="7">
        <v>18739876584.98</v>
      </c>
      <c r="L713" s="1" t="s">
        <v>33</v>
      </c>
      <c r="M713" s="1" t="s">
        <v>27</v>
      </c>
      <c r="N713" s="1" t="s">
        <v>696</v>
      </c>
      <c r="O713" s="1" t="s">
        <v>666</v>
      </c>
    </row>
    <row r="714" spans="1:15" x14ac:dyDescent="0.2">
      <c r="A714" s="1">
        <v>707</v>
      </c>
      <c r="B714" s="5" t="s">
        <v>1210</v>
      </c>
      <c r="C714" s="6">
        <v>0</v>
      </c>
      <c r="D714" s="7">
        <v>9000</v>
      </c>
      <c r="E714" s="9">
        <v>0</v>
      </c>
      <c r="F714" s="7">
        <v>135806.39999999999</v>
      </c>
      <c r="G714" s="3">
        <v>42825</v>
      </c>
      <c r="H714" s="1" t="s">
        <v>31</v>
      </c>
      <c r="I714" s="1" t="s">
        <v>24</v>
      </c>
      <c r="J714" s="1" t="s">
        <v>32</v>
      </c>
      <c r="K714" s="7">
        <v>1577774744.5799999</v>
      </c>
      <c r="L714" s="1" t="s">
        <v>26</v>
      </c>
      <c r="M714" s="1" t="s">
        <v>70</v>
      </c>
      <c r="N714" s="1" t="s">
        <v>352</v>
      </c>
      <c r="O714" s="1" t="s">
        <v>257</v>
      </c>
    </row>
    <row r="715" spans="1:15" x14ac:dyDescent="0.2">
      <c r="A715" s="1">
        <v>708</v>
      </c>
      <c r="B715" s="5" t="s">
        <v>1098</v>
      </c>
      <c r="C715" s="6">
        <v>0</v>
      </c>
      <c r="D715" s="7">
        <v>8778</v>
      </c>
      <c r="E715" s="10">
        <v>-10917</v>
      </c>
      <c r="F715" s="7">
        <v>151409.09</v>
      </c>
      <c r="G715" s="3">
        <v>42916</v>
      </c>
      <c r="H715" s="1" t="s">
        <v>31</v>
      </c>
      <c r="I715" s="1" t="s">
        <v>24</v>
      </c>
      <c r="J715" s="1" t="s">
        <v>32</v>
      </c>
      <c r="K715" s="7">
        <v>2584049844.5100002</v>
      </c>
      <c r="M715" s="1" t="s">
        <v>70</v>
      </c>
      <c r="N715" s="1" t="s">
        <v>53</v>
      </c>
      <c r="O715" s="1" t="s">
        <v>54</v>
      </c>
    </row>
    <row r="716" spans="1:15" x14ac:dyDescent="0.2">
      <c r="A716" s="1">
        <v>709</v>
      </c>
      <c r="B716" s="5" t="s">
        <v>1209</v>
      </c>
      <c r="C716" s="6">
        <v>0</v>
      </c>
      <c r="D716" s="7">
        <v>8709</v>
      </c>
      <c r="E716" s="11">
        <v>3573</v>
      </c>
      <c r="F716" s="7">
        <v>150218.93</v>
      </c>
      <c r="G716" s="3">
        <v>42916</v>
      </c>
      <c r="H716" s="1" t="s">
        <v>31</v>
      </c>
      <c r="I716" s="1" t="s">
        <v>24</v>
      </c>
      <c r="J716" s="1" t="s">
        <v>32</v>
      </c>
      <c r="K716" s="7">
        <v>560955046.60000002</v>
      </c>
      <c r="M716" s="1" t="s">
        <v>27</v>
      </c>
      <c r="N716" s="1" t="s">
        <v>99</v>
      </c>
      <c r="O716" s="1" t="s">
        <v>100</v>
      </c>
    </row>
    <row r="717" spans="1:15" ht="24" x14ac:dyDescent="0.2">
      <c r="A717" s="1">
        <v>710</v>
      </c>
      <c r="B717" s="5" t="s">
        <v>1002</v>
      </c>
      <c r="C717" s="6">
        <v>0</v>
      </c>
      <c r="D717" s="7">
        <v>8200</v>
      </c>
      <c r="E717" s="10">
        <v>-400</v>
      </c>
      <c r="F717" s="7">
        <v>141439.34</v>
      </c>
      <c r="G717" s="3">
        <v>42916</v>
      </c>
      <c r="H717" s="1" t="s">
        <v>31</v>
      </c>
      <c r="I717" s="1" t="s">
        <v>24</v>
      </c>
      <c r="J717" s="1" t="s">
        <v>32</v>
      </c>
      <c r="K717" s="7">
        <v>3165749395.6900001</v>
      </c>
      <c r="L717" s="1" t="s">
        <v>394</v>
      </c>
      <c r="M717" s="1" t="s">
        <v>27</v>
      </c>
      <c r="N717" s="1" t="s">
        <v>587</v>
      </c>
      <c r="O717" s="1" t="s">
        <v>326</v>
      </c>
    </row>
    <row r="718" spans="1:15" x14ac:dyDescent="0.2">
      <c r="A718" s="1">
        <v>711</v>
      </c>
      <c r="B718" s="5" t="s">
        <v>1208</v>
      </c>
      <c r="C718" s="6">
        <v>0</v>
      </c>
      <c r="D718" s="7">
        <v>8000</v>
      </c>
      <c r="E718" s="11">
        <v>8000</v>
      </c>
      <c r="F718" s="7">
        <v>137989.6</v>
      </c>
      <c r="G718" s="3">
        <v>42916</v>
      </c>
      <c r="H718" s="1" t="s">
        <v>31</v>
      </c>
      <c r="I718" s="1" t="s">
        <v>24</v>
      </c>
      <c r="J718" s="1" t="s">
        <v>32</v>
      </c>
      <c r="K718" s="7">
        <v>402226163.00999999</v>
      </c>
      <c r="L718" s="1" t="s">
        <v>39</v>
      </c>
      <c r="M718" s="1" t="s">
        <v>27</v>
      </c>
      <c r="N718" s="1" t="s">
        <v>180</v>
      </c>
      <c r="O718" s="1" t="s">
        <v>181</v>
      </c>
    </row>
    <row r="719" spans="1:15" x14ac:dyDescent="0.2">
      <c r="A719" s="1">
        <v>712</v>
      </c>
      <c r="B719" s="5" t="s">
        <v>953</v>
      </c>
      <c r="C719" s="6">
        <v>0</v>
      </c>
      <c r="D719" s="7">
        <v>7700</v>
      </c>
      <c r="E719" s="10">
        <v>-51660</v>
      </c>
      <c r="F719" s="7">
        <v>116189.92</v>
      </c>
      <c r="G719" s="3">
        <v>42825</v>
      </c>
      <c r="H719" s="1" t="s">
        <v>31</v>
      </c>
      <c r="I719" s="1" t="s">
        <v>24</v>
      </c>
      <c r="J719" s="1" t="s">
        <v>32</v>
      </c>
      <c r="K719" s="7">
        <v>76378879.25</v>
      </c>
      <c r="M719" s="1" t="s">
        <v>70</v>
      </c>
      <c r="N719" s="1" t="s">
        <v>180</v>
      </c>
      <c r="O719" s="1" t="s">
        <v>181</v>
      </c>
    </row>
    <row r="720" spans="1:15" ht="24" x14ac:dyDescent="0.2">
      <c r="A720" s="1">
        <v>713</v>
      </c>
      <c r="B720" s="5" t="s">
        <v>1207</v>
      </c>
      <c r="C720" s="6">
        <v>0</v>
      </c>
      <c r="D720" s="7">
        <v>7300</v>
      </c>
      <c r="E720" s="10">
        <v>-200</v>
      </c>
      <c r="F720" s="7">
        <v>102608.07</v>
      </c>
      <c r="G720" s="3">
        <v>42735</v>
      </c>
      <c r="H720" s="1" t="s">
        <v>31</v>
      </c>
      <c r="I720" s="1" t="s">
        <v>24</v>
      </c>
      <c r="J720" s="1" t="s">
        <v>32</v>
      </c>
      <c r="K720" s="7">
        <v>5361144.58</v>
      </c>
      <c r="M720" s="1" t="s">
        <v>70</v>
      </c>
      <c r="N720" s="1" t="s">
        <v>522</v>
      </c>
      <c r="O720" s="1" t="s">
        <v>523</v>
      </c>
    </row>
    <row r="721" spans="1:15" x14ac:dyDescent="0.2">
      <c r="A721" s="1">
        <v>714</v>
      </c>
      <c r="B721" s="5" t="s">
        <v>970</v>
      </c>
      <c r="C721" s="6">
        <v>1.9999999999999999E-6</v>
      </c>
      <c r="D721" s="7">
        <v>7000</v>
      </c>
      <c r="E721" s="11">
        <v>4000</v>
      </c>
      <c r="F721" s="7">
        <v>124201</v>
      </c>
      <c r="G721" s="3">
        <v>42978</v>
      </c>
      <c r="H721" s="1" t="s">
        <v>31</v>
      </c>
      <c r="I721" s="1" t="s">
        <v>24</v>
      </c>
      <c r="J721" s="1" t="s">
        <v>32</v>
      </c>
      <c r="K721" s="7">
        <v>1429323354.1700001</v>
      </c>
      <c r="M721" s="1" t="s">
        <v>27</v>
      </c>
      <c r="N721" s="1" t="s">
        <v>352</v>
      </c>
      <c r="O721" s="1" t="s">
        <v>257</v>
      </c>
    </row>
    <row r="722" spans="1:15" x14ac:dyDescent="0.2">
      <c r="A722" s="1">
        <v>715</v>
      </c>
      <c r="B722" s="5" t="s">
        <v>1105</v>
      </c>
      <c r="C722" s="6">
        <v>0</v>
      </c>
      <c r="D722" s="7">
        <v>6900</v>
      </c>
      <c r="E722" s="9">
        <v>0</v>
      </c>
      <c r="F722" s="7">
        <v>127143.54</v>
      </c>
      <c r="G722" s="3">
        <v>43008</v>
      </c>
      <c r="H722" s="1" t="s">
        <v>31</v>
      </c>
      <c r="I722" s="1" t="s">
        <v>24</v>
      </c>
      <c r="J722" s="1" t="s">
        <v>32</v>
      </c>
      <c r="K722" s="7">
        <v>99606338</v>
      </c>
      <c r="L722" s="1" t="s">
        <v>394</v>
      </c>
      <c r="M722" s="1" t="s">
        <v>70</v>
      </c>
      <c r="N722" s="1" t="s">
        <v>542</v>
      </c>
      <c r="O722" s="1" t="s">
        <v>543</v>
      </c>
    </row>
    <row r="723" spans="1:15" x14ac:dyDescent="0.2">
      <c r="A723" s="1">
        <v>716</v>
      </c>
      <c r="B723" s="5" t="s">
        <v>974</v>
      </c>
      <c r="C723" s="6">
        <v>0</v>
      </c>
      <c r="D723" s="7">
        <v>6780</v>
      </c>
      <c r="E723" s="11">
        <v>5085</v>
      </c>
      <c r="F723" s="7">
        <v>120297.54</v>
      </c>
      <c r="G723" s="3">
        <v>42978</v>
      </c>
      <c r="H723" s="1" t="s">
        <v>31</v>
      </c>
      <c r="I723" s="1" t="s">
        <v>24</v>
      </c>
      <c r="J723" s="1" t="s">
        <v>32</v>
      </c>
      <c r="K723" s="7">
        <v>45367860.189999998</v>
      </c>
      <c r="M723" s="1" t="s">
        <v>27</v>
      </c>
      <c r="N723" s="1" t="s">
        <v>53</v>
      </c>
      <c r="O723" s="1" t="s">
        <v>54</v>
      </c>
    </row>
    <row r="724" spans="1:15" x14ac:dyDescent="0.2">
      <c r="A724" s="1">
        <v>717</v>
      </c>
      <c r="B724" s="5" t="s">
        <v>995</v>
      </c>
      <c r="C724" s="6">
        <v>0</v>
      </c>
      <c r="D724" s="7">
        <v>6434</v>
      </c>
      <c r="E724" s="9">
        <v>0</v>
      </c>
      <c r="F724" s="7">
        <v>114158.46</v>
      </c>
      <c r="G724" s="3">
        <v>42978</v>
      </c>
      <c r="H724" s="1" t="s">
        <v>31</v>
      </c>
      <c r="I724" s="1" t="s">
        <v>24</v>
      </c>
      <c r="J724" s="1" t="s">
        <v>32</v>
      </c>
      <c r="K724" s="7">
        <v>47671747772.529999</v>
      </c>
      <c r="L724" s="1" t="s">
        <v>150</v>
      </c>
      <c r="M724" s="1" t="s">
        <v>70</v>
      </c>
      <c r="N724" s="1" t="s">
        <v>996</v>
      </c>
      <c r="O724" s="1" t="s">
        <v>35</v>
      </c>
    </row>
    <row r="725" spans="1:15" x14ac:dyDescent="0.2">
      <c r="A725" s="1">
        <v>718</v>
      </c>
      <c r="B725" s="5" t="s">
        <v>798</v>
      </c>
      <c r="C725" s="6">
        <v>0</v>
      </c>
      <c r="D725" s="7">
        <v>6286</v>
      </c>
      <c r="E725" s="11">
        <v>6286</v>
      </c>
      <c r="F725" s="7">
        <v>64068.800000000003</v>
      </c>
      <c r="G725" s="3">
        <v>42551</v>
      </c>
      <c r="H725" s="1" t="s">
        <v>31</v>
      </c>
      <c r="I725" s="1" t="s">
        <v>24</v>
      </c>
      <c r="J725" s="1" t="s">
        <v>32</v>
      </c>
      <c r="K725" s="7">
        <v>93471069.670000002</v>
      </c>
      <c r="N725" s="1" t="s">
        <v>180</v>
      </c>
      <c r="O725" s="1" t="s">
        <v>181</v>
      </c>
    </row>
    <row r="726" spans="1:15" x14ac:dyDescent="0.2">
      <c r="A726" s="1">
        <v>719</v>
      </c>
      <c r="B726" s="5" t="s">
        <v>1082</v>
      </c>
      <c r="C726" s="6">
        <v>0</v>
      </c>
      <c r="D726" s="7">
        <v>6000</v>
      </c>
      <c r="E726" s="9">
        <v>0</v>
      </c>
      <c r="F726" s="7">
        <v>112350.6</v>
      </c>
      <c r="G726" s="3">
        <v>42947</v>
      </c>
      <c r="H726" s="1" t="s">
        <v>31</v>
      </c>
      <c r="I726" s="1" t="s">
        <v>24</v>
      </c>
      <c r="J726" s="1" t="s">
        <v>32</v>
      </c>
      <c r="K726" s="7">
        <v>21867556.050000001</v>
      </c>
      <c r="M726" s="1" t="s">
        <v>61</v>
      </c>
      <c r="N726" s="1" t="s">
        <v>1083</v>
      </c>
      <c r="O726" s="1" t="s">
        <v>45</v>
      </c>
    </row>
    <row r="727" spans="1:15" x14ac:dyDescent="0.2">
      <c r="A727" s="1">
        <v>720</v>
      </c>
      <c r="B727" s="5" t="s">
        <v>1048</v>
      </c>
      <c r="C727" s="6">
        <v>0</v>
      </c>
      <c r="D727" s="7">
        <v>5964</v>
      </c>
      <c r="E727" s="11">
        <v>15</v>
      </c>
      <c r="F727" s="7">
        <v>105819.25</v>
      </c>
      <c r="G727" s="3">
        <v>42978</v>
      </c>
      <c r="H727" s="1" t="s">
        <v>31</v>
      </c>
      <c r="I727" s="1" t="s">
        <v>24</v>
      </c>
      <c r="J727" s="1" t="s">
        <v>25</v>
      </c>
      <c r="K727" s="7">
        <v>196574914.56</v>
      </c>
      <c r="L727" s="1" t="s">
        <v>332</v>
      </c>
      <c r="M727" s="1" t="s">
        <v>27</v>
      </c>
      <c r="N727" s="1" t="s">
        <v>797</v>
      </c>
      <c r="O727" s="1" t="s">
        <v>233</v>
      </c>
    </row>
    <row r="728" spans="1:15" x14ac:dyDescent="0.2">
      <c r="A728" s="1">
        <v>721</v>
      </c>
      <c r="B728" s="5" t="s">
        <v>1206</v>
      </c>
      <c r="C728" s="6">
        <v>0</v>
      </c>
      <c r="D728" s="7">
        <v>5909</v>
      </c>
      <c r="E728" s="9">
        <v>0</v>
      </c>
      <c r="F728" s="7">
        <v>108882.78</v>
      </c>
      <c r="G728" s="3">
        <v>43008</v>
      </c>
      <c r="H728" s="1" t="s">
        <v>31</v>
      </c>
      <c r="I728" s="1" t="s">
        <v>24</v>
      </c>
      <c r="J728" s="1" t="s">
        <v>25</v>
      </c>
      <c r="K728" s="7">
        <v>63699128.460000001</v>
      </c>
      <c r="L728" s="1" t="s">
        <v>332</v>
      </c>
      <c r="M728" s="1" t="s">
        <v>61</v>
      </c>
      <c r="N728" s="1" t="s">
        <v>53</v>
      </c>
      <c r="O728" s="1" t="s">
        <v>54</v>
      </c>
    </row>
    <row r="729" spans="1:15" x14ac:dyDescent="0.2">
      <c r="A729" s="1">
        <v>722</v>
      </c>
      <c r="B729" s="5" t="s">
        <v>1093</v>
      </c>
      <c r="C729" s="6">
        <v>0</v>
      </c>
      <c r="D729" s="7">
        <v>5900</v>
      </c>
      <c r="E729" s="10">
        <v>-1400</v>
      </c>
      <c r="F729" s="7">
        <v>82929.81</v>
      </c>
      <c r="G729" s="3">
        <v>42735</v>
      </c>
      <c r="H729" s="1" t="s">
        <v>31</v>
      </c>
      <c r="I729" s="1" t="s">
        <v>24</v>
      </c>
      <c r="J729" s="1" t="s">
        <v>32</v>
      </c>
      <c r="K729" s="7">
        <v>7443546.25</v>
      </c>
      <c r="L729" s="1" t="s">
        <v>39</v>
      </c>
      <c r="N729" s="1" t="s">
        <v>65</v>
      </c>
      <c r="O729" s="1" t="s">
        <v>45</v>
      </c>
    </row>
    <row r="730" spans="1:15" ht="24" x14ac:dyDescent="0.2">
      <c r="A730" s="1">
        <v>723</v>
      </c>
      <c r="B730" s="5" t="s">
        <v>928</v>
      </c>
      <c r="C730" s="6">
        <v>0</v>
      </c>
      <c r="D730" s="7">
        <v>5817</v>
      </c>
      <c r="E730" s="9">
        <v>0</v>
      </c>
      <c r="F730" s="7">
        <v>108923.91</v>
      </c>
      <c r="G730" s="3">
        <v>42947</v>
      </c>
      <c r="H730" s="1" t="s">
        <v>31</v>
      </c>
      <c r="I730" s="1" t="s">
        <v>24</v>
      </c>
      <c r="J730" s="1" t="s">
        <v>32</v>
      </c>
      <c r="K730" s="7">
        <v>1005083455.76</v>
      </c>
      <c r="L730" s="1" t="s">
        <v>43</v>
      </c>
      <c r="M730" s="1" t="s">
        <v>70</v>
      </c>
      <c r="N730" s="1" t="s">
        <v>797</v>
      </c>
      <c r="O730" s="1" t="s">
        <v>233</v>
      </c>
    </row>
    <row r="731" spans="1:15" x14ac:dyDescent="0.2">
      <c r="A731" s="1">
        <v>724</v>
      </c>
      <c r="B731" s="5" t="s">
        <v>649</v>
      </c>
      <c r="C731" s="6">
        <v>0</v>
      </c>
      <c r="D731" s="7">
        <v>5800</v>
      </c>
      <c r="E731" s="11">
        <v>5800</v>
      </c>
      <c r="F731" s="7">
        <v>87519.679999999993</v>
      </c>
      <c r="G731" s="3">
        <v>42825</v>
      </c>
      <c r="H731" s="1" t="s">
        <v>31</v>
      </c>
      <c r="I731" s="1" t="s">
        <v>24</v>
      </c>
      <c r="J731" s="1" t="s">
        <v>154</v>
      </c>
      <c r="K731" s="7">
        <v>1206686133.8800001</v>
      </c>
      <c r="L731" s="1" t="s">
        <v>43</v>
      </c>
      <c r="M731" s="1" t="s">
        <v>70</v>
      </c>
      <c r="N731" s="1" t="s">
        <v>111</v>
      </c>
      <c r="O731" s="1" t="s">
        <v>111</v>
      </c>
    </row>
    <row r="732" spans="1:15" x14ac:dyDescent="0.2">
      <c r="A732" s="1">
        <v>725</v>
      </c>
      <c r="B732" s="5" t="s">
        <v>1205</v>
      </c>
      <c r="C732" s="6">
        <v>0</v>
      </c>
      <c r="D732" s="7">
        <v>5700</v>
      </c>
      <c r="E732" s="11">
        <v>5700</v>
      </c>
      <c r="F732" s="7">
        <v>63668.43</v>
      </c>
      <c r="G732" s="3">
        <v>42577</v>
      </c>
      <c r="H732" s="1" t="s">
        <v>216</v>
      </c>
      <c r="I732" s="1" t="s">
        <v>59</v>
      </c>
      <c r="J732" s="1" t="s">
        <v>217</v>
      </c>
      <c r="K732" s="7">
        <v>63668.43</v>
      </c>
      <c r="O732" s="1" t="s">
        <v>45</v>
      </c>
    </row>
    <row r="733" spans="1:15" x14ac:dyDescent="0.2">
      <c r="A733" s="1">
        <v>726</v>
      </c>
      <c r="B733" s="5" t="s">
        <v>1204</v>
      </c>
      <c r="C733" s="6">
        <v>0</v>
      </c>
      <c r="D733" s="7">
        <v>5612</v>
      </c>
      <c r="E733" s="10">
        <v>-180</v>
      </c>
      <c r="F733" s="7">
        <v>78881.710000000006</v>
      </c>
      <c r="G733" s="3">
        <v>42735</v>
      </c>
      <c r="H733" s="1" t="s">
        <v>31</v>
      </c>
      <c r="I733" s="1" t="s">
        <v>24</v>
      </c>
      <c r="J733" s="1" t="s">
        <v>332</v>
      </c>
      <c r="K733" s="7">
        <v>369559029.73000002</v>
      </c>
      <c r="L733" s="1" t="s">
        <v>332</v>
      </c>
      <c r="M733" s="1" t="s">
        <v>70</v>
      </c>
      <c r="N733" s="1" t="s">
        <v>1022</v>
      </c>
      <c r="O733" s="1" t="s">
        <v>35</v>
      </c>
    </row>
    <row r="734" spans="1:15" x14ac:dyDescent="0.2">
      <c r="A734" s="1">
        <v>727</v>
      </c>
      <c r="B734" s="5" t="s">
        <v>1203</v>
      </c>
      <c r="C734" s="6">
        <v>0</v>
      </c>
      <c r="D734" s="7">
        <v>5414</v>
      </c>
      <c r="E734" s="11">
        <v>5414</v>
      </c>
      <c r="F734" s="7">
        <v>76098.64</v>
      </c>
      <c r="G734" s="3">
        <v>42735</v>
      </c>
      <c r="H734" s="1" t="s">
        <v>31</v>
      </c>
      <c r="I734" s="1" t="s">
        <v>24</v>
      </c>
      <c r="J734" s="1" t="s">
        <v>25</v>
      </c>
      <c r="K734" s="7">
        <v>123062782.59999999</v>
      </c>
      <c r="L734" s="1" t="s">
        <v>26</v>
      </c>
      <c r="M734" s="1" t="s">
        <v>70</v>
      </c>
      <c r="N734" s="1" t="s">
        <v>360</v>
      </c>
      <c r="O734" s="1" t="s">
        <v>103</v>
      </c>
    </row>
    <row r="735" spans="1:15" x14ac:dyDescent="0.2">
      <c r="A735" s="1">
        <v>728</v>
      </c>
      <c r="B735" s="5" t="s">
        <v>987</v>
      </c>
      <c r="C735" s="6">
        <v>9.9999999999999995E-7</v>
      </c>
      <c r="D735" s="7">
        <v>5238</v>
      </c>
      <c r="E735" s="10">
        <v>-160</v>
      </c>
      <c r="F735" s="7">
        <v>96732.24</v>
      </c>
      <c r="G735" s="3">
        <v>43039</v>
      </c>
      <c r="H735" s="1" t="s">
        <v>31</v>
      </c>
      <c r="I735" s="1" t="s">
        <v>24</v>
      </c>
      <c r="J735" s="1" t="s">
        <v>32</v>
      </c>
      <c r="K735" s="7">
        <v>7001135606.6599998</v>
      </c>
      <c r="L735" s="1" t="s">
        <v>33</v>
      </c>
      <c r="M735" s="1" t="s">
        <v>70</v>
      </c>
      <c r="N735" s="1" t="s">
        <v>56</v>
      </c>
      <c r="O735" s="1" t="s">
        <v>35</v>
      </c>
    </row>
    <row r="736" spans="1:15" x14ac:dyDescent="0.2">
      <c r="A736" s="1">
        <v>729</v>
      </c>
      <c r="B736" s="5" t="s">
        <v>947</v>
      </c>
      <c r="C736" s="6">
        <v>0</v>
      </c>
      <c r="D736" s="7">
        <v>5001</v>
      </c>
      <c r="E736" s="10">
        <v>-4237</v>
      </c>
      <c r="F736" s="7">
        <v>75463.09</v>
      </c>
      <c r="G736" s="3">
        <v>42825</v>
      </c>
      <c r="H736" s="1" t="s">
        <v>31</v>
      </c>
      <c r="I736" s="1" t="s">
        <v>24</v>
      </c>
      <c r="J736" s="1" t="s">
        <v>32</v>
      </c>
      <c r="K736" s="7">
        <v>25561462.25</v>
      </c>
      <c r="M736" s="1" t="s">
        <v>27</v>
      </c>
      <c r="N736" s="1" t="s">
        <v>614</v>
      </c>
      <c r="O736" s="1" t="s">
        <v>54</v>
      </c>
    </row>
    <row r="737" spans="1:15" x14ac:dyDescent="0.2">
      <c r="A737" s="1">
        <v>730</v>
      </c>
      <c r="B737" s="5" t="s">
        <v>933</v>
      </c>
      <c r="C737" s="6">
        <v>9.9999999999999995E-7</v>
      </c>
      <c r="D737" s="7">
        <v>5000</v>
      </c>
      <c r="E737" s="9">
        <v>0</v>
      </c>
      <c r="F737" s="7">
        <v>92133</v>
      </c>
      <c r="G737" s="3">
        <v>43008</v>
      </c>
      <c r="H737" s="1" t="s">
        <v>31</v>
      </c>
      <c r="I737" s="1" t="s">
        <v>24</v>
      </c>
      <c r="J737" s="1" t="s">
        <v>32</v>
      </c>
      <c r="K737" s="7">
        <v>52539010.509999998</v>
      </c>
      <c r="L737" s="1" t="s">
        <v>43</v>
      </c>
      <c r="M737" s="1" t="s">
        <v>27</v>
      </c>
      <c r="N737" s="1" t="s">
        <v>44</v>
      </c>
      <c r="O737" s="1" t="s">
        <v>45</v>
      </c>
    </row>
    <row r="738" spans="1:15" x14ac:dyDescent="0.2">
      <c r="A738" s="1">
        <v>731</v>
      </c>
      <c r="B738" s="5" t="s">
        <v>966</v>
      </c>
      <c r="C738" s="6">
        <v>0</v>
      </c>
      <c r="D738" s="7">
        <v>5000</v>
      </c>
      <c r="E738" s="10">
        <v>-800</v>
      </c>
      <c r="F738" s="7">
        <v>65846.5</v>
      </c>
      <c r="G738" s="3">
        <v>42674</v>
      </c>
      <c r="H738" s="1" t="s">
        <v>31</v>
      </c>
      <c r="I738" s="1" t="s">
        <v>24</v>
      </c>
      <c r="J738" s="1" t="s">
        <v>32</v>
      </c>
      <c r="K738" s="7">
        <v>4590014.95</v>
      </c>
      <c r="M738" s="1" t="s">
        <v>70</v>
      </c>
      <c r="N738" s="1" t="s">
        <v>967</v>
      </c>
      <c r="O738" s="1" t="s">
        <v>45</v>
      </c>
    </row>
    <row r="739" spans="1:15" x14ac:dyDescent="0.2">
      <c r="A739" s="1">
        <v>732</v>
      </c>
      <c r="B739" s="5" t="s">
        <v>943</v>
      </c>
      <c r="C739" s="6">
        <v>0</v>
      </c>
      <c r="D739" s="7">
        <v>4846</v>
      </c>
      <c r="E739" s="11">
        <v>1887</v>
      </c>
      <c r="F739" s="7">
        <v>89295.3</v>
      </c>
      <c r="G739" s="3">
        <v>43008</v>
      </c>
      <c r="H739" s="1" t="s">
        <v>31</v>
      </c>
      <c r="I739" s="1" t="s">
        <v>24</v>
      </c>
      <c r="J739" s="1" t="s">
        <v>32</v>
      </c>
      <c r="K739" s="7">
        <v>13517696871.51</v>
      </c>
      <c r="L739" s="1" t="s">
        <v>33</v>
      </c>
      <c r="M739" s="1" t="s">
        <v>27</v>
      </c>
      <c r="N739" s="1" t="s">
        <v>715</v>
      </c>
      <c r="O739" s="1" t="s">
        <v>35</v>
      </c>
    </row>
    <row r="740" spans="1:15" x14ac:dyDescent="0.2">
      <c r="A740" s="1">
        <v>733</v>
      </c>
      <c r="B740" s="5" t="s">
        <v>942</v>
      </c>
      <c r="C740" s="6">
        <v>9.9999999999999995E-7</v>
      </c>
      <c r="D740" s="7">
        <v>4800</v>
      </c>
      <c r="E740" s="10">
        <v>-60000</v>
      </c>
      <c r="F740" s="7">
        <v>89880.48</v>
      </c>
      <c r="G740" s="3">
        <v>42947</v>
      </c>
      <c r="H740" s="1" t="s">
        <v>31</v>
      </c>
      <c r="I740" s="1" t="s">
        <v>24</v>
      </c>
      <c r="J740" s="1" t="s">
        <v>32</v>
      </c>
      <c r="K740" s="7">
        <v>103534502.36</v>
      </c>
      <c r="L740" s="1" t="s">
        <v>39</v>
      </c>
      <c r="M740" s="1" t="s">
        <v>70</v>
      </c>
      <c r="N740" s="1" t="s">
        <v>366</v>
      </c>
      <c r="O740" s="1" t="s">
        <v>45</v>
      </c>
    </row>
    <row r="741" spans="1:15" x14ac:dyDescent="0.2">
      <c r="A741" s="1">
        <v>734</v>
      </c>
      <c r="B741" s="5" t="s">
        <v>760</v>
      </c>
      <c r="C741" s="6">
        <v>0</v>
      </c>
      <c r="D741" s="7">
        <v>4741</v>
      </c>
      <c r="E741" s="10">
        <v>-5928</v>
      </c>
      <c r="F741" s="7">
        <v>71539.789999999994</v>
      </c>
      <c r="G741" s="3">
        <v>42825</v>
      </c>
      <c r="H741" s="1" t="s">
        <v>31</v>
      </c>
      <c r="I741" s="1" t="s">
        <v>24</v>
      </c>
      <c r="J741" s="1" t="s">
        <v>32</v>
      </c>
      <c r="K741" s="7">
        <v>62614124.82</v>
      </c>
      <c r="N741" s="1" t="s">
        <v>352</v>
      </c>
      <c r="O741" s="1" t="s">
        <v>257</v>
      </c>
    </row>
    <row r="742" spans="1:15" x14ac:dyDescent="0.2">
      <c r="A742" s="1">
        <v>735</v>
      </c>
      <c r="B742" s="5" t="s">
        <v>962</v>
      </c>
      <c r="C742" s="6">
        <v>0</v>
      </c>
      <c r="D742" s="7">
        <v>4599</v>
      </c>
      <c r="E742" s="11">
        <v>4599</v>
      </c>
      <c r="F742" s="7">
        <v>69397.070000000007</v>
      </c>
      <c r="G742" s="3">
        <v>42825</v>
      </c>
      <c r="H742" s="1" t="s">
        <v>31</v>
      </c>
      <c r="I742" s="1" t="s">
        <v>24</v>
      </c>
      <c r="J742" s="1" t="s">
        <v>25</v>
      </c>
      <c r="K742" s="7">
        <v>41619491463.519997</v>
      </c>
      <c r="L742" s="1" t="s">
        <v>26</v>
      </c>
      <c r="M742" s="1" t="s">
        <v>27</v>
      </c>
      <c r="N742" s="1" t="s">
        <v>56</v>
      </c>
      <c r="O742" s="1" t="s">
        <v>35</v>
      </c>
    </row>
    <row r="743" spans="1:15" x14ac:dyDescent="0.2">
      <c r="A743" s="1">
        <v>736</v>
      </c>
      <c r="B743" s="5" t="s">
        <v>1019</v>
      </c>
      <c r="C743" s="6">
        <v>0</v>
      </c>
      <c r="D743" s="7">
        <v>4100</v>
      </c>
      <c r="E743" s="9">
        <v>0</v>
      </c>
      <c r="F743" s="7">
        <v>41788.43</v>
      </c>
      <c r="G743" s="3">
        <v>42551</v>
      </c>
      <c r="H743" s="1" t="s">
        <v>31</v>
      </c>
      <c r="I743" s="1" t="s">
        <v>24</v>
      </c>
      <c r="J743" s="1" t="s">
        <v>32</v>
      </c>
      <c r="K743" s="7">
        <v>1239611502.51</v>
      </c>
      <c r="L743" s="1" t="s">
        <v>26</v>
      </c>
      <c r="M743" s="1" t="s">
        <v>70</v>
      </c>
      <c r="N743" s="1" t="s">
        <v>706</v>
      </c>
      <c r="O743" s="1" t="s">
        <v>707</v>
      </c>
    </row>
    <row r="744" spans="1:15" x14ac:dyDescent="0.2">
      <c r="A744" s="1">
        <v>737</v>
      </c>
      <c r="B744" s="5" t="s">
        <v>1202</v>
      </c>
      <c r="C744" s="6">
        <v>0</v>
      </c>
      <c r="D744" s="7">
        <v>3700</v>
      </c>
      <c r="E744" s="11">
        <v>3700</v>
      </c>
      <c r="F744" s="7">
        <v>52006.83</v>
      </c>
      <c r="G744" s="3">
        <v>42735</v>
      </c>
      <c r="H744" s="1" t="s">
        <v>31</v>
      </c>
      <c r="I744" s="1" t="s">
        <v>24</v>
      </c>
      <c r="J744" s="1" t="s">
        <v>32</v>
      </c>
      <c r="K744" s="7">
        <v>72898930.489999995</v>
      </c>
      <c r="M744" s="1" t="s">
        <v>27</v>
      </c>
      <c r="N744" s="1" t="s">
        <v>53</v>
      </c>
      <c r="O744" s="1" t="s">
        <v>54</v>
      </c>
    </row>
    <row r="745" spans="1:15" x14ac:dyDescent="0.2">
      <c r="A745" s="1">
        <v>738</v>
      </c>
      <c r="B745" s="5" t="s">
        <v>959</v>
      </c>
      <c r="C745" s="6">
        <v>0</v>
      </c>
      <c r="D745" s="7">
        <v>3661</v>
      </c>
      <c r="E745" s="10">
        <v>-36006</v>
      </c>
      <c r="F745" s="7">
        <v>45215.18</v>
      </c>
      <c r="G745" s="3">
        <v>42643</v>
      </c>
      <c r="H745" s="1" t="s">
        <v>31</v>
      </c>
      <c r="I745" s="1" t="s">
        <v>24</v>
      </c>
      <c r="J745" s="1" t="s">
        <v>32</v>
      </c>
      <c r="K745" s="7">
        <v>37051401.549999997</v>
      </c>
      <c r="L745" s="1" t="s">
        <v>43</v>
      </c>
      <c r="M745" s="1" t="s">
        <v>27</v>
      </c>
      <c r="N745" s="1" t="s">
        <v>65</v>
      </c>
      <c r="O745" s="1" t="s">
        <v>45</v>
      </c>
    </row>
    <row r="746" spans="1:15" x14ac:dyDescent="0.2">
      <c r="A746" s="1">
        <v>739</v>
      </c>
      <c r="B746" s="5" t="s">
        <v>888</v>
      </c>
      <c r="C746" s="6">
        <v>0</v>
      </c>
      <c r="D746" s="7">
        <v>3445</v>
      </c>
      <c r="E746" s="11">
        <v>3445</v>
      </c>
      <c r="F746" s="7">
        <v>48422.58</v>
      </c>
      <c r="G746" s="3">
        <v>42735</v>
      </c>
      <c r="H746" s="1" t="s">
        <v>31</v>
      </c>
      <c r="I746" s="1" t="s">
        <v>24</v>
      </c>
      <c r="J746" s="1" t="s">
        <v>32</v>
      </c>
      <c r="K746" s="7">
        <v>680957810.22000003</v>
      </c>
      <c r="M746" s="1" t="s">
        <v>61</v>
      </c>
      <c r="N746" s="1" t="s">
        <v>134</v>
      </c>
      <c r="O746" s="1" t="s">
        <v>135</v>
      </c>
    </row>
    <row r="747" spans="1:15" x14ac:dyDescent="0.2">
      <c r="A747" s="1">
        <v>740</v>
      </c>
      <c r="B747" s="5" t="s">
        <v>926</v>
      </c>
      <c r="C747" s="6">
        <v>0</v>
      </c>
      <c r="D747" s="7">
        <v>3335</v>
      </c>
      <c r="E747" s="11">
        <v>380</v>
      </c>
      <c r="F747" s="7">
        <v>50323.82</v>
      </c>
      <c r="G747" s="3">
        <v>42825</v>
      </c>
      <c r="H747" s="1" t="s">
        <v>31</v>
      </c>
      <c r="I747" s="1" t="s">
        <v>24</v>
      </c>
      <c r="J747" s="1" t="s">
        <v>25</v>
      </c>
      <c r="K747" s="7">
        <v>1061734721.73</v>
      </c>
      <c r="L747" s="1" t="s">
        <v>332</v>
      </c>
      <c r="M747" s="1" t="s">
        <v>61</v>
      </c>
      <c r="N747" s="1" t="s">
        <v>927</v>
      </c>
      <c r="O747" s="1" t="s">
        <v>35</v>
      </c>
    </row>
    <row r="748" spans="1:15" x14ac:dyDescent="0.2">
      <c r="A748" s="1">
        <v>741</v>
      </c>
      <c r="B748" s="5" t="s">
        <v>1104</v>
      </c>
      <c r="C748" s="6">
        <v>0</v>
      </c>
      <c r="D748" s="7">
        <v>3235</v>
      </c>
      <c r="E748" s="10">
        <v>-40</v>
      </c>
      <c r="F748" s="7">
        <v>59610.05</v>
      </c>
      <c r="G748" s="3">
        <v>43008</v>
      </c>
      <c r="H748" s="1" t="s">
        <v>31</v>
      </c>
      <c r="I748" s="1" t="s">
        <v>24</v>
      </c>
      <c r="J748" s="1" t="s">
        <v>25</v>
      </c>
      <c r="K748" s="7">
        <v>21110983369.619999</v>
      </c>
      <c r="L748" s="1" t="s">
        <v>39</v>
      </c>
      <c r="M748" s="1" t="s">
        <v>70</v>
      </c>
      <c r="N748" s="1" t="s">
        <v>192</v>
      </c>
      <c r="O748" s="1" t="s">
        <v>35</v>
      </c>
    </row>
    <row r="749" spans="1:15" ht="24" x14ac:dyDescent="0.2">
      <c r="A749" s="1">
        <v>742</v>
      </c>
      <c r="B749" s="5" t="s">
        <v>1201</v>
      </c>
      <c r="C749" s="6">
        <v>0</v>
      </c>
      <c r="D749" s="7">
        <v>3111</v>
      </c>
      <c r="E749" s="9">
        <v>0</v>
      </c>
      <c r="F749" s="7">
        <v>55198.47</v>
      </c>
      <c r="G749" s="3">
        <v>42978</v>
      </c>
      <c r="H749" s="1" t="s">
        <v>31</v>
      </c>
      <c r="I749" s="1" t="s">
        <v>24</v>
      </c>
      <c r="J749" s="1" t="s">
        <v>32</v>
      </c>
      <c r="K749" s="7">
        <v>31563975981.580002</v>
      </c>
      <c r="L749" s="1" t="s">
        <v>39</v>
      </c>
      <c r="M749" s="1" t="s">
        <v>27</v>
      </c>
      <c r="N749" s="1" t="s">
        <v>90</v>
      </c>
      <c r="O749" s="1" t="s">
        <v>35</v>
      </c>
    </row>
    <row r="750" spans="1:15" x14ac:dyDescent="0.2">
      <c r="A750" s="1">
        <v>743</v>
      </c>
      <c r="B750" s="5" t="s">
        <v>910</v>
      </c>
      <c r="C750" s="6">
        <v>0</v>
      </c>
      <c r="D750" s="7">
        <v>3100</v>
      </c>
      <c r="E750" s="10">
        <v>-21900</v>
      </c>
      <c r="F750" s="7">
        <v>53470.97</v>
      </c>
      <c r="G750" s="3">
        <v>42916</v>
      </c>
      <c r="H750" s="1" t="s">
        <v>31</v>
      </c>
      <c r="I750" s="1" t="s">
        <v>24</v>
      </c>
      <c r="J750" s="1" t="s">
        <v>25</v>
      </c>
      <c r="K750" s="7">
        <v>616388471.25999999</v>
      </c>
      <c r="L750" s="1" t="s">
        <v>39</v>
      </c>
      <c r="M750" s="1" t="s">
        <v>27</v>
      </c>
      <c r="N750" s="1" t="s">
        <v>911</v>
      </c>
      <c r="O750" s="1" t="s">
        <v>103</v>
      </c>
    </row>
    <row r="751" spans="1:15" x14ac:dyDescent="0.2">
      <c r="A751" s="1">
        <v>744</v>
      </c>
      <c r="B751" s="5" t="s">
        <v>1200</v>
      </c>
      <c r="C751" s="6">
        <v>0</v>
      </c>
      <c r="D751" s="7">
        <v>3000</v>
      </c>
      <c r="E751" s="11">
        <v>3000</v>
      </c>
      <c r="F751" s="7">
        <v>30576.9</v>
      </c>
      <c r="G751" s="3">
        <v>42551</v>
      </c>
      <c r="H751" s="1" t="s">
        <v>31</v>
      </c>
      <c r="I751" s="1" t="s">
        <v>24</v>
      </c>
      <c r="J751" s="1" t="s">
        <v>25</v>
      </c>
      <c r="K751" s="7">
        <v>182983713.74000001</v>
      </c>
      <c r="L751" s="1" t="s">
        <v>128</v>
      </c>
      <c r="M751" s="1" t="s">
        <v>61</v>
      </c>
      <c r="N751" s="1" t="s">
        <v>180</v>
      </c>
      <c r="O751" s="1" t="s">
        <v>181</v>
      </c>
    </row>
    <row r="752" spans="1:15" x14ac:dyDescent="0.2">
      <c r="A752" s="1">
        <v>745</v>
      </c>
      <c r="B752" s="5" t="s">
        <v>1199</v>
      </c>
      <c r="C752" s="6">
        <v>0</v>
      </c>
      <c r="D752" s="7">
        <v>3000</v>
      </c>
      <c r="E752" s="10">
        <v>-834</v>
      </c>
      <c r="F752" s="7">
        <v>51746.1</v>
      </c>
      <c r="G752" s="3">
        <v>42916</v>
      </c>
      <c r="H752" s="1" t="s">
        <v>31</v>
      </c>
      <c r="I752" s="1" t="s">
        <v>24</v>
      </c>
      <c r="J752" s="1" t="s">
        <v>32</v>
      </c>
      <c r="K752" s="7">
        <v>18013343.23</v>
      </c>
      <c r="M752" s="1" t="s">
        <v>27</v>
      </c>
      <c r="N752" s="1" t="s">
        <v>1198</v>
      </c>
      <c r="O752" s="1" t="s">
        <v>1197</v>
      </c>
    </row>
    <row r="753" spans="1:15" x14ac:dyDescent="0.2">
      <c r="A753" s="1">
        <v>746</v>
      </c>
      <c r="B753" s="5" t="s">
        <v>1196</v>
      </c>
      <c r="C753" s="6">
        <v>0</v>
      </c>
      <c r="D753" s="7">
        <v>3000</v>
      </c>
      <c r="E753" s="10">
        <v>-2000</v>
      </c>
      <c r="F753" s="7">
        <v>55279.8</v>
      </c>
      <c r="G753" s="3">
        <v>43008</v>
      </c>
      <c r="H753" s="1" t="s">
        <v>31</v>
      </c>
      <c r="I753" s="1" t="s">
        <v>24</v>
      </c>
      <c r="J753" s="1" t="s">
        <v>32</v>
      </c>
      <c r="K753" s="7">
        <v>25837330.93</v>
      </c>
      <c r="L753" s="1" t="s">
        <v>26</v>
      </c>
      <c r="M753" s="1" t="s">
        <v>70</v>
      </c>
      <c r="N753" s="1" t="s">
        <v>53</v>
      </c>
      <c r="O753" s="1" t="s">
        <v>54</v>
      </c>
    </row>
    <row r="754" spans="1:15" x14ac:dyDescent="0.2">
      <c r="A754" s="1">
        <v>747</v>
      </c>
      <c r="B754" s="5" t="s">
        <v>964</v>
      </c>
      <c r="C754" s="6">
        <v>0</v>
      </c>
      <c r="D754" s="7">
        <v>2993</v>
      </c>
      <c r="E754" s="10">
        <v>-2696</v>
      </c>
      <c r="F754" s="7">
        <v>39415.71</v>
      </c>
      <c r="G754" s="3">
        <v>42674</v>
      </c>
      <c r="H754" s="1" t="s">
        <v>31</v>
      </c>
      <c r="I754" s="1" t="s">
        <v>24</v>
      </c>
      <c r="J754" s="1" t="s">
        <v>965</v>
      </c>
      <c r="K754" s="7">
        <v>267809835.75</v>
      </c>
      <c r="L754" s="1" t="s">
        <v>39</v>
      </c>
      <c r="M754" s="1" t="s">
        <v>27</v>
      </c>
      <c r="N754" s="1" t="s">
        <v>102</v>
      </c>
      <c r="O754" s="1" t="s">
        <v>103</v>
      </c>
    </row>
    <row r="755" spans="1:15" x14ac:dyDescent="0.2">
      <c r="A755" s="1">
        <v>748</v>
      </c>
      <c r="B755" s="5" t="s">
        <v>1070</v>
      </c>
      <c r="C755" s="6">
        <v>0</v>
      </c>
      <c r="D755" s="7">
        <v>2961</v>
      </c>
      <c r="E755" s="10">
        <v>-5000</v>
      </c>
      <c r="F755" s="7">
        <v>44680.31</v>
      </c>
      <c r="G755" s="3">
        <v>42825</v>
      </c>
      <c r="H755" s="1" t="s">
        <v>31</v>
      </c>
      <c r="I755" s="1" t="s">
        <v>24</v>
      </c>
      <c r="J755" s="1" t="s">
        <v>32</v>
      </c>
      <c r="K755" s="7">
        <v>24576619.77</v>
      </c>
      <c r="L755" s="1" t="s">
        <v>95</v>
      </c>
      <c r="M755" s="1" t="s">
        <v>70</v>
      </c>
      <c r="N755" s="1" t="s">
        <v>378</v>
      </c>
      <c r="O755" s="1" t="s">
        <v>181</v>
      </c>
    </row>
    <row r="756" spans="1:15" ht="24" x14ac:dyDescent="0.2">
      <c r="A756" s="1">
        <v>749</v>
      </c>
      <c r="B756" s="5" t="s">
        <v>971</v>
      </c>
      <c r="C756" s="6">
        <v>0</v>
      </c>
      <c r="D756" s="7">
        <v>2953</v>
      </c>
      <c r="E756" s="11">
        <v>2953</v>
      </c>
      <c r="F756" s="7">
        <v>54413.75</v>
      </c>
      <c r="G756" s="3">
        <v>43008</v>
      </c>
      <c r="H756" s="1" t="s">
        <v>31</v>
      </c>
      <c r="I756" s="1" t="s">
        <v>24</v>
      </c>
      <c r="J756" s="1" t="s">
        <v>32</v>
      </c>
      <c r="K756" s="7">
        <v>1274521091.1300001</v>
      </c>
      <c r="L756" s="1" t="s">
        <v>26</v>
      </c>
      <c r="M756" s="1" t="s">
        <v>70</v>
      </c>
      <c r="N756" s="1" t="s">
        <v>706</v>
      </c>
      <c r="O756" s="1" t="s">
        <v>707</v>
      </c>
    </row>
    <row r="757" spans="1:15" x14ac:dyDescent="0.2">
      <c r="A757" s="1">
        <v>750</v>
      </c>
      <c r="B757" s="5" t="s">
        <v>1195</v>
      </c>
      <c r="C757" s="6">
        <v>0</v>
      </c>
      <c r="D757" s="7">
        <v>2917</v>
      </c>
      <c r="E757" s="11">
        <v>2917</v>
      </c>
      <c r="F757" s="7">
        <v>50314.46</v>
      </c>
      <c r="G757" s="3">
        <v>42916</v>
      </c>
      <c r="H757" s="1" t="s">
        <v>31</v>
      </c>
      <c r="I757" s="1" t="s">
        <v>24</v>
      </c>
      <c r="J757" s="1" t="s">
        <v>332</v>
      </c>
      <c r="K757" s="7">
        <v>367800217.63</v>
      </c>
      <c r="L757" s="1" t="s">
        <v>332</v>
      </c>
      <c r="M757" s="1" t="s">
        <v>61</v>
      </c>
      <c r="N757" s="1" t="s">
        <v>374</v>
      </c>
      <c r="O757" s="1" t="s">
        <v>199</v>
      </c>
    </row>
    <row r="758" spans="1:15" ht="36" x14ac:dyDescent="0.2">
      <c r="A758" s="1">
        <v>751</v>
      </c>
      <c r="B758" s="5" t="s">
        <v>1194</v>
      </c>
      <c r="C758" s="6">
        <v>0</v>
      </c>
      <c r="D758" s="7">
        <v>2800</v>
      </c>
      <c r="E758" s="10">
        <v>-2800</v>
      </c>
      <c r="F758" s="7">
        <v>49680.4</v>
      </c>
      <c r="G758" s="3">
        <v>42978</v>
      </c>
      <c r="H758" s="1" t="s">
        <v>31</v>
      </c>
      <c r="I758" s="1" t="s">
        <v>24</v>
      </c>
      <c r="J758" s="1" t="s">
        <v>32</v>
      </c>
      <c r="K758" s="7">
        <v>36470061.75</v>
      </c>
      <c r="L758" s="1" t="s">
        <v>43</v>
      </c>
      <c r="M758" s="1" t="s">
        <v>27</v>
      </c>
      <c r="N758" s="1" t="s">
        <v>65</v>
      </c>
      <c r="O758" s="1" t="s">
        <v>45</v>
      </c>
    </row>
    <row r="759" spans="1:15" x14ac:dyDescent="0.2">
      <c r="A759" s="1">
        <v>752</v>
      </c>
      <c r="B759" s="5" t="s">
        <v>1193</v>
      </c>
      <c r="C759" s="6">
        <v>0</v>
      </c>
      <c r="D759" s="7">
        <v>2800</v>
      </c>
      <c r="E759" s="11">
        <v>600</v>
      </c>
      <c r="F759" s="7">
        <v>34885.199999999997</v>
      </c>
      <c r="G759" s="3">
        <v>42521</v>
      </c>
      <c r="H759" s="1" t="s">
        <v>31</v>
      </c>
      <c r="I759" s="1" t="s">
        <v>24</v>
      </c>
      <c r="J759" s="1" t="s">
        <v>32</v>
      </c>
      <c r="K759" s="7">
        <v>3546465102.1399999</v>
      </c>
      <c r="L759" s="1" t="s">
        <v>26</v>
      </c>
      <c r="M759" s="1" t="s">
        <v>27</v>
      </c>
      <c r="N759" s="1" t="s">
        <v>325</v>
      </c>
      <c r="O759" s="1" t="s">
        <v>326</v>
      </c>
    </row>
    <row r="760" spans="1:15" x14ac:dyDescent="0.2">
      <c r="A760" s="1">
        <v>753</v>
      </c>
      <c r="B760" s="5" t="s">
        <v>1192</v>
      </c>
      <c r="C760" s="6">
        <v>0</v>
      </c>
      <c r="D760" s="7">
        <v>2363</v>
      </c>
      <c r="E760" s="9">
        <v>0</v>
      </c>
      <c r="F760" s="7">
        <v>33798.93</v>
      </c>
      <c r="G760" s="3">
        <v>42766</v>
      </c>
      <c r="H760" s="1" t="s">
        <v>31</v>
      </c>
      <c r="I760" s="1" t="s">
        <v>24</v>
      </c>
      <c r="J760" s="1" t="s">
        <v>25</v>
      </c>
      <c r="K760" s="7">
        <v>13096280226.860001</v>
      </c>
      <c r="L760" s="1" t="s">
        <v>26</v>
      </c>
      <c r="M760" s="1" t="s">
        <v>70</v>
      </c>
      <c r="N760" s="1" t="s">
        <v>90</v>
      </c>
      <c r="O760" s="1" t="s">
        <v>35</v>
      </c>
    </row>
    <row r="761" spans="1:15" ht="24" x14ac:dyDescent="0.2">
      <c r="A761" s="1">
        <v>754</v>
      </c>
      <c r="B761" s="5" t="s">
        <v>991</v>
      </c>
      <c r="C761" s="6">
        <v>0</v>
      </c>
      <c r="D761" s="7">
        <v>2257</v>
      </c>
      <c r="E761" s="10">
        <v>-1025</v>
      </c>
      <c r="F761" s="7">
        <v>42262.55</v>
      </c>
      <c r="G761" s="3">
        <v>42947</v>
      </c>
      <c r="H761" s="1" t="s">
        <v>31</v>
      </c>
      <c r="I761" s="1" t="s">
        <v>24</v>
      </c>
      <c r="J761" s="1" t="s">
        <v>32</v>
      </c>
      <c r="K761" s="7">
        <v>1968249622.6700001</v>
      </c>
      <c r="L761" s="1" t="s">
        <v>43</v>
      </c>
      <c r="M761" s="1" t="s">
        <v>70</v>
      </c>
      <c r="N761" s="1" t="s">
        <v>513</v>
      </c>
      <c r="O761" s="1" t="s">
        <v>326</v>
      </c>
    </row>
    <row r="762" spans="1:15" ht="24" x14ac:dyDescent="0.2">
      <c r="A762" s="1">
        <v>755</v>
      </c>
      <c r="B762" s="5" t="s">
        <v>1044</v>
      </c>
      <c r="C762" s="6">
        <v>0</v>
      </c>
      <c r="D762" s="7">
        <v>2160</v>
      </c>
      <c r="E762" s="9">
        <v>0</v>
      </c>
      <c r="F762" s="7">
        <v>40446.22</v>
      </c>
      <c r="G762" s="3">
        <v>42947</v>
      </c>
      <c r="H762" s="1" t="s">
        <v>31</v>
      </c>
      <c r="I762" s="1" t="s">
        <v>24</v>
      </c>
      <c r="J762" s="1" t="s">
        <v>32</v>
      </c>
      <c r="K762" s="7">
        <v>96355755.069999993</v>
      </c>
      <c r="L762" s="1" t="s">
        <v>95</v>
      </c>
      <c r="M762" s="1" t="s">
        <v>61</v>
      </c>
      <c r="N762" s="1" t="s">
        <v>144</v>
      </c>
      <c r="O762" s="1" t="s">
        <v>145</v>
      </c>
    </row>
    <row r="763" spans="1:15" ht="24" x14ac:dyDescent="0.2">
      <c r="A763" s="1">
        <v>756</v>
      </c>
      <c r="B763" s="5" t="s">
        <v>977</v>
      </c>
      <c r="C763" s="6">
        <v>0</v>
      </c>
      <c r="D763" s="7">
        <v>2109</v>
      </c>
      <c r="E763" s="10">
        <v>-241736</v>
      </c>
      <c r="F763" s="7">
        <v>35300.230000000003</v>
      </c>
      <c r="G763" s="3">
        <v>42886</v>
      </c>
      <c r="H763" s="1" t="s">
        <v>31</v>
      </c>
      <c r="I763" s="1" t="s">
        <v>24</v>
      </c>
      <c r="J763" s="1" t="s">
        <v>32</v>
      </c>
      <c r="K763" s="7">
        <v>8693915949.4599991</v>
      </c>
      <c r="L763" s="1" t="s">
        <v>26</v>
      </c>
      <c r="M763" s="1" t="s">
        <v>27</v>
      </c>
      <c r="N763" s="1" t="s">
        <v>587</v>
      </c>
      <c r="O763" s="1" t="s">
        <v>326</v>
      </c>
    </row>
    <row r="764" spans="1:15" x14ac:dyDescent="0.2">
      <c r="A764" s="1">
        <v>757</v>
      </c>
      <c r="B764" s="5" t="s">
        <v>923</v>
      </c>
      <c r="C764" s="6">
        <v>0</v>
      </c>
      <c r="D764" s="7">
        <v>2000</v>
      </c>
      <c r="E764" s="11">
        <v>2000</v>
      </c>
      <c r="F764" s="7">
        <v>28111.8</v>
      </c>
      <c r="G764" s="3">
        <v>42735</v>
      </c>
      <c r="H764" s="1" t="s">
        <v>31</v>
      </c>
      <c r="I764" s="1" t="s">
        <v>24</v>
      </c>
      <c r="J764" s="1" t="s">
        <v>32</v>
      </c>
      <c r="K764" s="7">
        <v>46114431.289999999</v>
      </c>
      <c r="M764" s="1" t="s">
        <v>70</v>
      </c>
      <c r="N764" s="1" t="s">
        <v>111</v>
      </c>
      <c r="O764" s="1" t="s">
        <v>111</v>
      </c>
    </row>
    <row r="765" spans="1:15" x14ac:dyDescent="0.2">
      <c r="A765" s="1">
        <v>758</v>
      </c>
      <c r="B765" s="5" t="s">
        <v>1067</v>
      </c>
      <c r="C765" s="6">
        <v>0</v>
      </c>
      <c r="D765" s="7">
        <v>1759</v>
      </c>
      <c r="E765" s="10">
        <v>-757</v>
      </c>
      <c r="F765" s="7">
        <v>30340.46</v>
      </c>
      <c r="G765" s="3">
        <v>42916</v>
      </c>
      <c r="H765" s="1" t="s">
        <v>31</v>
      </c>
      <c r="I765" s="1" t="s">
        <v>24</v>
      </c>
      <c r="J765" s="1" t="s">
        <v>25</v>
      </c>
      <c r="K765" s="7">
        <v>759575589.96000004</v>
      </c>
      <c r="M765" s="1" t="s">
        <v>61</v>
      </c>
      <c r="N765" s="1" t="s">
        <v>53</v>
      </c>
      <c r="O765" s="1" t="s">
        <v>54</v>
      </c>
    </row>
    <row r="766" spans="1:15" x14ac:dyDescent="0.2">
      <c r="A766" s="1">
        <v>759</v>
      </c>
      <c r="B766" s="5" t="s">
        <v>1191</v>
      </c>
      <c r="C766" s="6">
        <v>0</v>
      </c>
      <c r="D766" s="7">
        <v>1550</v>
      </c>
      <c r="E766" s="11">
        <v>1550</v>
      </c>
      <c r="F766" s="7">
        <v>25943.75</v>
      </c>
      <c r="G766" s="3">
        <v>42886</v>
      </c>
      <c r="H766" s="1" t="s">
        <v>31</v>
      </c>
      <c r="I766" s="1" t="s">
        <v>24</v>
      </c>
      <c r="J766" s="1" t="s">
        <v>32</v>
      </c>
      <c r="K766" s="7">
        <v>1730561.45</v>
      </c>
      <c r="N766" s="1" t="s">
        <v>1166</v>
      </c>
      <c r="O766" s="1" t="s">
        <v>54</v>
      </c>
    </row>
    <row r="767" spans="1:15" x14ac:dyDescent="0.2">
      <c r="A767" s="1">
        <v>760</v>
      </c>
      <c r="B767" s="5" t="s">
        <v>1190</v>
      </c>
      <c r="C767" s="6">
        <v>0</v>
      </c>
      <c r="D767" s="7">
        <v>1500</v>
      </c>
      <c r="E767" s="10">
        <v>-1500</v>
      </c>
      <c r="F767" s="7">
        <v>25873.05</v>
      </c>
      <c r="G767" s="3">
        <v>42916</v>
      </c>
      <c r="H767" s="1" t="s">
        <v>31</v>
      </c>
      <c r="I767" s="1" t="s">
        <v>24</v>
      </c>
      <c r="J767" s="1" t="s">
        <v>32</v>
      </c>
      <c r="K767" s="7">
        <v>13040539.289999999</v>
      </c>
      <c r="L767" s="1" t="s">
        <v>95</v>
      </c>
      <c r="M767" s="1" t="s">
        <v>70</v>
      </c>
      <c r="N767" s="1" t="s">
        <v>180</v>
      </c>
      <c r="O767" s="1" t="s">
        <v>181</v>
      </c>
    </row>
    <row r="768" spans="1:15" x14ac:dyDescent="0.2">
      <c r="A768" s="1">
        <v>761</v>
      </c>
      <c r="B768" s="5" t="s">
        <v>1120</v>
      </c>
      <c r="C768" s="6">
        <v>0</v>
      </c>
      <c r="D768" s="7">
        <v>1400</v>
      </c>
      <c r="E768" s="9">
        <v>0</v>
      </c>
      <c r="F768" s="7">
        <v>21125.439999999999</v>
      </c>
      <c r="G768" s="3">
        <v>42825</v>
      </c>
      <c r="H768" s="1" t="s">
        <v>31</v>
      </c>
      <c r="I768" s="1" t="s">
        <v>24</v>
      </c>
      <c r="J768" s="1" t="s">
        <v>32</v>
      </c>
      <c r="K768" s="7">
        <v>5667720.04</v>
      </c>
      <c r="L768" s="1" t="s">
        <v>26</v>
      </c>
      <c r="M768" s="1" t="s">
        <v>27</v>
      </c>
      <c r="N768" s="1" t="s">
        <v>352</v>
      </c>
      <c r="O768" s="1" t="s">
        <v>257</v>
      </c>
    </row>
    <row r="769" spans="1:15" x14ac:dyDescent="0.2">
      <c r="A769" s="1">
        <v>762</v>
      </c>
      <c r="B769" s="5" t="s">
        <v>1189</v>
      </c>
      <c r="C769" s="6">
        <v>0</v>
      </c>
      <c r="D769" s="7">
        <v>1217</v>
      </c>
      <c r="E769" s="10">
        <v>-70</v>
      </c>
      <c r="F769" s="7">
        <v>17407.240000000002</v>
      </c>
      <c r="G769" s="3">
        <v>42766</v>
      </c>
      <c r="H769" s="1" t="s">
        <v>31</v>
      </c>
      <c r="I769" s="1" t="s">
        <v>24</v>
      </c>
      <c r="J769" s="1" t="s">
        <v>32</v>
      </c>
      <c r="K769" s="7">
        <v>378959217.54000002</v>
      </c>
      <c r="L769" s="1" t="s">
        <v>43</v>
      </c>
      <c r="M769" s="1" t="s">
        <v>27</v>
      </c>
      <c r="N769" s="1" t="s">
        <v>325</v>
      </c>
      <c r="O769" s="1" t="s">
        <v>326</v>
      </c>
    </row>
    <row r="770" spans="1:15" x14ac:dyDescent="0.2">
      <c r="A770" s="1">
        <v>763</v>
      </c>
      <c r="B770" s="5" t="s">
        <v>988</v>
      </c>
      <c r="C770" s="6">
        <v>0</v>
      </c>
      <c r="D770" s="7">
        <v>1166</v>
      </c>
      <c r="E770" s="11">
        <v>45</v>
      </c>
      <c r="F770" s="7">
        <v>19516.39</v>
      </c>
      <c r="G770" s="3">
        <v>42886</v>
      </c>
      <c r="H770" s="1" t="s">
        <v>31</v>
      </c>
      <c r="I770" s="1" t="s">
        <v>24</v>
      </c>
      <c r="J770" s="1" t="s">
        <v>154</v>
      </c>
      <c r="K770" s="7">
        <v>713608252.19000006</v>
      </c>
      <c r="M770" s="1" t="s">
        <v>27</v>
      </c>
      <c r="N770" s="1" t="s">
        <v>685</v>
      </c>
      <c r="O770" s="1" t="s">
        <v>103</v>
      </c>
    </row>
    <row r="771" spans="1:15" x14ac:dyDescent="0.2">
      <c r="A771" s="1">
        <v>764</v>
      </c>
      <c r="B771" s="5" t="s">
        <v>1188</v>
      </c>
      <c r="C771" s="6">
        <v>0</v>
      </c>
      <c r="D771" s="7">
        <v>1000</v>
      </c>
      <c r="E771" s="9">
        <v>0</v>
      </c>
      <c r="F771" s="7">
        <v>10192.299999999999</v>
      </c>
      <c r="G771" s="3">
        <v>42551</v>
      </c>
      <c r="H771" s="1" t="s">
        <v>31</v>
      </c>
      <c r="I771" s="1" t="s">
        <v>24</v>
      </c>
      <c r="J771" s="1" t="s">
        <v>32</v>
      </c>
      <c r="K771" s="7">
        <v>219562.95</v>
      </c>
      <c r="N771" s="1" t="s">
        <v>1187</v>
      </c>
      <c r="O771" s="1" t="s">
        <v>45</v>
      </c>
    </row>
    <row r="772" spans="1:15" x14ac:dyDescent="0.2">
      <c r="A772" s="1">
        <v>765</v>
      </c>
      <c r="B772" s="5" t="s">
        <v>1186</v>
      </c>
      <c r="C772" s="6">
        <v>0</v>
      </c>
      <c r="D772" s="7">
        <v>831</v>
      </c>
      <c r="E772" s="9">
        <v>0</v>
      </c>
      <c r="F772" s="7">
        <v>10050.780000000001</v>
      </c>
      <c r="G772" s="3">
        <v>42460</v>
      </c>
      <c r="H772" s="1" t="s">
        <v>31</v>
      </c>
      <c r="I772" s="1" t="s">
        <v>24</v>
      </c>
      <c r="J772" s="1" t="s">
        <v>32</v>
      </c>
      <c r="K772" s="7">
        <v>967339266.11000001</v>
      </c>
      <c r="M772" s="1" t="s">
        <v>27</v>
      </c>
      <c r="N772" s="1" t="s">
        <v>856</v>
      </c>
      <c r="O772" s="1" t="s">
        <v>857</v>
      </c>
    </row>
    <row r="773" spans="1:15" x14ac:dyDescent="0.2">
      <c r="A773" s="1">
        <v>766</v>
      </c>
      <c r="B773" s="5" t="s">
        <v>1185</v>
      </c>
      <c r="C773" s="6">
        <v>0</v>
      </c>
      <c r="D773" s="7">
        <v>606</v>
      </c>
      <c r="E773" s="9">
        <v>0</v>
      </c>
      <c r="F773" s="7">
        <v>6176.53</v>
      </c>
      <c r="G773" s="3">
        <v>42551</v>
      </c>
      <c r="H773" s="1" t="s">
        <v>31</v>
      </c>
      <c r="I773" s="1" t="s">
        <v>24</v>
      </c>
      <c r="J773" s="1" t="s">
        <v>25</v>
      </c>
      <c r="K773" s="7">
        <v>17674571550.630001</v>
      </c>
      <c r="L773" s="1" t="s">
        <v>26</v>
      </c>
      <c r="M773" s="1" t="s">
        <v>27</v>
      </c>
      <c r="N773" s="1" t="s">
        <v>1184</v>
      </c>
      <c r="O773" s="1" t="s">
        <v>35</v>
      </c>
    </row>
    <row r="774" spans="1:15" x14ac:dyDescent="0.2">
      <c r="A774" s="1">
        <v>767</v>
      </c>
      <c r="B774" s="5" t="s">
        <v>997</v>
      </c>
      <c r="C774" s="6">
        <v>0</v>
      </c>
      <c r="D774" s="7">
        <v>371</v>
      </c>
      <c r="E774" s="10">
        <v>-371</v>
      </c>
      <c r="F774" s="7">
        <v>5046.2700000000004</v>
      </c>
      <c r="G774" s="3">
        <v>42704</v>
      </c>
      <c r="H774" s="1" t="s">
        <v>31</v>
      </c>
      <c r="I774" s="1" t="s">
        <v>24</v>
      </c>
      <c r="J774" s="1" t="s">
        <v>32</v>
      </c>
      <c r="K774" s="7">
        <v>383792869.52999997</v>
      </c>
      <c r="M774" s="1" t="s">
        <v>27</v>
      </c>
      <c r="N774" s="1" t="s">
        <v>998</v>
      </c>
      <c r="O774" s="1" t="s">
        <v>35</v>
      </c>
    </row>
    <row r="775" spans="1:15" x14ac:dyDescent="0.2">
      <c r="A775" s="1">
        <v>768</v>
      </c>
      <c r="B775" s="5" t="s">
        <v>1183</v>
      </c>
      <c r="C775" s="6">
        <v>0</v>
      </c>
      <c r="D775" s="7">
        <v>340</v>
      </c>
      <c r="E775" s="11">
        <v>340</v>
      </c>
      <c r="F775" s="7">
        <v>6366.53</v>
      </c>
      <c r="G775" s="3">
        <v>42947</v>
      </c>
      <c r="H775" s="1" t="s">
        <v>31</v>
      </c>
      <c r="I775" s="1" t="s">
        <v>24</v>
      </c>
      <c r="J775" s="1" t="s">
        <v>32</v>
      </c>
      <c r="K775" s="7">
        <v>1208672549.99</v>
      </c>
      <c r="L775" s="1" t="s">
        <v>33</v>
      </c>
      <c r="M775" s="1" t="s">
        <v>27</v>
      </c>
      <c r="N775" s="1" t="s">
        <v>669</v>
      </c>
      <c r="O775" s="1" t="s">
        <v>35</v>
      </c>
    </row>
    <row r="776" spans="1:15" x14ac:dyDescent="0.2">
      <c r="A776" s="1">
        <v>769</v>
      </c>
      <c r="B776" s="5" t="s">
        <v>1003</v>
      </c>
      <c r="C776" s="6">
        <v>0</v>
      </c>
      <c r="D776" s="7">
        <v>330</v>
      </c>
      <c r="E776" s="11">
        <v>165</v>
      </c>
      <c r="F776" s="7">
        <v>5523.51</v>
      </c>
      <c r="G776" s="3">
        <v>42886</v>
      </c>
      <c r="H776" s="1" t="s">
        <v>31</v>
      </c>
      <c r="I776" s="1" t="s">
        <v>24</v>
      </c>
      <c r="J776" s="1" t="s">
        <v>32</v>
      </c>
      <c r="K776" s="7">
        <v>31004000.489999998</v>
      </c>
      <c r="M776" s="1" t="s">
        <v>70</v>
      </c>
      <c r="N776" s="1" t="s">
        <v>1004</v>
      </c>
      <c r="O776" s="1" t="s">
        <v>45</v>
      </c>
    </row>
    <row r="777" spans="1:15" x14ac:dyDescent="0.2">
      <c r="A777" s="1">
        <v>770</v>
      </c>
      <c r="B777" s="5" t="s">
        <v>1182</v>
      </c>
      <c r="C777" s="6">
        <v>0</v>
      </c>
      <c r="D777" s="7">
        <v>0</v>
      </c>
      <c r="E777" s="10">
        <v>-14200</v>
      </c>
      <c r="F777" s="7">
        <v>0</v>
      </c>
      <c r="G777" s="3">
        <v>42886</v>
      </c>
      <c r="H777" s="1" t="s">
        <v>31</v>
      </c>
      <c r="I777" s="1" t="s">
        <v>24</v>
      </c>
      <c r="J777" s="1" t="s">
        <v>332</v>
      </c>
      <c r="K777" s="7">
        <v>1062344941.84</v>
      </c>
      <c r="L777" s="1" t="s">
        <v>332</v>
      </c>
      <c r="M777" s="1" t="s">
        <v>61</v>
      </c>
      <c r="N777" s="1" t="s">
        <v>28</v>
      </c>
      <c r="O777" s="1" t="s">
        <v>29</v>
      </c>
    </row>
    <row r="778" spans="1:15" x14ac:dyDescent="0.2">
      <c r="A778" s="1">
        <v>771</v>
      </c>
      <c r="B778" s="5" t="s">
        <v>1181</v>
      </c>
      <c r="C778" s="6">
        <v>0</v>
      </c>
      <c r="D778" s="7">
        <v>0</v>
      </c>
      <c r="E778" s="10">
        <v>-750000</v>
      </c>
      <c r="F778" s="7">
        <v>0</v>
      </c>
      <c r="G778" s="3">
        <v>42855</v>
      </c>
      <c r="H778" s="1" t="s">
        <v>31</v>
      </c>
      <c r="I778" s="1" t="s">
        <v>24</v>
      </c>
      <c r="J778" s="1" t="s">
        <v>25</v>
      </c>
      <c r="K778" s="7">
        <v>240981825.56999999</v>
      </c>
      <c r="L778" s="1" t="s">
        <v>1180</v>
      </c>
      <c r="M778" s="1" t="s">
        <v>61</v>
      </c>
      <c r="N778" s="1" t="s">
        <v>144</v>
      </c>
      <c r="O778" s="1" t="s">
        <v>145</v>
      </c>
    </row>
    <row r="779" spans="1:15" x14ac:dyDescent="0.2">
      <c r="A779" s="1">
        <v>772</v>
      </c>
      <c r="B779" s="5" t="s">
        <v>1179</v>
      </c>
      <c r="C779" s="6">
        <v>0</v>
      </c>
      <c r="D779" s="7">
        <v>0</v>
      </c>
      <c r="E779" s="10">
        <v>-27800</v>
      </c>
      <c r="F779" s="7">
        <v>0</v>
      </c>
      <c r="G779" s="3">
        <v>42704</v>
      </c>
      <c r="H779" s="1" t="s">
        <v>31</v>
      </c>
      <c r="I779" s="1" t="s">
        <v>24</v>
      </c>
      <c r="J779" s="1" t="s">
        <v>154</v>
      </c>
      <c r="K779" s="7">
        <v>16946115.359999999</v>
      </c>
      <c r="L779" s="1" t="s">
        <v>43</v>
      </c>
      <c r="M779" s="1" t="s">
        <v>70</v>
      </c>
      <c r="N779" s="1" t="s">
        <v>360</v>
      </c>
      <c r="O779" s="1" t="s">
        <v>103</v>
      </c>
    </row>
    <row r="780" spans="1:15" x14ac:dyDescent="0.2">
      <c r="A780" s="1">
        <v>773</v>
      </c>
      <c r="B780" s="5" t="s">
        <v>725</v>
      </c>
      <c r="C780" s="6">
        <v>0</v>
      </c>
      <c r="D780" s="7">
        <v>0</v>
      </c>
      <c r="E780" s="10">
        <v>-18000</v>
      </c>
      <c r="F780" s="7">
        <v>0</v>
      </c>
      <c r="G780" s="3">
        <v>43008</v>
      </c>
      <c r="H780" s="1" t="s">
        <v>31</v>
      </c>
      <c r="I780" s="1" t="s">
        <v>24</v>
      </c>
      <c r="J780" s="1" t="s">
        <v>32</v>
      </c>
      <c r="K780" s="7">
        <v>223770068.44999999</v>
      </c>
      <c r="M780" s="1" t="s">
        <v>61</v>
      </c>
      <c r="N780" s="1" t="s">
        <v>726</v>
      </c>
      <c r="O780" s="1" t="s">
        <v>257</v>
      </c>
    </row>
    <row r="781" spans="1:15" x14ac:dyDescent="0.2">
      <c r="A781" s="1">
        <v>774</v>
      </c>
      <c r="B781" s="5" t="s">
        <v>1178</v>
      </c>
      <c r="C781" s="6">
        <v>0</v>
      </c>
      <c r="D781" s="7">
        <v>0</v>
      </c>
      <c r="E781" s="10">
        <v>-80000</v>
      </c>
      <c r="F781" s="7">
        <v>0</v>
      </c>
      <c r="G781" s="3">
        <v>42735</v>
      </c>
      <c r="H781" s="1" t="s">
        <v>31</v>
      </c>
      <c r="I781" s="1" t="s">
        <v>24</v>
      </c>
      <c r="J781" s="1" t="s">
        <v>154</v>
      </c>
      <c r="K781" s="7">
        <v>17910593.629999999</v>
      </c>
      <c r="L781" s="1" t="s">
        <v>26</v>
      </c>
      <c r="M781" s="1" t="s">
        <v>61</v>
      </c>
      <c r="N781" s="1" t="s">
        <v>111</v>
      </c>
      <c r="O781" s="1" t="s">
        <v>111</v>
      </c>
    </row>
    <row r="782" spans="1:15" x14ac:dyDescent="0.2">
      <c r="A782" s="1">
        <v>775</v>
      </c>
      <c r="B782" s="5" t="s">
        <v>1177</v>
      </c>
      <c r="C782" s="6">
        <v>0</v>
      </c>
      <c r="D782" s="7">
        <v>0</v>
      </c>
      <c r="E782" s="10">
        <v>-40000</v>
      </c>
      <c r="F782" s="7">
        <v>0</v>
      </c>
      <c r="G782" s="3">
        <v>42947</v>
      </c>
      <c r="H782" s="1" t="s">
        <v>31</v>
      </c>
      <c r="I782" s="1" t="s">
        <v>24</v>
      </c>
      <c r="J782" s="1" t="s">
        <v>154</v>
      </c>
      <c r="K782" s="7">
        <v>157025873.80000001</v>
      </c>
      <c r="L782" s="1" t="s">
        <v>26</v>
      </c>
      <c r="M782" s="1" t="s">
        <v>61</v>
      </c>
      <c r="N782" s="1" t="s">
        <v>360</v>
      </c>
      <c r="O782" s="1" t="s">
        <v>103</v>
      </c>
    </row>
    <row r="783" spans="1:15" ht="24" x14ac:dyDescent="0.2">
      <c r="A783" s="1">
        <v>776</v>
      </c>
      <c r="B783" s="5" t="s">
        <v>1176</v>
      </c>
      <c r="C783" s="6">
        <v>0</v>
      </c>
      <c r="D783" s="7">
        <v>0</v>
      </c>
      <c r="E783" s="10">
        <v>-181269</v>
      </c>
      <c r="F783" s="7">
        <v>0</v>
      </c>
      <c r="G783" s="3">
        <v>42490</v>
      </c>
      <c r="H783" s="1" t="s">
        <v>31</v>
      </c>
      <c r="I783" s="1" t="s">
        <v>24</v>
      </c>
      <c r="J783" s="1" t="s">
        <v>32</v>
      </c>
      <c r="K783" s="7">
        <v>1384872717.99</v>
      </c>
      <c r="L783" s="1" t="s">
        <v>26</v>
      </c>
      <c r="M783" s="1" t="s">
        <v>27</v>
      </c>
      <c r="N783" s="1" t="s">
        <v>28</v>
      </c>
      <c r="O783" s="1" t="s">
        <v>29</v>
      </c>
    </row>
    <row r="784" spans="1:15" ht="24" x14ac:dyDescent="0.2">
      <c r="A784" s="1">
        <v>777</v>
      </c>
      <c r="B784" s="5" t="s">
        <v>794</v>
      </c>
      <c r="C784" s="6">
        <v>0</v>
      </c>
      <c r="D784" s="7">
        <v>0</v>
      </c>
      <c r="E784" s="10">
        <v>-77294</v>
      </c>
      <c r="F784" s="7">
        <v>0</v>
      </c>
      <c r="G784" s="3">
        <v>42978</v>
      </c>
      <c r="H784" s="1" t="s">
        <v>31</v>
      </c>
      <c r="I784" s="1" t="s">
        <v>24</v>
      </c>
      <c r="J784" s="1" t="s">
        <v>32</v>
      </c>
      <c r="K784" s="7">
        <v>716078674.71000004</v>
      </c>
      <c r="L784" s="1" t="s">
        <v>26</v>
      </c>
      <c r="M784" s="1" t="s">
        <v>27</v>
      </c>
      <c r="N784" s="1" t="s">
        <v>144</v>
      </c>
      <c r="O784" s="1" t="s">
        <v>145</v>
      </c>
    </row>
    <row r="785" spans="1:15" x14ac:dyDescent="0.2">
      <c r="A785" s="1">
        <v>778</v>
      </c>
      <c r="B785" s="5" t="s">
        <v>618</v>
      </c>
      <c r="C785" s="6">
        <v>0</v>
      </c>
      <c r="D785" s="7">
        <v>0</v>
      </c>
      <c r="E785" s="10">
        <v>-29800</v>
      </c>
      <c r="F785" s="7">
        <v>0</v>
      </c>
      <c r="G785" s="3">
        <v>42886</v>
      </c>
      <c r="H785" s="1" t="s">
        <v>31</v>
      </c>
      <c r="I785" s="1" t="s">
        <v>24</v>
      </c>
      <c r="J785" s="1" t="s">
        <v>154</v>
      </c>
      <c r="K785" s="7">
        <v>725577083.23000002</v>
      </c>
      <c r="L785" s="1" t="s">
        <v>39</v>
      </c>
      <c r="M785" s="1" t="s">
        <v>70</v>
      </c>
      <c r="N785" s="1" t="s">
        <v>508</v>
      </c>
      <c r="O785" s="1" t="s">
        <v>103</v>
      </c>
    </row>
    <row r="786" spans="1:15" x14ac:dyDescent="0.2">
      <c r="A786" s="1">
        <v>779</v>
      </c>
      <c r="B786" s="5" t="s">
        <v>89</v>
      </c>
      <c r="C786" s="6">
        <v>0</v>
      </c>
      <c r="D786" s="7">
        <v>0</v>
      </c>
      <c r="E786" s="10">
        <v>-28827270</v>
      </c>
      <c r="F786" s="7">
        <v>0</v>
      </c>
      <c r="G786" s="3">
        <v>43008</v>
      </c>
      <c r="H786" s="1" t="s">
        <v>31</v>
      </c>
      <c r="I786" s="1" t="s">
        <v>24</v>
      </c>
      <c r="J786" s="1" t="s">
        <v>32</v>
      </c>
      <c r="K786" s="7">
        <v>113604435344.95</v>
      </c>
      <c r="L786" s="1" t="s">
        <v>39</v>
      </c>
      <c r="M786" s="1" t="s">
        <v>27</v>
      </c>
      <c r="N786" s="1" t="s">
        <v>90</v>
      </c>
      <c r="O786" s="1" t="s">
        <v>35</v>
      </c>
    </row>
    <row r="787" spans="1:15" x14ac:dyDescent="0.2">
      <c r="A787" s="1">
        <v>780</v>
      </c>
      <c r="B787" s="5" t="s">
        <v>230</v>
      </c>
      <c r="C787" s="6">
        <v>0</v>
      </c>
      <c r="D787" s="7">
        <v>0</v>
      </c>
      <c r="E787" s="10">
        <v>-6800000</v>
      </c>
      <c r="F787" s="7">
        <v>0</v>
      </c>
      <c r="G787" s="3">
        <v>42460</v>
      </c>
      <c r="H787" s="1" t="s">
        <v>31</v>
      </c>
      <c r="I787" s="1" t="s">
        <v>24</v>
      </c>
      <c r="J787" s="1" t="s">
        <v>32</v>
      </c>
      <c r="K787" s="7">
        <v>678917754134.66003</v>
      </c>
      <c r="L787" s="1" t="s">
        <v>39</v>
      </c>
      <c r="M787" s="1" t="s">
        <v>27</v>
      </c>
      <c r="N787" s="1" t="s">
        <v>90</v>
      </c>
      <c r="O787" s="1" t="s">
        <v>35</v>
      </c>
    </row>
    <row r="788" spans="1:15" x14ac:dyDescent="0.2">
      <c r="A788" s="1">
        <v>781</v>
      </c>
      <c r="B788" s="5" t="s">
        <v>874</v>
      </c>
      <c r="C788" s="6">
        <v>0</v>
      </c>
      <c r="D788" s="7">
        <v>0</v>
      </c>
      <c r="E788" s="10">
        <v>-30000</v>
      </c>
      <c r="F788" s="7">
        <v>0</v>
      </c>
      <c r="G788" s="3">
        <v>42643</v>
      </c>
      <c r="H788" s="1" t="s">
        <v>31</v>
      </c>
      <c r="I788" s="1" t="s">
        <v>24</v>
      </c>
      <c r="J788" s="1" t="s">
        <v>32</v>
      </c>
      <c r="K788" s="7">
        <v>52125097.32</v>
      </c>
      <c r="M788" s="1" t="s">
        <v>61</v>
      </c>
      <c r="N788" s="1" t="s">
        <v>508</v>
      </c>
      <c r="O788" s="1" t="s">
        <v>103</v>
      </c>
    </row>
    <row r="789" spans="1:15" x14ac:dyDescent="0.2">
      <c r="A789" s="1">
        <v>782</v>
      </c>
      <c r="B789" s="5" t="s">
        <v>1175</v>
      </c>
      <c r="C789" s="6">
        <v>0</v>
      </c>
      <c r="D789" s="7">
        <v>0</v>
      </c>
      <c r="E789" s="10">
        <v>-42133</v>
      </c>
      <c r="F789" s="7">
        <v>0</v>
      </c>
      <c r="G789" s="3">
        <v>42521</v>
      </c>
      <c r="H789" s="1" t="s">
        <v>31</v>
      </c>
      <c r="I789" s="1" t="s">
        <v>24</v>
      </c>
      <c r="J789" s="1" t="s">
        <v>332</v>
      </c>
      <c r="K789" s="7">
        <v>2943281924.79</v>
      </c>
      <c r="L789" s="1" t="s">
        <v>332</v>
      </c>
      <c r="M789" s="1" t="s">
        <v>70</v>
      </c>
      <c r="N789" s="1" t="s">
        <v>129</v>
      </c>
      <c r="O789" s="1" t="s">
        <v>35</v>
      </c>
    </row>
    <row r="790" spans="1:15" ht="24" x14ac:dyDescent="0.2">
      <c r="A790" s="1">
        <v>783</v>
      </c>
      <c r="B790" s="5" t="s">
        <v>1045</v>
      </c>
      <c r="C790" s="6">
        <v>0</v>
      </c>
      <c r="D790" s="7">
        <v>0</v>
      </c>
      <c r="E790" s="10">
        <v>-11000</v>
      </c>
      <c r="F790" s="7">
        <v>0</v>
      </c>
      <c r="G790" s="3">
        <v>42794</v>
      </c>
      <c r="H790" s="1" t="s">
        <v>31</v>
      </c>
      <c r="I790" s="1" t="s">
        <v>24</v>
      </c>
      <c r="J790" s="1" t="s">
        <v>32</v>
      </c>
      <c r="K790" s="7">
        <v>14338089.439999999</v>
      </c>
      <c r="L790" s="1" t="s">
        <v>43</v>
      </c>
      <c r="M790" s="1" t="s">
        <v>61</v>
      </c>
      <c r="N790" s="1" t="s">
        <v>542</v>
      </c>
      <c r="O790" s="1" t="s">
        <v>543</v>
      </c>
    </row>
    <row r="791" spans="1:15" ht="24" x14ac:dyDescent="0.2">
      <c r="A791" s="1">
        <v>784</v>
      </c>
      <c r="B791" s="5" t="s">
        <v>1174</v>
      </c>
      <c r="C791" s="6">
        <v>0</v>
      </c>
      <c r="D791" s="7">
        <v>0</v>
      </c>
      <c r="E791" s="10">
        <v>-20072</v>
      </c>
      <c r="F791" s="7">
        <v>0</v>
      </c>
      <c r="G791" s="3">
        <v>42978</v>
      </c>
      <c r="H791" s="1" t="s">
        <v>31</v>
      </c>
      <c r="I791" s="1" t="s">
        <v>24</v>
      </c>
      <c r="J791" s="1" t="s">
        <v>32</v>
      </c>
      <c r="K791" s="7">
        <v>18725468420.310001</v>
      </c>
      <c r="L791" s="1" t="s">
        <v>39</v>
      </c>
      <c r="M791" s="1" t="s">
        <v>27</v>
      </c>
      <c r="N791" s="1" t="s">
        <v>56</v>
      </c>
      <c r="O791" s="1" t="s">
        <v>35</v>
      </c>
    </row>
    <row r="792" spans="1:15" x14ac:dyDescent="0.2">
      <c r="A792" s="1">
        <v>785</v>
      </c>
      <c r="B792" s="5" t="s">
        <v>1173</v>
      </c>
      <c r="C792" s="6">
        <v>0</v>
      </c>
      <c r="D792" s="7">
        <v>0</v>
      </c>
      <c r="E792" s="10">
        <v>-1782400</v>
      </c>
      <c r="F792" s="7">
        <v>0</v>
      </c>
      <c r="G792" s="3">
        <v>43008</v>
      </c>
      <c r="H792" s="1" t="s">
        <v>31</v>
      </c>
      <c r="I792" s="1" t="s">
        <v>24</v>
      </c>
      <c r="J792" s="1" t="s">
        <v>32</v>
      </c>
      <c r="K792" s="7">
        <v>2642037447</v>
      </c>
      <c r="M792" s="1" t="s">
        <v>61</v>
      </c>
      <c r="N792" s="1" t="s">
        <v>28</v>
      </c>
      <c r="O792" s="1" t="s">
        <v>29</v>
      </c>
    </row>
    <row r="793" spans="1:15" x14ac:dyDescent="0.2">
      <c r="A793" s="1">
        <v>786</v>
      </c>
      <c r="B793" s="5" t="s">
        <v>742</v>
      </c>
      <c r="C793" s="6">
        <v>0</v>
      </c>
      <c r="D793" s="7">
        <v>0</v>
      </c>
      <c r="E793" s="10">
        <v>-180000</v>
      </c>
      <c r="F793" s="7">
        <v>0</v>
      </c>
      <c r="G793" s="3">
        <v>42490</v>
      </c>
      <c r="H793" s="1" t="s">
        <v>31</v>
      </c>
      <c r="I793" s="1" t="s">
        <v>24</v>
      </c>
      <c r="J793" s="1" t="s">
        <v>25</v>
      </c>
      <c r="K793" s="7">
        <v>758462055.53999996</v>
      </c>
      <c r="L793" s="1" t="s">
        <v>26</v>
      </c>
      <c r="M793" s="1" t="s">
        <v>27</v>
      </c>
      <c r="N793" s="1" t="s">
        <v>743</v>
      </c>
      <c r="O793" s="1" t="s">
        <v>145</v>
      </c>
    </row>
    <row r="794" spans="1:15" x14ac:dyDescent="0.2">
      <c r="A794" s="1">
        <v>787</v>
      </c>
      <c r="B794" s="5" t="s">
        <v>1058</v>
      </c>
      <c r="C794" s="6">
        <v>0</v>
      </c>
      <c r="D794" s="7">
        <v>0</v>
      </c>
      <c r="E794" s="10">
        <v>-60000</v>
      </c>
      <c r="F794" s="7">
        <v>0</v>
      </c>
      <c r="G794" s="3">
        <v>42551</v>
      </c>
      <c r="H794" s="1" t="s">
        <v>31</v>
      </c>
      <c r="I794" s="1" t="s">
        <v>24</v>
      </c>
      <c r="J794" s="1" t="s">
        <v>32</v>
      </c>
      <c r="K794" s="7">
        <v>2233037904.6999998</v>
      </c>
      <c r="M794" s="1" t="s">
        <v>61</v>
      </c>
      <c r="N794" s="1" t="s">
        <v>939</v>
      </c>
      <c r="O794" s="1" t="s">
        <v>111</v>
      </c>
    </row>
    <row r="795" spans="1:15" ht="24" x14ac:dyDescent="0.2">
      <c r="A795" s="1">
        <v>788</v>
      </c>
      <c r="B795" s="5" t="s">
        <v>1172</v>
      </c>
      <c r="C795" s="6">
        <v>0</v>
      </c>
      <c r="D795" s="7">
        <v>0</v>
      </c>
      <c r="E795" s="10">
        <v>-515000</v>
      </c>
      <c r="F795" s="7">
        <v>0</v>
      </c>
      <c r="G795" s="3">
        <v>43008</v>
      </c>
      <c r="H795" s="1" t="s">
        <v>31</v>
      </c>
      <c r="I795" s="1" t="s">
        <v>24</v>
      </c>
      <c r="J795" s="1" t="s">
        <v>32</v>
      </c>
      <c r="K795" s="7">
        <v>772845217.12</v>
      </c>
      <c r="L795" s="1" t="s">
        <v>26</v>
      </c>
      <c r="M795" s="1" t="s">
        <v>61</v>
      </c>
      <c r="N795" s="1" t="s">
        <v>144</v>
      </c>
      <c r="O795" s="1" t="s">
        <v>145</v>
      </c>
    </row>
    <row r="796" spans="1:15" x14ac:dyDescent="0.2">
      <c r="A796" s="1">
        <v>789</v>
      </c>
      <c r="B796" s="5" t="s">
        <v>1171</v>
      </c>
      <c r="C796" s="6">
        <v>0</v>
      </c>
      <c r="D796" s="7">
        <v>0</v>
      </c>
      <c r="E796" s="10">
        <v>-540732</v>
      </c>
      <c r="F796" s="7">
        <v>0</v>
      </c>
      <c r="G796" s="3">
        <v>42460</v>
      </c>
      <c r="H796" s="1" t="s">
        <v>31</v>
      </c>
      <c r="I796" s="1" t="s">
        <v>24</v>
      </c>
      <c r="J796" s="1" t="s">
        <v>32</v>
      </c>
      <c r="K796" s="7">
        <v>706048986.78999996</v>
      </c>
      <c r="L796" s="1" t="s">
        <v>39</v>
      </c>
      <c r="M796" s="1" t="s">
        <v>70</v>
      </c>
      <c r="N796" s="1" t="s">
        <v>1170</v>
      </c>
      <c r="O796" s="1" t="s">
        <v>35</v>
      </c>
    </row>
    <row r="797" spans="1:15" ht="24" x14ac:dyDescent="0.2">
      <c r="A797" s="1">
        <v>790</v>
      </c>
      <c r="B797" s="5" t="s">
        <v>1062</v>
      </c>
      <c r="C797" s="6">
        <v>0</v>
      </c>
      <c r="D797" s="7">
        <v>0</v>
      </c>
      <c r="E797" s="10">
        <v>-40602</v>
      </c>
      <c r="F797" s="7">
        <v>0</v>
      </c>
      <c r="G797" s="3">
        <v>42735</v>
      </c>
      <c r="H797" s="1" t="s">
        <v>31</v>
      </c>
      <c r="I797" s="1" t="s">
        <v>24</v>
      </c>
      <c r="J797" s="1" t="s">
        <v>32</v>
      </c>
      <c r="K797" s="7">
        <v>1982828297.4100001</v>
      </c>
      <c r="M797" s="1" t="s">
        <v>70</v>
      </c>
      <c r="N797" s="1" t="s">
        <v>99</v>
      </c>
      <c r="O797" s="1" t="s">
        <v>100</v>
      </c>
    </row>
    <row r="798" spans="1:15" x14ac:dyDescent="0.2">
      <c r="A798" s="1">
        <v>791</v>
      </c>
      <c r="B798" s="5" t="s">
        <v>1169</v>
      </c>
      <c r="C798" s="6">
        <v>0</v>
      </c>
      <c r="D798" s="7">
        <v>0</v>
      </c>
      <c r="E798" s="10">
        <v>-84200</v>
      </c>
      <c r="F798" s="7">
        <v>0</v>
      </c>
      <c r="G798" s="3">
        <v>42551</v>
      </c>
      <c r="H798" s="1" t="s">
        <v>31</v>
      </c>
      <c r="I798" s="1" t="s">
        <v>24</v>
      </c>
      <c r="J798" s="1" t="s">
        <v>32</v>
      </c>
      <c r="K798" s="7">
        <v>27793130.850000001</v>
      </c>
      <c r="L798" s="1" t="s">
        <v>39</v>
      </c>
      <c r="N798" s="1" t="s">
        <v>53</v>
      </c>
      <c r="O798" s="1" t="s">
        <v>54</v>
      </c>
    </row>
    <row r="799" spans="1:15" x14ac:dyDescent="0.2">
      <c r="A799" s="1">
        <v>792</v>
      </c>
      <c r="B799" s="5" t="s">
        <v>1168</v>
      </c>
      <c r="C799" s="6">
        <v>0</v>
      </c>
      <c r="D799" s="7">
        <v>0</v>
      </c>
      <c r="E799" s="10">
        <v>-17300</v>
      </c>
      <c r="F799" s="7">
        <v>0</v>
      </c>
      <c r="G799" s="3">
        <v>42825</v>
      </c>
      <c r="H799" s="1" t="s">
        <v>31</v>
      </c>
      <c r="I799" s="1" t="s">
        <v>24</v>
      </c>
      <c r="J799" s="1" t="s">
        <v>32</v>
      </c>
      <c r="K799" s="7">
        <v>168580478.83000001</v>
      </c>
      <c r="L799" s="1" t="s">
        <v>43</v>
      </c>
      <c r="M799" s="1" t="s">
        <v>70</v>
      </c>
      <c r="N799" s="1" t="s">
        <v>180</v>
      </c>
      <c r="O799" s="1" t="s">
        <v>181</v>
      </c>
    </row>
    <row r="800" spans="1:15" x14ac:dyDescent="0.2">
      <c r="A800" s="1">
        <v>793</v>
      </c>
      <c r="B800" s="5" t="s">
        <v>1167</v>
      </c>
      <c r="C800" s="6">
        <v>0</v>
      </c>
      <c r="D800" s="7">
        <v>0</v>
      </c>
      <c r="E800" s="10">
        <v>-50000</v>
      </c>
      <c r="F800" s="7">
        <v>0</v>
      </c>
      <c r="G800" s="3">
        <v>42643</v>
      </c>
      <c r="H800" s="1" t="s">
        <v>31</v>
      </c>
      <c r="I800" s="1" t="s">
        <v>24</v>
      </c>
      <c r="J800" s="1" t="s">
        <v>32</v>
      </c>
      <c r="K800" s="7">
        <v>38495023.780000001</v>
      </c>
      <c r="L800" s="1" t="s">
        <v>43</v>
      </c>
      <c r="N800" s="1" t="s">
        <v>1166</v>
      </c>
      <c r="O800" s="1" t="s">
        <v>54</v>
      </c>
    </row>
    <row r="801" spans="1:15" ht="24" x14ac:dyDescent="0.2">
      <c r="A801" s="1">
        <v>794</v>
      </c>
      <c r="B801" s="5" t="s">
        <v>1075</v>
      </c>
      <c r="C801" s="6">
        <v>0</v>
      </c>
      <c r="D801" s="7">
        <v>0</v>
      </c>
      <c r="E801" s="10">
        <v>-33000</v>
      </c>
      <c r="F801" s="7">
        <v>0</v>
      </c>
      <c r="G801" s="3">
        <v>42855</v>
      </c>
      <c r="H801" s="1" t="s">
        <v>31</v>
      </c>
      <c r="I801" s="1" t="s">
        <v>24</v>
      </c>
      <c r="J801" s="1" t="s">
        <v>154</v>
      </c>
      <c r="K801" s="7">
        <v>298001415.73000002</v>
      </c>
      <c r="L801" s="1" t="s">
        <v>43</v>
      </c>
      <c r="M801" s="1" t="s">
        <v>70</v>
      </c>
      <c r="N801" s="1" t="s">
        <v>44</v>
      </c>
      <c r="O801" s="1" t="s">
        <v>45</v>
      </c>
    </row>
    <row r="802" spans="1:15" x14ac:dyDescent="0.2">
      <c r="A802" s="1">
        <v>795</v>
      </c>
      <c r="B802" s="5" t="s">
        <v>1077</v>
      </c>
      <c r="C802" s="6">
        <v>0</v>
      </c>
      <c r="D802" s="7">
        <v>0</v>
      </c>
      <c r="E802" s="10">
        <v>-80000</v>
      </c>
      <c r="F802" s="7">
        <v>0</v>
      </c>
      <c r="G802" s="3">
        <v>42551</v>
      </c>
      <c r="H802" s="1" t="s">
        <v>31</v>
      </c>
      <c r="I802" s="1" t="s">
        <v>24</v>
      </c>
      <c r="J802" s="1" t="s">
        <v>32</v>
      </c>
      <c r="K802" s="7">
        <v>22362122.07</v>
      </c>
      <c r="M802" s="1" t="s">
        <v>61</v>
      </c>
      <c r="N802" s="1" t="s">
        <v>102</v>
      </c>
      <c r="O802" s="1" t="s">
        <v>103</v>
      </c>
    </row>
    <row r="803" spans="1:15" x14ac:dyDescent="0.2">
      <c r="A803" s="1">
        <v>796</v>
      </c>
      <c r="B803" s="5" t="s">
        <v>863</v>
      </c>
      <c r="C803" s="6">
        <v>0</v>
      </c>
      <c r="D803" s="7">
        <v>0</v>
      </c>
      <c r="E803" s="10">
        <v>-39100</v>
      </c>
      <c r="F803" s="7">
        <v>0</v>
      </c>
      <c r="G803" s="3">
        <v>42460</v>
      </c>
      <c r="H803" s="1" t="s">
        <v>31</v>
      </c>
      <c r="I803" s="1" t="s">
        <v>24</v>
      </c>
      <c r="J803" s="1" t="s">
        <v>32</v>
      </c>
      <c r="K803" s="7">
        <v>17697285.940000001</v>
      </c>
      <c r="L803" s="1" t="s">
        <v>26</v>
      </c>
      <c r="M803" s="1" t="s">
        <v>27</v>
      </c>
      <c r="N803" s="1" t="s">
        <v>864</v>
      </c>
      <c r="O803" s="1" t="s">
        <v>45</v>
      </c>
    </row>
    <row r="804" spans="1:15" x14ac:dyDescent="0.2">
      <c r="A804" s="1">
        <v>797</v>
      </c>
      <c r="B804" s="5" t="s">
        <v>1165</v>
      </c>
      <c r="C804" s="6">
        <v>0</v>
      </c>
      <c r="D804" s="7">
        <v>0</v>
      </c>
      <c r="E804" s="10">
        <v>-92527</v>
      </c>
      <c r="F804" s="7">
        <v>0</v>
      </c>
      <c r="G804" s="3">
        <v>42551</v>
      </c>
      <c r="H804" s="1" t="s">
        <v>31</v>
      </c>
      <c r="I804" s="1" t="s">
        <v>24</v>
      </c>
      <c r="J804" s="1" t="s">
        <v>25</v>
      </c>
      <c r="K804" s="7">
        <v>796582773.70000005</v>
      </c>
      <c r="L804" s="1" t="s">
        <v>332</v>
      </c>
      <c r="M804" s="1" t="s">
        <v>61</v>
      </c>
      <c r="N804" s="1" t="s">
        <v>129</v>
      </c>
      <c r="O804" s="1" t="s">
        <v>35</v>
      </c>
    </row>
    <row r="805" spans="1:15" ht="24" x14ac:dyDescent="0.2">
      <c r="A805" s="1">
        <v>798</v>
      </c>
      <c r="B805" s="5" t="s">
        <v>1084</v>
      </c>
      <c r="C805" s="6">
        <v>0</v>
      </c>
      <c r="D805" s="7">
        <v>0</v>
      </c>
      <c r="E805" s="10">
        <v>-470314</v>
      </c>
      <c r="F805" s="7">
        <v>0</v>
      </c>
      <c r="G805" s="3">
        <v>42551</v>
      </c>
      <c r="H805" s="1" t="s">
        <v>31</v>
      </c>
      <c r="I805" s="1" t="s">
        <v>24</v>
      </c>
      <c r="J805" s="1" t="s">
        <v>25</v>
      </c>
      <c r="K805" s="7">
        <v>1444960975.8599999</v>
      </c>
      <c r="L805" s="1" t="s">
        <v>39</v>
      </c>
      <c r="M805" s="1" t="s">
        <v>70</v>
      </c>
      <c r="N805" s="1" t="s">
        <v>28</v>
      </c>
      <c r="O805" s="1" t="s">
        <v>29</v>
      </c>
    </row>
    <row r="806" spans="1:15" ht="24" x14ac:dyDescent="0.2">
      <c r="A806" s="1">
        <v>799</v>
      </c>
      <c r="B806" s="5" t="s">
        <v>1164</v>
      </c>
      <c r="C806" s="6">
        <v>0</v>
      </c>
      <c r="D806" s="7">
        <v>0</v>
      </c>
      <c r="E806" s="10">
        <v>-10000</v>
      </c>
      <c r="F806" s="7">
        <v>0</v>
      </c>
      <c r="G806" s="3">
        <v>42643</v>
      </c>
      <c r="H806" s="1" t="s">
        <v>31</v>
      </c>
      <c r="I806" s="1" t="s">
        <v>24</v>
      </c>
      <c r="J806" s="1" t="s">
        <v>32</v>
      </c>
      <c r="K806" s="7">
        <v>11537725.779999999</v>
      </c>
      <c r="L806" s="1" t="s">
        <v>39</v>
      </c>
      <c r="M806" s="1" t="s">
        <v>61</v>
      </c>
      <c r="N806" s="1" t="s">
        <v>1163</v>
      </c>
      <c r="O806" s="1" t="s">
        <v>45</v>
      </c>
    </row>
    <row r="807" spans="1:15" x14ac:dyDescent="0.2">
      <c r="A807" s="1">
        <v>800</v>
      </c>
      <c r="B807" s="5" t="s">
        <v>787</v>
      </c>
      <c r="C807" s="6">
        <v>0</v>
      </c>
      <c r="D807" s="7">
        <v>0</v>
      </c>
      <c r="E807" s="10">
        <v>-65000</v>
      </c>
      <c r="F807" s="7">
        <v>0</v>
      </c>
      <c r="G807" s="3">
        <v>42794</v>
      </c>
      <c r="H807" s="1" t="s">
        <v>31</v>
      </c>
      <c r="I807" s="1" t="s">
        <v>24</v>
      </c>
      <c r="J807" s="1" t="s">
        <v>32</v>
      </c>
      <c r="K807" s="7">
        <v>57691540.159999996</v>
      </c>
      <c r="M807" s="1" t="s">
        <v>70</v>
      </c>
      <c r="N807" s="1" t="s">
        <v>65</v>
      </c>
      <c r="O807" s="1" t="s">
        <v>45</v>
      </c>
    </row>
    <row r="808" spans="1:15" ht="24" x14ac:dyDescent="0.2">
      <c r="A808" s="1">
        <v>801</v>
      </c>
      <c r="B808" s="5" t="s">
        <v>1162</v>
      </c>
      <c r="C808" s="6">
        <v>0</v>
      </c>
      <c r="D808" s="7">
        <v>0</v>
      </c>
      <c r="E808" s="10">
        <v>-101158</v>
      </c>
      <c r="F808" s="7">
        <v>0</v>
      </c>
      <c r="G808" s="3">
        <v>42735</v>
      </c>
      <c r="H808" s="1" t="s">
        <v>31</v>
      </c>
      <c r="I808" s="1" t="s">
        <v>24</v>
      </c>
      <c r="J808" s="1" t="s">
        <v>32</v>
      </c>
      <c r="K808" s="7">
        <v>562673659.89999998</v>
      </c>
      <c r="L808" s="1" t="s">
        <v>39</v>
      </c>
      <c r="M808" s="1" t="s">
        <v>70</v>
      </c>
      <c r="N808" s="1" t="s">
        <v>1161</v>
      </c>
      <c r="O808" s="1" t="s">
        <v>45</v>
      </c>
    </row>
    <row r="809" spans="1:15" x14ac:dyDescent="0.2">
      <c r="A809" s="1">
        <v>802</v>
      </c>
      <c r="B809" s="5" t="s">
        <v>1160</v>
      </c>
      <c r="C809" s="6">
        <v>0</v>
      </c>
      <c r="D809" s="7">
        <v>0</v>
      </c>
      <c r="E809" s="10">
        <v>-18750</v>
      </c>
      <c r="F809" s="7">
        <v>0</v>
      </c>
      <c r="G809" s="3">
        <v>42460</v>
      </c>
      <c r="H809" s="1" t="s">
        <v>31</v>
      </c>
      <c r="I809" s="1" t="s">
        <v>24</v>
      </c>
      <c r="J809" s="1" t="s">
        <v>25</v>
      </c>
      <c r="K809" s="7">
        <v>7262523.7599999998</v>
      </c>
      <c r="L809" s="1" t="s">
        <v>332</v>
      </c>
      <c r="M809" s="1" t="s">
        <v>27</v>
      </c>
      <c r="N809" s="1" t="s">
        <v>134</v>
      </c>
      <c r="O809" s="1" t="s">
        <v>135</v>
      </c>
    </row>
    <row r="810" spans="1:15" x14ac:dyDescent="0.2">
      <c r="A810" s="1">
        <v>803</v>
      </c>
      <c r="B810" s="5" t="s">
        <v>1159</v>
      </c>
      <c r="C810" s="6">
        <v>0</v>
      </c>
      <c r="D810" s="7">
        <v>0</v>
      </c>
      <c r="E810" s="10">
        <v>-4500</v>
      </c>
      <c r="F810" s="7">
        <v>0</v>
      </c>
      <c r="G810" s="3">
        <v>42916</v>
      </c>
      <c r="H810" s="1" t="s">
        <v>31</v>
      </c>
      <c r="I810" s="1" t="s">
        <v>24</v>
      </c>
      <c r="J810" s="1" t="s">
        <v>32</v>
      </c>
      <c r="K810" s="7">
        <v>3674954.34</v>
      </c>
      <c r="L810" s="1" t="s">
        <v>26</v>
      </c>
      <c r="M810" s="1" t="s">
        <v>70</v>
      </c>
      <c r="N810" s="1" t="s">
        <v>479</v>
      </c>
      <c r="O810" s="1" t="s">
        <v>480</v>
      </c>
    </row>
    <row r="811" spans="1:15" x14ac:dyDescent="0.2">
      <c r="A811" s="1">
        <v>804</v>
      </c>
      <c r="B811" s="5" t="s">
        <v>264</v>
      </c>
      <c r="C811" s="6">
        <v>0</v>
      </c>
      <c r="D811" s="7">
        <v>0</v>
      </c>
      <c r="E811" s="10">
        <v>-1994778</v>
      </c>
      <c r="F811" s="7">
        <v>0</v>
      </c>
      <c r="G811" s="3">
        <v>42855</v>
      </c>
      <c r="H811" s="1" t="s">
        <v>31</v>
      </c>
      <c r="I811" s="1" t="s">
        <v>24</v>
      </c>
      <c r="J811" s="1" t="s">
        <v>25</v>
      </c>
      <c r="K811" s="7">
        <v>9318158339.8500004</v>
      </c>
      <c r="L811" s="1" t="s">
        <v>95</v>
      </c>
      <c r="M811" s="1" t="s">
        <v>70</v>
      </c>
      <c r="N811" s="1" t="s">
        <v>265</v>
      </c>
      <c r="O811" s="1" t="s">
        <v>35</v>
      </c>
    </row>
    <row r="812" spans="1:15" x14ac:dyDescent="0.2">
      <c r="A812" s="1">
        <v>805</v>
      </c>
      <c r="B812" s="5" t="s">
        <v>1103</v>
      </c>
      <c r="C812" s="6">
        <v>0</v>
      </c>
      <c r="D812" s="7">
        <v>0</v>
      </c>
      <c r="E812" s="10">
        <v>-175949</v>
      </c>
      <c r="F812" s="7">
        <v>0</v>
      </c>
      <c r="G812" s="3">
        <v>42916</v>
      </c>
      <c r="H812" s="1" t="s">
        <v>31</v>
      </c>
      <c r="I812" s="1" t="s">
        <v>24</v>
      </c>
      <c r="J812" s="1" t="s">
        <v>32</v>
      </c>
      <c r="K812" s="7">
        <v>20327982798.91</v>
      </c>
      <c r="L812" s="1" t="s">
        <v>128</v>
      </c>
      <c r="M812" s="1" t="s">
        <v>27</v>
      </c>
      <c r="N812" s="1" t="s">
        <v>28</v>
      </c>
      <c r="O812" s="1" t="s">
        <v>29</v>
      </c>
    </row>
    <row r="813" spans="1:15" x14ac:dyDescent="0.2">
      <c r="A813" s="1">
        <v>806</v>
      </c>
      <c r="B813" s="5" t="s">
        <v>1158</v>
      </c>
      <c r="C813" s="6">
        <v>0</v>
      </c>
      <c r="D813" s="7">
        <v>0</v>
      </c>
      <c r="E813" s="10">
        <v>-14000</v>
      </c>
      <c r="F813" s="7">
        <v>0</v>
      </c>
      <c r="G813" s="3">
        <v>42825</v>
      </c>
      <c r="H813" s="1" t="s">
        <v>31</v>
      </c>
      <c r="I813" s="1" t="s">
        <v>24</v>
      </c>
      <c r="J813" s="1" t="s">
        <v>32</v>
      </c>
      <c r="K813" s="7">
        <v>21766240.100000001</v>
      </c>
      <c r="M813" s="1" t="s">
        <v>70</v>
      </c>
      <c r="N813" s="1" t="s">
        <v>144</v>
      </c>
      <c r="O813" s="1" t="s">
        <v>145</v>
      </c>
    </row>
    <row r="814" spans="1:15" x14ac:dyDescent="0.2">
      <c r="A814" s="1">
        <v>807</v>
      </c>
      <c r="B814" s="5" t="s">
        <v>1157</v>
      </c>
      <c r="C814" s="6">
        <v>0</v>
      </c>
      <c r="D814" s="7">
        <v>0</v>
      </c>
      <c r="E814" s="10">
        <v>-44300</v>
      </c>
      <c r="F814" s="7">
        <v>0</v>
      </c>
      <c r="G814" s="3">
        <v>42735</v>
      </c>
      <c r="H814" s="1" t="s">
        <v>31</v>
      </c>
      <c r="I814" s="1" t="s">
        <v>24</v>
      </c>
      <c r="J814" s="1" t="s">
        <v>32</v>
      </c>
      <c r="K814" s="7">
        <v>16927668.149999999</v>
      </c>
      <c r="L814" s="1" t="s">
        <v>95</v>
      </c>
      <c r="N814" s="1" t="s">
        <v>297</v>
      </c>
      <c r="O814" s="1" t="s">
        <v>298</v>
      </c>
    </row>
    <row r="815" spans="1:15" x14ac:dyDescent="0.2">
      <c r="A815" s="1">
        <v>808</v>
      </c>
      <c r="B815" s="5" t="s">
        <v>1156</v>
      </c>
      <c r="C815" s="6">
        <v>0</v>
      </c>
      <c r="D815" s="7">
        <v>0</v>
      </c>
      <c r="E815" s="10">
        <v>-61000</v>
      </c>
      <c r="F815" s="7">
        <v>0</v>
      </c>
      <c r="G815" s="3">
        <v>42521</v>
      </c>
      <c r="H815" s="1" t="s">
        <v>31</v>
      </c>
      <c r="I815" s="1" t="s">
        <v>24</v>
      </c>
      <c r="J815" s="1" t="s">
        <v>32</v>
      </c>
      <c r="K815" s="7">
        <v>137972061.09</v>
      </c>
      <c r="M815" s="1" t="s">
        <v>27</v>
      </c>
      <c r="N815" s="1" t="s">
        <v>53</v>
      </c>
      <c r="O815" s="1" t="s">
        <v>54</v>
      </c>
    </row>
    <row r="816" spans="1:15" x14ac:dyDescent="0.2">
      <c r="A816" s="1">
        <v>809</v>
      </c>
      <c r="B816" s="5" t="s">
        <v>1155</v>
      </c>
      <c r="C816" s="6">
        <v>0</v>
      </c>
      <c r="D816" s="7">
        <v>0</v>
      </c>
      <c r="E816" s="10">
        <v>-391280</v>
      </c>
      <c r="F816" s="7">
        <v>0</v>
      </c>
      <c r="G816" s="3">
        <v>42916</v>
      </c>
      <c r="H816" s="1" t="s">
        <v>31</v>
      </c>
      <c r="I816" s="1" t="s">
        <v>24</v>
      </c>
      <c r="J816" s="1" t="s">
        <v>25</v>
      </c>
      <c r="K816" s="7">
        <v>9359034426.7999992</v>
      </c>
      <c r="L816" s="1" t="s">
        <v>128</v>
      </c>
      <c r="M816" s="1" t="s">
        <v>27</v>
      </c>
      <c r="N816" s="1" t="s">
        <v>1126</v>
      </c>
      <c r="O816" s="1" t="s">
        <v>1127</v>
      </c>
    </row>
    <row r="817" spans="1:15" x14ac:dyDescent="0.2">
      <c r="A817" s="1">
        <v>810</v>
      </c>
      <c r="B817" s="5" t="s">
        <v>686</v>
      </c>
      <c r="C817" s="6">
        <v>0</v>
      </c>
      <c r="D817" s="7">
        <v>0</v>
      </c>
      <c r="E817" s="10">
        <v>-30641</v>
      </c>
      <c r="F817" s="7">
        <v>0</v>
      </c>
      <c r="G817" s="3">
        <v>42916</v>
      </c>
      <c r="H817" s="1" t="s">
        <v>31</v>
      </c>
      <c r="I817" s="1" t="s">
        <v>24</v>
      </c>
      <c r="J817" s="1" t="s">
        <v>32</v>
      </c>
      <c r="K817" s="7">
        <v>1297171393.49</v>
      </c>
      <c r="M817" s="1" t="s">
        <v>70</v>
      </c>
      <c r="N817" s="1" t="s">
        <v>687</v>
      </c>
      <c r="O817" s="1" t="s">
        <v>35</v>
      </c>
    </row>
    <row r="818" spans="1:15" x14ac:dyDescent="0.2">
      <c r="A818" s="1">
        <v>811</v>
      </c>
      <c r="B818" s="5" t="s">
        <v>1154</v>
      </c>
      <c r="C818" s="6">
        <v>0</v>
      </c>
      <c r="D818" s="7">
        <v>0</v>
      </c>
      <c r="E818" s="10">
        <v>-56511</v>
      </c>
      <c r="F818" s="7">
        <v>0</v>
      </c>
      <c r="G818" s="3">
        <v>42429</v>
      </c>
      <c r="H818" s="1" t="s">
        <v>31</v>
      </c>
      <c r="I818" s="1" t="s">
        <v>24</v>
      </c>
      <c r="J818" s="1" t="s">
        <v>32</v>
      </c>
      <c r="K818" s="7">
        <v>22594460.52</v>
      </c>
      <c r="N818" s="1" t="s">
        <v>53</v>
      </c>
      <c r="O818" s="1" t="s">
        <v>54</v>
      </c>
    </row>
    <row r="819" spans="1:15" x14ac:dyDescent="0.2">
      <c r="A819" s="1">
        <v>812</v>
      </c>
      <c r="B819" s="5" t="s">
        <v>1106</v>
      </c>
      <c r="C819" s="6">
        <v>0</v>
      </c>
      <c r="D819" s="7">
        <v>0</v>
      </c>
      <c r="E819" s="10">
        <v>-1432</v>
      </c>
      <c r="F819" s="7">
        <v>0</v>
      </c>
      <c r="G819" s="3">
        <v>42674</v>
      </c>
      <c r="H819" s="1" t="s">
        <v>31</v>
      </c>
      <c r="I819" s="1" t="s">
        <v>24</v>
      </c>
      <c r="J819" s="1" t="s">
        <v>25</v>
      </c>
      <c r="K819" s="7">
        <v>5004776532.5200005</v>
      </c>
      <c r="L819" s="1" t="s">
        <v>43</v>
      </c>
      <c r="M819" s="1" t="s">
        <v>70</v>
      </c>
      <c r="N819" s="1" t="s">
        <v>56</v>
      </c>
      <c r="O819" s="1" t="s">
        <v>35</v>
      </c>
    </row>
    <row r="820" spans="1:15" ht="24" x14ac:dyDescent="0.2">
      <c r="A820" s="1">
        <v>813</v>
      </c>
      <c r="B820" s="5" t="s">
        <v>1153</v>
      </c>
      <c r="C820" s="6">
        <v>0</v>
      </c>
      <c r="D820" s="7">
        <v>0</v>
      </c>
      <c r="E820" s="10">
        <v>-25589</v>
      </c>
      <c r="F820" s="7">
        <v>0</v>
      </c>
      <c r="G820" s="3">
        <v>42735</v>
      </c>
      <c r="H820" s="1" t="s">
        <v>31</v>
      </c>
      <c r="I820" s="1" t="s">
        <v>24</v>
      </c>
      <c r="J820" s="1" t="s">
        <v>32</v>
      </c>
      <c r="K820" s="7">
        <v>1033386257.12</v>
      </c>
      <c r="L820" s="1" t="s">
        <v>43</v>
      </c>
      <c r="M820" s="1" t="s">
        <v>27</v>
      </c>
      <c r="N820" s="1" t="s">
        <v>1086</v>
      </c>
      <c r="O820" s="1" t="s">
        <v>1087</v>
      </c>
    </row>
    <row r="821" spans="1:15" ht="24" x14ac:dyDescent="0.2">
      <c r="A821" s="1">
        <v>814</v>
      </c>
      <c r="B821" s="5" t="s">
        <v>1152</v>
      </c>
      <c r="C821" s="6">
        <v>0</v>
      </c>
      <c r="D821" s="7">
        <v>0</v>
      </c>
      <c r="E821" s="10">
        <v>-51710</v>
      </c>
      <c r="F821" s="7">
        <v>0</v>
      </c>
      <c r="G821" s="3">
        <v>42735</v>
      </c>
      <c r="H821" s="1" t="s">
        <v>31</v>
      </c>
      <c r="I821" s="1" t="s">
        <v>24</v>
      </c>
      <c r="J821" s="1" t="s">
        <v>32</v>
      </c>
      <c r="K821" s="7">
        <v>839890930.51999998</v>
      </c>
      <c r="L821" s="1" t="s">
        <v>394</v>
      </c>
      <c r="M821" s="1" t="s">
        <v>27</v>
      </c>
      <c r="N821" s="1" t="s">
        <v>1086</v>
      </c>
      <c r="O821" s="1" t="s">
        <v>1087</v>
      </c>
    </row>
    <row r="822" spans="1:15" x14ac:dyDescent="0.2">
      <c r="A822" s="1">
        <v>815</v>
      </c>
      <c r="B822" s="5" t="s">
        <v>1151</v>
      </c>
      <c r="C822" s="6">
        <v>0</v>
      </c>
      <c r="D822" s="7">
        <v>0</v>
      </c>
      <c r="E822" s="10">
        <v>-21000</v>
      </c>
      <c r="F822" s="7">
        <v>0</v>
      </c>
      <c r="G822" s="3">
        <v>42643</v>
      </c>
      <c r="H822" s="1" t="s">
        <v>31</v>
      </c>
      <c r="I822" s="1" t="s">
        <v>24</v>
      </c>
      <c r="J822" s="1" t="s">
        <v>32</v>
      </c>
      <c r="K822" s="7">
        <v>108462272.5</v>
      </c>
      <c r="L822" s="1" t="s">
        <v>39</v>
      </c>
      <c r="M822" s="1" t="s">
        <v>27</v>
      </c>
      <c r="N822" s="1" t="s">
        <v>994</v>
      </c>
      <c r="O822" s="1" t="s">
        <v>100</v>
      </c>
    </row>
    <row r="823" spans="1:15" x14ac:dyDescent="0.2">
      <c r="A823" s="1">
        <v>816</v>
      </c>
      <c r="B823" s="5" t="s">
        <v>1150</v>
      </c>
      <c r="C823" s="6">
        <v>0</v>
      </c>
      <c r="D823" s="7">
        <v>0</v>
      </c>
      <c r="E823" s="10">
        <v>-56469</v>
      </c>
      <c r="F823" s="7">
        <v>0</v>
      </c>
      <c r="G823" s="3">
        <v>42886</v>
      </c>
      <c r="H823" s="1" t="s">
        <v>31</v>
      </c>
      <c r="I823" s="1" t="s">
        <v>24</v>
      </c>
      <c r="J823" s="1" t="s">
        <v>25</v>
      </c>
      <c r="K823" s="7">
        <v>6059925589.0699997</v>
      </c>
      <c r="L823" s="1" t="s">
        <v>95</v>
      </c>
      <c r="M823" s="1" t="s">
        <v>27</v>
      </c>
      <c r="N823" s="1" t="s">
        <v>1149</v>
      </c>
      <c r="O823" s="1" t="s">
        <v>29</v>
      </c>
    </row>
    <row r="824" spans="1:15" x14ac:dyDescent="0.2">
      <c r="A824" s="1">
        <v>817</v>
      </c>
      <c r="B824" s="5" t="s">
        <v>641</v>
      </c>
      <c r="C824" s="6">
        <v>0</v>
      </c>
      <c r="D824" s="7">
        <v>0</v>
      </c>
      <c r="E824" s="10">
        <v>-20000</v>
      </c>
      <c r="F824" s="7">
        <v>0</v>
      </c>
      <c r="G824" s="3">
        <v>42582</v>
      </c>
      <c r="H824" s="1" t="s">
        <v>31</v>
      </c>
      <c r="I824" s="1" t="s">
        <v>24</v>
      </c>
      <c r="J824" s="1" t="s">
        <v>32</v>
      </c>
      <c r="K824" s="7">
        <v>44349584.460000001</v>
      </c>
      <c r="M824" s="1" t="s">
        <v>70</v>
      </c>
      <c r="N824" s="1" t="s">
        <v>642</v>
      </c>
      <c r="O824" s="1" t="s">
        <v>643</v>
      </c>
    </row>
    <row r="825" spans="1:15" x14ac:dyDescent="0.2">
      <c r="A825" s="1">
        <v>818</v>
      </c>
      <c r="B825" s="5" t="s">
        <v>421</v>
      </c>
      <c r="C825" s="6">
        <v>0</v>
      </c>
      <c r="D825" s="7">
        <v>0</v>
      </c>
      <c r="E825" s="10">
        <v>-16772</v>
      </c>
      <c r="F825" s="7">
        <v>0</v>
      </c>
      <c r="G825" s="3">
        <v>42825</v>
      </c>
      <c r="H825" s="1" t="s">
        <v>31</v>
      </c>
      <c r="I825" s="1" t="s">
        <v>24</v>
      </c>
      <c r="J825" s="1" t="s">
        <v>32</v>
      </c>
      <c r="K825" s="7">
        <v>4761610455.21</v>
      </c>
      <c r="L825" s="1" t="s">
        <v>26</v>
      </c>
      <c r="M825" s="1" t="s">
        <v>70</v>
      </c>
      <c r="N825" s="1" t="s">
        <v>422</v>
      </c>
      <c r="O825" s="1" t="s">
        <v>35</v>
      </c>
    </row>
    <row r="826" spans="1:15" x14ac:dyDescent="0.2">
      <c r="A826" s="1">
        <v>819</v>
      </c>
      <c r="B826" s="5" t="s">
        <v>775</v>
      </c>
      <c r="C826" s="6">
        <v>0</v>
      </c>
      <c r="D826" s="7">
        <v>0</v>
      </c>
      <c r="E826" s="10">
        <v>-21500</v>
      </c>
      <c r="F826" s="7">
        <v>0</v>
      </c>
      <c r="G826" s="3">
        <v>42916</v>
      </c>
      <c r="H826" s="1" t="s">
        <v>31</v>
      </c>
      <c r="I826" s="1" t="s">
        <v>24</v>
      </c>
      <c r="J826" s="1" t="s">
        <v>32</v>
      </c>
      <c r="K826" s="7">
        <v>5051449869.4200001</v>
      </c>
      <c r="L826" s="1" t="s">
        <v>43</v>
      </c>
      <c r="M826" s="1" t="s">
        <v>27</v>
      </c>
      <c r="N826" s="1" t="s">
        <v>53</v>
      </c>
      <c r="O826" s="1" t="s">
        <v>54</v>
      </c>
    </row>
    <row r="827" spans="1:15" x14ac:dyDescent="0.2">
      <c r="A827" s="1">
        <v>820</v>
      </c>
      <c r="B827" s="5" t="s">
        <v>1148</v>
      </c>
      <c r="C827" s="6">
        <v>0</v>
      </c>
      <c r="D827" s="7">
        <v>0</v>
      </c>
      <c r="E827" s="10">
        <v>-2000</v>
      </c>
      <c r="F827" s="7">
        <v>0</v>
      </c>
      <c r="G827" s="3">
        <v>42855</v>
      </c>
      <c r="H827" s="1" t="s">
        <v>31</v>
      </c>
      <c r="I827" s="1" t="s">
        <v>24</v>
      </c>
      <c r="J827" s="1" t="s">
        <v>32</v>
      </c>
      <c r="K827" s="7">
        <v>41295273.490000002</v>
      </c>
      <c r="M827" s="1" t="s">
        <v>70</v>
      </c>
      <c r="N827" s="1" t="s">
        <v>44</v>
      </c>
      <c r="O827" s="1" t="s">
        <v>45</v>
      </c>
    </row>
    <row r="828" spans="1:15" x14ac:dyDescent="0.2">
      <c r="A828" s="1">
        <v>821</v>
      </c>
      <c r="B828" s="5" t="s">
        <v>1147</v>
      </c>
      <c r="C828" s="6">
        <v>0</v>
      </c>
      <c r="D828" s="7">
        <v>0</v>
      </c>
      <c r="E828" s="10">
        <v>-22760</v>
      </c>
      <c r="F828" s="7">
        <v>0</v>
      </c>
      <c r="G828" s="3">
        <v>42460</v>
      </c>
      <c r="H828" s="1" t="s">
        <v>577</v>
      </c>
      <c r="I828" s="1" t="s">
        <v>24</v>
      </c>
      <c r="J828" s="1" t="s">
        <v>154</v>
      </c>
      <c r="K828" s="7">
        <v>790481403.52999997</v>
      </c>
      <c r="L828" s="1" t="s">
        <v>95</v>
      </c>
      <c r="M828" s="1" t="s">
        <v>27</v>
      </c>
      <c r="N828" s="1" t="s">
        <v>1146</v>
      </c>
      <c r="O828" s="1" t="s">
        <v>35</v>
      </c>
    </row>
    <row r="829" spans="1:15" x14ac:dyDescent="0.2">
      <c r="A829" s="1">
        <v>822</v>
      </c>
      <c r="B829" s="5" t="s">
        <v>1145</v>
      </c>
      <c r="C829" s="6">
        <v>0</v>
      </c>
      <c r="D829" s="7">
        <v>0</v>
      </c>
      <c r="E829" s="10">
        <v>-175000</v>
      </c>
      <c r="F829" s="7">
        <v>0</v>
      </c>
      <c r="G829" s="3">
        <v>42766</v>
      </c>
      <c r="H829" s="1" t="s">
        <v>31</v>
      </c>
      <c r="I829" s="1" t="s">
        <v>24</v>
      </c>
      <c r="J829" s="1" t="s">
        <v>25</v>
      </c>
      <c r="K829" s="7">
        <v>1577946426.76</v>
      </c>
      <c r="L829" s="1" t="s">
        <v>293</v>
      </c>
      <c r="M829" s="1" t="s">
        <v>27</v>
      </c>
      <c r="N829" s="1" t="s">
        <v>28</v>
      </c>
      <c r="O829" s="1" t="s">
        <v>29</v>
      </c>
    </row>
    <row r="830" spans="1:15" ht="24" x14ac:dyDescent="0.2">
      <c r="A830" s="1">
        <v>823</v>
      </c>
      <c r="B830" s="5" t="s">
        <v>1144</v>
      </c>
      <c r="C830" s="6">
        <v>0</v>
      </c>
      <c r="D830" s="7">
        <v>0</v>
      </c>
      <c r="E830" s="10">
        <v>-73000</v>
      </c>
      <c r="F830" s="7">
        <v>0</v>
      </c>
      <c r="G830" s="3">
        <v>42916</v>
      </c>
      <c r="H830" s="1" t="s">
        <v>31</v>
      </c>
      <c r="I830" s="1" t="s">
        <v>24</v>
      </c>
      <c r="J830" s="1" t="s">
        <v>32</v>
      </c>
      <c r="K830" s="7">
        <v>320603624.80000001</v>
      </c>
      <c r="M830" s="1" t="s">
        <v>61</v>
      </c>
      <c r="N830" s="1" t="s">
        <v>1086</v>
      </c>
      <c r="O830" s="1" t="s">
        <v>1087</v>
      </c>
    </row>
    <row r="831" spans="1:15" x14ac:dyDescent="0.2">
      <c r="A831" s="1">
        <v>824</v>
      </c>
      <c r="B831" s="5" t="s">
        <v>1138</v>
      </c>
      <c r="C831" s="6">
        <v>0</v>
      </c>
      <c r="D831" s="7">
        <v>0</v>
      </c>
      <c r="E831" s="10">
        <v>-1194830</v>
      </c>
      <c r="F831" s="7">
        <v>0</v>
      </c>
      <c r="G831" s="3">
        <v>42582</v>
      </c>
      <c r="H831" s="1" t="s">
        <v>31</v>
      </c>
      <c r="I831" s="1" t="s">
        <v>24</v>
      </c>
      <c r="J831" s="1" t="s">
        <v>332</v>
      </c>
      <c r="K831" s="7">
        <v>114105968.93000001</v>
      </c>
      <c r="L831" s="1" t="s">
        <v>332</v>
      </c>
      <c r="M831" s="1" t="s">
        <v>61</v>
      </c>
      <c r="N831" s="1" t="s">
        <v>53</v>
      </c>
      <c r="O831" s="1" t="s">
        <v>54</v>
      </c>
    </row>
    <row r="832" spans="1:15" x14ac:dyDescent="0.2">
      <c r="A832" s="1">
        <v>825</v>
      </c>
      <c r="B832" s="5" t="s">
        <v>1143</v>
      </c>
      <c r="C832" s="6">
        <v>0</v>
      </c>
      <c r="D832" s="7">
        <v>0</v>
      </c>
      <c r="E832" s="10">
        <v>-40900</v>
      </c>
      <c r="F832" s="7">
        <v>0</v>
      </c>
      <c r="G832" s="3">
        <v>42460</v>
      </c>
      <c r="H832" s="1" t="s">
        <v>31</v>
      </c>
      <c r="I832" s="1" t="s">
        <v>24</v>
      </c>
      <c r="J832" s="1" t="s">
        <v>32</v>
      </c>
      <c r="K832" s="7">
        <v>22870886.100000001</v>
      </c>
      <c r="L832" s="1" t="s">
        <v>95</v>
      </c>
      <c r="M832" s="1" t="s">
        <v>61</v>
      </c>
      <c r="N832" s="1" t="s">
        <v>28</v>
      </c>
      <c r="O832" s="1" t="s">
        <v>29</v>
      </c>
    </row>
    <row r="833" spans="1:15" ht="36" x14ac:dyDescent="0.2">
      <c r="A833" s="1">
        <v>826</v>
      </c>
      <c r="B833" s="5" t="s">
        <v>1142</v>
      </c>
      <c r="C833" s="6">
        <v>0</v>
      </c>
      <c r="D833" s="7">
        <v>0</v>
      </c>
      <c r="E833" s="10">
        <v>-2000</v>
      </c>
      <c r="F833" s="7">
        <v>0</v>
      </c>
      <c r="G833" s="3">
        <v>42855</v>
      </c>
      <c r="H833" s="1" t="s">
        <v>31</v>
      </c>
      <c r="I833" s="1" t="s">
        <v>24</v>
      </c>
      <c r="J833" s="1" t="s">
        <v>32</v>
      </c>
      <c r="K833" s="7">
        <v>67809736.260000005</v>
      </c>
      <c r="M833" s="1" t="s">
        <v>70</v>
      </c>
      <c r="N833" s="1" t="s">
        <v>1141</v>
      </c>
      <c r="O833" s="1" t="s">
        <v>103</v>
      </c>
    </row>
  </sheetData>
  <mergeCells count="1">
    <mergeCell ref="A6:O6"/>
  </mergeCells>
  <pageMargins left="0.5" right="0.5" top="1" bottom="1" header="0.5" footer="0.75"/>
  <pageSetup fitToHeight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9"/>
  <sheetViews>
    <sheetView workbookViewId="0">
      <selection activeCell="Q4" sqref="Q4"/>
    </sheetView>
  </sheetViews>
  <sheetFormatPr defaultRowHeight="12" x14ac:dyDescent="0.2"/>
  <cols>
    <col min="1" max="15" width="30.7109375" style="1" customWidth="1"/>
    <col min="16" max="16" width="9.140625" style="1"/>
    <col min="17" max="17" width="13.5703125" style="1" bestFit="1" customWidth="1"/>
    <col min="18" max="18" width="13.85546875" style="1" bestFit="1" customWidth="1"/>
    <col min="19" max="16384" width="9.140625" style="1"/>
  </cols>
  <sheetData>
    <row r="1" spans="1:19" ht="12.75" x14ac:dyDescent="0.2">
      <c r="A1" s="2" t="s">
        <v>0</v>
      </c>
    </row>
    <row r="2" spans="1:19" x14ac:dyDescent="0.2">
      <c r="A2" s="1" t="s">
        <v>1</v>
      </c>
      <c r="B2" s="1" t="s">
        <v>1524</v>
      </c>
    </row>
    <row r="3" spans="1:19" x14ac:dyDescent="0.2">
      <c r="A3" s="1" t="s">
        <v>3</v>
      </c>
      <c r="B3" s="1" t="s">
        <v>1523</v>
      </c>
    </row>
    <row r="4" spans="1:19" x14ac:dyDescent="0.2">
      <c r="A4" s="1" t="s">
        <v>5</v>
      </c>
      <c r="B4" s="3">
        <v>43053.627281319401</v>
      </c>
    </row>
    <row r="6" spans="1:19" x14ac:dyDescent="0.2">
      <c r="A6" s="18" t="s">
        <v>6</v>
      </c>
      <c r="B6" s="19" t="s">
        <v>6</v>
      </c>
      <c r="C6" s="19" t="s">
        <v>6</v>
      </c>
      <c r="D6" s="19" t="s">
        <v>6</v>
      </c>
      <c r="E6" s="19" t="s">
        <v>6</v>
      </c>
      <c r="F6" s="19" t="s">
        <v>6</v>
      </c>
      <c r="G6" s="19" t="s">
        <v>6</v>
      </c>
      <c r="H6" s="19" t="s">
        <v>6</v>
      </c>
      <c r="I6" s="19" t="s">
        <v>6</v>
      </c>
      <c r="J6" s="19" t="s">
        <v>6</v>
      </c>
      <c r="K6" s="19" t="s">
        <v>6</v>
      </c>
      <c r="L6" s="19" t="s">
        <v>6</v>
      </c>
      <c r="M6" s="19" t="s">
        <v>6</v>
      </c>
      <c r="N6" s="19" t="s">
        <v>6</v>
      </c>
      <c r="O6" s="20" t="s">
        <v>6</v>
      </c>
    </row>
    <row r="7" spans="1:19" x14ac:dyDescent="0.2">
      <c r="A7" s="4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4" t="s">
        <v>16</v>
      </c>
      <c r="K7" s="4" t="s">
        <v>17</v>
      </c>
      <c r="L7" s="4" t="s">
        <v>18</v>
      </c>
      <c r="M7" s="4" t="s">
        <v>19</v>
      </c>
      <c r="N7" s="4" t="s">
        <v>20</v>
      </c>
      <c r="O7" s="4" t="s">
        <v>21</v>
      </c>
      <c r="Q7" s="1" t="s">
        <v>21</v>
      </c>
      <c r="R7" s="1" t="s">
        <v>1526</v>
      </c>
    </row>
    <row r="8" spans="1:19" x14ac:dyDescent="0.2">
      <c r="A8" s="1">
        <v>1</v>
      </c>
      <c r="B8" s="5" t="s">
        <v>1522</v>
      </c>
      <c r="C8" s="6">
        <v>0.13083400000000001</v>
      </c>
      <c r="D8" s="7">
        <v>167636082</v>
      </c>
      <c r="E8" s="11">
        <v>167636082</v>
      </c>
      <c r="F8" s="7">
        <v>3530013560.3200002</v>
      </c>
      <c r="G8" s="3">
        <v>42735</v>
      </c>
      <c r="H8" s="1" t="s">
        <v>23</v>
      </c>
      <c r="I8" s="1" t="s">
        <v>59</v>
      </c>
      <c r="J8" s="1" t="s">
        <v>60</v>
      </c>
      <c r="K8" s="7">
        <v>3530013560.3200002</v>
      </c>
      <c r="O8" s="1" t="s">
        <v>63</v>
      </c>
      <c r="Q8" s="1" t="s">
        <v>63</v>
      </c>
      <c r="R8" s="1">
        <v>4516772310.6800013</v>
      </c>
    </row>
    <row r="9" spans="1:19" ht="24" x14ac:dyDescent="0.2">
      <c r="A9" s="1">
        <v>2</v>
      </c>
      <c r="B9" s="5" t="s">
        <v>48</v>
      </c>
      <c r="C9" s="6">
        <v>5.3654E-2</v>
      </c>
      <c r="D9" s="7">
        <v>68746970</v>
      </c>
      <c r="E9" s="11">
        <v>32715595</v>
      </c>
      <c r="F9" s="7">
        <v>1314579560.3399999</v>
      </c>
      <c r="G9" s="3">
        <v>42907</v>
      </c>
      <c r="H9" s="1" t="s">
        <v>58</v>
      </c>
      <c r="I9" s="1" t="s">
        <v>24</v>
      </c>
      <c r="J9" s="1" t="s">
        <v>32</v>
      </c>
      <c r="K9" s="7">
        <v>2028379716842.25</v>
      </c>
      <c r="L9" s="1" t="s">
        <v>33</v>
      </c>
      <c r="M9" s="1" t="s">
        <v>27</v>
      </c>
      <c r="N9" s="1" t="s">
        <v>49</v>
      </c>
      <c r="O9" s="1" t="s">
        <v>35</v>
      </c>
      <c r="Q9" s="1" t="s">
        <v>35</v>
      </c>
      <c r="R9" s="1">
        <v>2922900740.7099981</v>
      </c>
      <c r="S9" s="12"/>
    </row>
    <row r="10" spans="1:19" x14ac:dyDescent="0.2">
      <c r="A10" s="1">
        <v>3</v>
      </c>
      <c r="B10" s="5" t="s">
        <v>1103</v>
      </c>
      <c r="C10" s="6">
        <v>3.2008000000000002E-2</v>
      </c>
      <c r="D10" s="7">
        <v>41011854</v>
      </c>
      <c r="E10" s="10">
        <v>-46424566</v>
      </c>
      <c r="F10" s="7">
        <v>771469884.40999997</v>
      </c>
      <c r="G10" s="3">
        <v>43012</v>
      </c>
      <c r="H10" s="1" t="s">
        <v>58</v>
      </c>
      <c r="I10" s="1" t="s">
        <v>24</v>
      </c>
      <c r="J10" s="1" t="s">
        <v>32</v>
      </c>
      <c r="K10" s="7">
        <v>20327982798.91</v>
      </c>
      <c r="L10" s="1" t="s">
        <v>128</v>
      </c>
      <c r="M10" s="1" t="s">
        <v>27</v>
      </c>
      <c r="N10" s="1" t="s">
        <v>28</v>
      </c>
      <c r="O10" s="1" t="s">
        <v>29</v>
      </c>
      <c r="Q10" s="1" t="s">
        <v>29</v>
      </c>
      <c r="R10" s="1">
        <v>2491308049.4699993</v>
      </c>
    </row>
    <row r="11" spans="1:19" x14ac:dyDescent="0.2">
      <c r="A11" s="1">
        <v>4</v>
      </c>
      <c r="B11" s="5" t="s">
        <v>30</v>
      </c>
      <c r="C11" s="6">
        <v>2.3767E-2</v>
      </c>
      <c r="D11" s="7">
        <v>30452114</v>
      </c>
      <c r="E11" s="10">
        <v>-26936</v>
      </c>
      <c r="F11" s="7">
        <v>569043428.25999999</v>
      </c>
      <c r="G11" s="3">
        <v>43008</v>
      </c>
      <c r="H11" s="1" t="s">
        <v>31</v>
      </c>
      <c r="I11" s="1" t="s">
        <v>24</v>
      </c>
      <c r="J11" s="1" t="s">
        <v>32</v>
      </c>
      <c r="K11" s="7">
        <v>2846032976236.3799</v>
      </c>
      <c r="L11" s="1" t="s">
        <v>33</v>
      </c>
      <c r="M11" s="1" t="s">
        <v>27</v>
      </c>
      <c r="N11" s="1" t="s">
        <v>34</v>
      </c>
      <c r="O11" s="1" t="s">
        <v>35</v>
      </c>
      <c r="Q11" s="1" t="s">
        <v>54</v>
      </c>
      <c r="R11" s="1">
        <v>1187513090.170001</v>
      </c>
    </row>
    <row r="12" spans="1:19" x14ac:dyDescent="0.2">
      <c r="A12" s="1">
        <v>5</v>
      </c>
      <c r="B12" s="5" t="s">
        <v>57</v>
      </c>
      <c r="C12" s="6">
        <v>1.5633000000000001E-2</v>
      </c>
      <c r="D12" s="7">
        <v>20030352</v>
      </c>
      <c r="E12" s="11">
        <v>20030352</v>
      </c>
      <c r="F12" s="7">
        <v>360167762.35000002</v>
      </c>
      <c r="G12" s="3">
        <v>42956</v>
      </c>
      <c r="H12" s="1" t="s">
        <v>58</v>
      </c>
      <c r="I12" s="1" t="s">
        <v>59</v>
      </c>
      <c r="J12" s="1" t="s">
        <v>60</v>
      </c>
      <c r="K12" s="7">
        <v>1532159304.3499999</v>
      </c>
      <c r="M12" s="1" t="s">
        <v>61</v>
      </c>
      <c r="N12" s="1" t="s">
        <v>62</v>
      </c>
      <c r="O12" s="1" t="s">
        <v>63</v>
      </c>
      <c r="Q12" s="1" t="s">
        <v>45</v>
      </c>
      <c r="R12" s="1">
        <v>777327076.87999988</v>
      </c>
    </row>
    <row r="13" spans="1:19" x14ac:dyDescent="0.2">
      <c r="A13" s="1">
        <v>6</v>
      </c>
      <c r="B13" s="5" t="s">
        <v>430</v>
      </c>
      <c r="C13" s="6">
        <v>1.2843E-2</v>
      </c>
      <c r="D13" s="7">
        <v>16455023</v>
      </c>
      <c r="E13" s="9">
        <v>0</v>
      </c>
      <c r="F13" s="7">
        <v>307486787.29000002</v>
      </c>
      <c r="G13" s="3">
        <v>43008</v>
      </c>
      <c r="H13" s="1" t="s">
        <v>31</v>
      </c>
      <c r="I13" s="1" t="s">
        <v>24</v>
      </c>
      <c r="J13" s="1" t="s">
        <v>32</v>
      </c>
      <c r="K13" s="7">
        <v>95702111051.830002</v>
      </c>
      <c r="L13" s="1" t="s">
        <v>43</v>
      </c>
      <c r="M13" s="1" t="s">
        <v>27</v>
      </c>
      <c r="N13" s="1" t="s">
        <v>297</v>
      </c>
      <c r="O13" s="1" t="s">
        <v>298</v>
      </c>
      <c r="Q13" s="1" t="s">
        <v>298</v>
      </c>
      <c r="R13" s="1">
        <v>312857801.04000002</v>
      </c>
    </row>
    <row r="14" spans="1:19" x14ac:dyDescent="0.2">
      <c r="A14" s="1">
        <v>7</v>
      </c>
      <c r="B14" s="5" t="s">
        <v>85</v>
      </c>
      <c r="C14" s="6">
        <v>9.7000000000000003E-3</v>
      </c>
      <c r="D14" s="7">
        <v>12474647</v>
      </c>
      <c r="E14" s="11">
        <v>467265</v>
      </c>
      <c r="F14" s="7">
        <v>284445653.43000001</v>
      </c>
      <c r="G14" s="3">
        <v>42614</v>
      </c>
      <c r="H14" s="1" t="s">
        <v>58</v>
      </c>
      <c r="I14" s="1" t="s">
        <v>24</v>
      </c>
      <c r="J14" s="1" t="s">
        <v>32</v>
      </c>
      <c r="K14" s="7">
        <v>26446155413.400002</v>
      </c>
      <c r="L14" s="1" t="s">
        <v>26</v>
      </c>
      <c r="M14" s="1" t="s">
        <v>27</v>
      </c>
      <c r="N14" s="1" t="s">
        <v>86</v>
      </c>
      <c r="O14" s="1" t="s">
        <v>63</v>
      </c>
      <c r="Q14" s="1" t="s">
        <v>97</v>
      </c>
      <c r="R14" s="1">
        <v>265490391.48999995</v>
      </c>
    </row>
    <row r="15" spans="1:19" ht="24" x14ac:dyDescent="0.2">
      <c r="A15" s="1">
        <v>8</v>
      </c>
      <c r="B15" s="5" t="s">
        <v>36</v>
      </c>
      <c r="C15" s="6">
        <v>9.7359999999999999E-3</v>
      </c>
      <c r="D15" s="7">
        <v>12474647</v>
      </c>
      <c r="E15" s="10">
        <v>-12684882</v>
      </c>
      <c r="F15" s="7">
        <v>262686126.66999999</v>
      </c>
      <c r="G15" s="3">
        <v>42735</v>
      </c>
      <c r="H15" s="1" t="s">
        <v>23</v>
      </c>
      <c r="I15" s="1" t="s">
        <v>24</v>
      </c>
      <c r="J15" s="1" t="s">
        <v>38</v>
      </c>
      <c r="K15" s="7">
        <v>576680506447.19995</v>
      </c>
      <c r="L15" s="1" t="s">
        <v>39</v>
      </c>
      <c r="M15" s="1" t="s">
        <v>27</v>
      </c>
      <c r="N15" s="1" t="s">
        <v>40</v>
      </c>
      <c r="O15" s="1" t="s">
        <v>41</v>
      </c>
      <c r="Q15" s="1" t="s">
        <v>41</v>
      </c>
      <c r="R15" s="1">
        <v>276881806.33000004</v>
      </c>
    </row>
    <row r="16" spans="1:19" ht="24" x14ac:dyDescent="0.2">
      <c r="A16" s="1">
        <v>9</v>
      </c>
      <c r="B16" s="5" t="s">
        <v>72</v>
      </c>
      <c r="C16" s="6">
        <v>9.1599999999999997E-3</v>
      </c>
      <c r="D16" s="7">
        <v>11737023</v>
      </c>
      <c r="E16" s="10">
        <v>-816187</v>
      </c>
      <c r="F16" s="7">
        <v>219323880.28999999</v>
      </c>
      <c r="G16" s="3">
        <v>43008</v>
      </c>
      <c r="H16" s="1" t="s">
        <v>31</v>
      </c>
      <c r="I16" s="1" t="s">
        <v>24</v>
      </c>
      <c r="J16" s="1" t="s">
        <v>25</v>
      </c>
      <c r="K16" s="7">
        <v>39898126318.18</v>
      </c>
      <c r="L16" s="1" t="s">
        <v>26</v>
      </c>
      <c r="M16" s="1" t="s">
        <v>70</v>
      </c>
      <c r="N16" s="1" t="s">
        <v>53</v>
      </c>
      <c r="O16" s="1" t="s">
        <v>54</v>
      </c>
      <c r="Q16" s="1" t="s">
        <v>181</v>
      </c>
      <c r="R16" s="1">
        <v>179842876.16999996</v>
      </c>
    </row>
    <row r="17" spans="1:18" ht="24" x14ac:dyDescent="0.2">
      <c r="A17" s="1">
        <v>10</v>
      </c>
      <c r="B17" s="5" t="s">
        <v>22</v>
      </c>
      <c r="C17" s="6">
        <v>8.8459999999999997E-3</v>
      </c>
      <c r="D17" s="7">
        <v>11334581</v>
      </c>
      <c r="E17" s="10">
        <v>-227798</v>
      </c>
      <c r="F17" s="7">
        <v>211803647.86000001</v>
      </c>
      <c r="G17" s="3">
        <v>43008</v>
      </c>
      <c r="H17" s="1" t="s">
        <v>31</v>
      </c>
      <c r="I17" s="1" t="s">
        <v>24</v>
      </c>
      <c r="J17" s="1" t="s">
        <v>25</v>
      </c>
      <c r="K17" s="7">
        <v>297291447842.01001</v>
      </c>
      <c r="L17" s="1" t="s">
        <v>26</v>
      </c>
      <c r="M17" s="1" t="s">
        <v>27</v>
      </c>
      <c r="N17" s="1" t="s">
        <v>28</v>
      </c>
      <c r="O17" s="1" t="s">
        <v>29</v>
      </c>
      <c r="Q17" s="1" t="s">
        <v>111</v>
      </c>
      <c r="R17" s="1">
        <v>156763642.22999996</v>
      </c>
    </row>
    <row r="18" spans="1:18" ht="24" x14ac:dyDescent="0.2">
      <c r="A18" s="1">
        <v>11</v>
      </c>
      <c r="B18" s="5" t="s">
        <v>42</v>
      </c>
      <c r="C18" s="6">
        <v>8.7869999999999997E-3</v>
      </c>
      <c r="D18" s="7">
        <v>11259184</v>
      </c>
      <c r="E18" s="10">
        <v>-17017</v>
      </c>
      <c r="F18" s="7">
        <v>211795384.31</v>
      </c>
      <c r="G18" s="3">
        <v>43039</v>
      </c>
      <c r="H18" s="1" t="s">
        <v>31</v>
      </c>
      <c r="I18" s="1" t="s">
        <v>24</v>
      </c>
      <c r="J18" s="1" t="s">
        <v>25</v>
      </c>
      <c r="K18" s="7">
        <v>151562831484.06</v>
      </c>
      <c r="L18" s="1" t="s">
        <v>43</v>
      </c>
      <c r="M18" s="1" t="s">
        <v>27</v>
      </c>
      <c r="N18" s="1" t="s">
        <v>44</v>
      </c>
      <c r="O18" s="1" t="s">
        <v>45</v>
      </c>
      <c r="Q18" s="1" t="s">
        <v>145</v>
      </c>
      <c r="R18" s="1">
        <v>145695820.19</v>
      </c>
    </row>
    <row r="19" spans="1:18" x14ac:dyDescent="0.2">
      <c r="A19" s="1">
        <v>12</v>
      </c>
      <c r="B19" s="5" t="s">
        <v>51</v>
      </c>
      <c r="C19" s="6">
        <v>8.4519999999999994E-3</v>
      </c>
      <c r="D19" s="7">
        <v>10829984</v>
      </c>
      <c r="E19" s="11">
        <v>23727</v>
      </c>
      <c r="F19" s="7">
        <v>203721746.03</v>
      </c>
      <c r="G19" s="3">
        <v>43039</v>
      </c>
      <c r="H19" s="1" t="s">
        <v>31</v>
      </c>
      <c r="I19" s="1" t="s">
        <v>24</v>
      </c>
      <c r="J19" s="1" t="s">
        <v>25</v>
      </c>
      <c r="K19" s="7">
        <v>151342963381.38</v>
      </c>
      <c r="L19" s="1" t="s">
        <v>33</v>
      </c>
      <c r="M19" s="1" t="s">
        <v>27</v>
      </c>
      <c r="N19" s="1" t="s">
        <v>28</v>
      </c>
      <c r="O19" s="1" t="s">
        <v>29</v>
      </c>
      <c r="Q19" s="1" t="s">
        <v>100</v>
      </c>
      <c r="R19" s="1">
        <v>157843445.29999998</v>
      </c>
    </row>
    <row r="20" spans="1:18" x14ac:dyDescent="0.2">
      <c r="A20" s="1">
        <v>13</v>
      </c>
      <c r="B20" s="5" t="s">
        <v>73</v>
      </c>
      <c r="C20" s="6">
        <v>6.5519999999999997E-3</v>
      </c>
      <c r="D20" s="7">
        <v>8395492</v>
      </c>
      <c r="E20" s="10">
        <v>-1578198</v>
      </c>
      <c r="F20" s="7">
        <v>157926760.46000001</v>
      </c>
      <c r="G20" s="3">
        <v>43039</v>
      </c>
      <c r="H20" s="1" t="s">
        <v>31</v>
      </c>
      <c r="I20" s="1" t="s">
        <v>24</v>
      </c>
      <c r="J20" s="1" t="s">
        <v>25</v>
      </c>
      <c r="K20" s="7">
        <v>59977845325.389999</v>
      </c>
      <c r="L20" s="1" t="s">
        <v>33</v>
      </c>
      <c r="M20" s="1" t="s">
        <v>61</v>
      </c>
      <c r="N20" s="1" t="s">
        <v>53</v>
      </c>
      <c r="O20" s="1" t="s">
        <v>54</v>
      </c>
      <c r="Q20" s="1" t="s">
        <v>103</v>
      </c>
      <c r="R20" s="1">
        <v>129145234.06000002</v>
      </c>
    </row>
    <row r="21" spans="1:18" ht="24" x14ac:dyDescent="0.2">
      <c r="A21" s="1">
        <v>14</v>
      </c>
      <c r="B21" s="5" t="s">
        <v>283</v>
      </c>
      <c r="C21" s="6">
        <v>6.5170000000000002E-3</v>
      </c>
      <c r="D21" s="7">
        <v>8350500</v>
      </c>
      <c r="E21" s="11">
        <v>2259553</v>
      </c>
      <c r="F21" s="7">
        <v>156041618.25</v>
      </c>
      <c r="G21" s="3">
        <v>43008</v>
      </c>
      <c r="H21" s="1" t="s">
        <v>31</v>
      </c>
      <c r="I21" s="1" t="s">
        <v>24</v>
      </c>
      <c r="J21" s="1" t="s">
        <v>32</v>
      </c>
      <c r="K21" s="7">
        <v>60152618451.580002</v>
      </c>
      <c r="L21" s="1" t="s">
        <v>26</v>
      </c>
      <c r="M21" s="1" t="s">
        <v>70</v>
      </c>
      <c r="N21" s="1" t="s">
        <v>284</v>
      </c>
      <c r="O21" s="1" t="s">
        <v>35</v>
      </c>
      <c r="Q21" s="1" t="s">
        <v>135</v>
      </c>
      <c r="R21" s="1">
        <v>119893921.11</v>
      </c>
    </row>
    <row r="22" spans="1:18" ht="24" x14ac:dyDescent="0.2">
      <c r="A22" s="1">
        <v>15</v>
      </c>
      <c r="B22" s="5" t="s">
        <v>64</v>
      </c>
      <c r="C22" s="6">
        <v>6.1590000000000004E-3</v>
      </c>
      <c r="D22" s="7">
        <v>7891146</v>
      </c>
      <c r="E22" s="11">
        <v>32410</v>
      </c>
      <c r="F22" s="7">
        <v>148439558.28999999</v>
      </c>
      <c r="G22" s="3">
        <v>43039</v>
      </c>
      <c r="H22" s="1" t="s">
        <v>31</v>
      </c>
      <c r="I22" s="1" t="s">
        <v>24</v>
      </c>
      <c r="J22" s="1" t="s">
        <v>32</v>
      </c>
      <c r="K22" s="7">
        <v>63642973943.389999</v>
      </c>
      <c r="L22" s="1" t="s">
        <v>33</v>
      </c>
      <c r="M22" s="1" t="s">
        <v>27</v>
      </c>
      <c r="N22" s="1" t="s">
        <v>65</v>
      </c>
      <c r="O22" s="1" t="s">
        <v>45</v>
      </c>
      <c r="Q22" s="1" t="s">
        <v>169</v>
      </c>
      <c r="R22" s="1">
        <v>99057642.480000004</v>
      </c>
    </row>
    <row r="23" spans="1:18" x14ac:dyDescent="0.2">
      <c r="A23" s="1">
        <v>16</v>
      </c>
      <c r="B23" s="5" t="s">
        <v>52</v>
      </c>
      <c r="C23" s="6">
        <v>6.1240000000000001E-3</v>
      </c>
      <c r="D23" s="7">
        <v>7846140</v>
      </c>
      <c r="E23" s="10">
        <v>-34737</v>
      </c>
      <c r="F23" s="7">
        <v>146616895.11000001</v>
      </c>
      <c r="G23" s="3">
        <v>43008</v>
      </c>
      <c r="H23" s="1" t="s">
        <v>31</v>
      </c>
      <c r="I23" s="1" t="s">
        <v>24</v>
      </c>
      <c r="J23" s="1" t="s">
        <v>25</v>
      </c>
      <c r="K23" s="7">
        <v>108244799033.73</v>
      </c>
      <c r="L23" s="1" t="s">
        <v>43</v>
      </c>
      <c r="M23" s="1" t="s">
        <v>27</v>
      </c>
      <c r="N23" s="1" t="s">
        <v>53</v>
      </c>
      <c r="O23" s="1" t="s">
        <v>54</v>
      </c>
      <c r="Q23" s="1" t="s">
        <v>157</v>
      </c>
      <c r="R23" s="1">
        <v>84342486.24000001</v>
      </c>
    </row>
    <row r="24" spans="1:18" ht="24" x14ac:dyDescent="0.2">
      <c r="A24" s="1">
        <v>17</v>
      </c>
      <c r="B24" s="5" t="s">
        <v>546</v>
      </c>
      <c r="C24" s="6">
        <v>6.0759999999999998E-3</v>
      </c>
      <c r="D24" s="7">
        <v>7785004</v>
      </c>
      <c r="E24" s="11">
        <v>82827</v>
      </c>
      <c r="F24" s="7">
        <v>145474477.25</v>
      </c>
      <c r="G24" s="3">
        <v>43008</v>
      </c>
      <c r="H24" s="1" t="s">
        <v>31</v>
      </c>
      <c r="I24" s="1" t="s">
        <v>24</v>
      </c>
      <c r="J24" s="1" t="s">
        <v>25</v>
      </c>
      <c r="K24" s="7">
        <v>146693745405.26001</v>
      </c>
      <c r="L24" s="1" t="s">
        <v>26</v>
      </c>
      <c r="M24" s="1" t="s">
        <v>27</v>
      </c>
      <c r="N24" s="1" t="s">
        <v>28</v>
      </c>
      <c r="O24" s="1" t="s">
        <v>29</v>
      </c>
      <c r="Q24" s="1" t="s">
        <v>199</v>
      </c>
      <c r="R24" s="1">
        <v>16919619.25</v>
      </c>
    </row>
    <row r="25" spans="1:18" ht="24" x14ac:dyDescent="0.2">
      <c r="A25" s="1">
        <v>18</v>
      </c>
      <c r="B25" s="5" t="s">
        <v>69</v>
      </c>
      <c r="C25" s="6">
        <v>6.0060000000000001E-3</v>
      </c>
      <c r="D25" s="7">
        <v>7695290</v>
      </c>
      <c r="E25" s="11">
        <v>11154</v>
      </c>
      <c r="F25" s="7">
        <v>143798036.58000001</v>
      </c>
      <c r="G25" s="3">
        <v>43008</v>
      </c>
      <c r="H25" s="1" t="s">
        <v>31</v>
      </c>
      <c r="I25" s="1" t="s">
        <v>24</v>
      </c>
      <c r="J25" s="1" t="s">
        <v>25</v>
      </c>
      <c r="K25" s="7">
        <v>136256518057.98</v>
      </c>
      <c r="L25" s="1" t="s">
        <v>26</v>
      </c>
      <c r="M25" s="1" t="s">
        <v>70</v>
      </c>
      <c r="N25" s="1" t="s">
        <v>28</v>
      </c>
      <c r="O25" s="1" t="s">
        <v>29</v>
      </c>
      <c r="Q25" s="1" t="s">
        <v>666</v>
      </c>
      <c r="R25" s="1">
        <v>13746470.340000002</v>
      </c>
    </row>
    <row r="26" spans="1:18" x14ac:dyDescent="0.2">
      <c r="A26" s="1">
        <v>19</v>
      </c>
      <c r="B26" s="5" t="s">
        <v>94</v>
      </c>
      <c r="C26" s="6">
        <v>5.842E-3</v>
      </c>
      <c r="D26" s="7">
        <v>7485375</v>
      </c>
      <c r="E26" s="11">
        <v>67000</v>
      </c>
      <c r="F26" s="7">
        <v>139875459.94</v>
      </c>
      <c r="G26" s="3">
        <v>43008</v>
      </c>
      <c r="H26" s="1" t="s">
        <v>31</v>
      </c>
      <c r="I26" s="1" t="s">
        <v>24</v>
      </c>
      <c r="J26" s="1" t="s">
        <v>32</v>
      </c>
      <c r="K26" s="7">
        <v>11562557181.66</v>
      </c>
      <c r="L26" s="1" t="s">
        <v>95</v>
      </c>
      <c r="M26" s="1" t="s">
        <v>27</v>
      </c>
      <c r="N26" s="1" t="s">
        <v>96</v>
      </c>
      <c r="O26" s="1" t="s">
        <v>97</v>
      </c>
      <c r="Q26" s="1" t="s">
        <v>233</v>
      </c>
      <c r="R26" s="1">
        <v>11611826.899999999</v>
      </c>
    </row>
    <row r="27" spans="1:18" x14ac:dyDescent="0.2">
      <c r="A27" s="1">
        <v>20</v>
      </c>
      <c r="B27" s="5" t="s">
        <v>74</v>
      </c>
      <c r="C27" s="6">
        <v>5.4070000000000003E-3</v>
      </c>
      <c r="D27" s="7">
        <v>6927348</v>
      </c>
      <c r="E27" s="10">
        <v>-17265</v>
      </c>
      <c r="F27" s="7">
        <v>129447888.40000001</v>
      </c>
      <c r="G27" s="3">
        <v>43008</v>
      </c>
      <c r="H27" s="1" t="s">
        <v>31</v>
      </c>
      <c r="I27" s="1" t="s">
        <v>24</v>
      </c>
      <c r="J27" s="1" t="s">
        <v>32</v>
      </c>
      <c r="K27" s="7">
        <v>71222193419.910004</v>
      </c>
      <c r="L27" s="1" t="s">
        <v>39</v>
      </c>
      <c r="M27" s="1" t="s">
        <v>27</v>
      </c>
      <c r="N27" s="1" t="s">
        <v>28</v>
      </c>
      <c r="O27" s="1" t="s">
        <v>29</v>
      </c>
      <c r="Q27" s="1" t="s">
        <v>257</v>
      </c>
      <c r="R27" s="1">
        <v>10921297.5</v>
      </c>
    </row>
    <row r="28" spans="1:18" x14ac:dyDescent="0.2">
      <c r="A28" s="1">
        <v>21</v>
      </c>
      <c r="B28" s="5" t="s">
        <v>119</v>
      </c>
      <c r="C28" s="6">
        <v>5.3689999999999996E-3</v>
      </c>
      <c r="D28" s="7">
        <v>6879610</v>
      </c>
      <c r="E28" s="11">
        <v>401242</v>
      </c>
      <c r="F28" s="7">
        <v>128555832.26000001</v>
      </c>
      <c r="G28" s="3">
        <v>43008</v>
      </c>
      <c r="H28" s="1" t="s">
        <v>31</v>
      </c>
      <c r="I28" s="1" t="s">
        <v>24</v>
      </c>
      <c r="J28" s="1" t="s">
        <v>32</v>
      </c>
      <c r="K28" s="7">
        <v>142633113693.32999</v>
      </c>
      <c r="L28" s="1" t="s">
        <v>26</v>
      </c>
      <c r="M28" s="1" t="s">
        <v>27</v>
      </c>
      <c r="N28" s="1" t="s">
        <v>28</v>
      </c>
      <c r="O28" s="1" t="s">
        <v>29</v>
      </c>
      <c r="Q28" s="1" t="s">
        <v>1428</v>
      </c>
      <c r="R28" s="1">
        <v>6250951.9199999999</v>
      </c>
    </row>
    <row r="29" spans="1:18" ht="24" x14ac:dyDescent="0.2">
      <c r="A29" s="1">
        <v>22</v>
      </c>
      <c r="B29" s="5" t="s">
        <v>66</v>
      </c>
      <c r="C29" s="6">
        <v>5.1200000000000004E-3</v>
      </c>
      <c r="D29" s="7">
        <v>6560460</v>
      </c>
      <c r="E29" s="10">
        <v>-58445</v>
      </c>
      <c r="F29" s="7">
        <v>123408157.01000001</v>
      </c>
      <c r="G29" s="3">
        <v>43039</v>
      </c>
      <c r="H29" s="1" t="s">
        <v>31</v>
      </c>
      <c r="I29" s="1" t="s">
        <v>24</v>
      </c>
      <c r="J29" s="1" t="s">
        <v>25</v>
      </c>
      <c r="K29" s="7">
        <v>171144414167.48999</v>
      </c>
      <c r="L29" s="1" t="s">
        <v>33</v>
      </c>
      <c r="M29" s="1" t="s">
        <v>27</v>
      </c>
      <c r="N29" s="1" t="s">
        <v>49</v>
      </c>
      <c r="O29" s="1" t="s">
        <v>35</v>
      </c>
      <c r="Q29" s="1" t="s">
        <v>1512</v>
      </c>
      <c r="R29" s="1">
        <v>5214519</v>
      </c>
    </row>
    <row r="30" spans="1:18" ht="24" x14ac:dyDescent="0.2">
      <c r="A30" s="1">
        <v>23</v>
      </c>
      <c r="B30" s="5" t="s">
        <v>388</v>
      </c>
      <c r="C30" s="6">
        <v>4.9550000000000002E-3</v>
      </c>
      <c r="D30" s="7">
        <v>6348528</v>
      </c>
      <c r="E30" s="9">
        <v>0</v>
      </c>
      <c r="F30" s="7">
        <v>114153516.81999999</v>
      </c>
      <c r="G30" s="3">
        <v>42978</v>
      </c>
      <c r="H30" s="1" t="s">
        <v>31</v>
      </c>
      <c r="I30" s="1" t="s">
        <v>24</v>
      </c>
      <c r="J30" s="1" t="s">
        <v>25</v>
      </c>
      <c r="K30" s="7">
        <v>13216846184.639999</v>
      </c>
      <c r="L30" s="1" t="s">
        <v>39</v>
      </c>
      <c r="M30" s="1" t="s">
        <v>27</v>
      </c>
      <c r="N30" s="1" t="s">
        <v>44</v>
      </c>
      <c r="O30" s="1" t="s">
        <v>45</v>
      </c>
      <c r="Q30" s="1" t="s">
        <v>543</v>
      </c>
      <c r="R30" s="1">
        <v>5383554.9899999993</v>
      </c>
    </row>
    <row r="31" spans="1:18" x14ac:dyDescent="0.2">
      <c r="A31" s="1">
        <v>24</v>
      </c>
      <c r="B31" s="5" t="s">
        <v>93</v>
      </c>
      <c r="C31" s="6">
        <v>4.8380000000000003E-3</v>
      </c>
      <c r="D31" s="7">
        <v>6199455</v>
      </c>
      <c r="E31" s="11">
        <v>69871</v>
      </c>
      <c r="F31" s="7">
        <v>115846115.86</v>
      </c>
      <c r="G31" s="3">
        <v>43008</v>
      </c>
      <c r="H31" s="1" t="s">
        <v>31</v>
      </c>
      <c r="I31" s="1" t="s">
        <v>24</v>
      </c>
      <c r="J31" s="1" t="s">
        <v>32</v>
      </c>
      <c r="K31" s="7">
        <v>35580146746.599998</v>
      </c>
      <c r="L31" s="1" t="s">
        <v>39</v>
      </c>
      <c r="M31" s="1" t="s">
        <v>70</v>
      </c>
      <c r="N31" s="1" t="s">
        <v>53</v>
      </c>
      <c r="O31" s="1" t="s">
        <v>54</v>
      </c>
      <c r="Q31" s="1" t="s">
        <v>326</v>
      </c>
      <c r="R31" s="1">
        <v>5616841.0099999988</v>
      </c>
    </row>
    <row r="32" spans="1:18" x14ac:dyDescent="0.2">
      <c r="A32" s="1">
        <v>25</v>
      </c>
      <c r="B32" s="5" t="s">
        <v>79</v>
      </c>
      <c r="C32" s="6">
        <v>4.1380000000000002E-3</v>
      </c>
      <c r="D32" s="7">
        <v>5302337</v>
      </c>
      <c r="E32" s="11">
        <v>32</v>
      </c>
      <c r="F32" s="7">
        <v>99741731.069999993</v>
      </c>
      <c r="G32" s="3">
        <v>43039</v>
      </c>
      <c r="H32" s="1" t="s">
        <v>31</v>
      </c>
      <c r="I32" s="1" t="s">
        <v>24</v>
      </c>
      <c r="J32" s="1" t="s">
        <v>80</v>
      </c>
      <c r="K32" s="7">
        <v>303641248239.84003</v>
      </c>
      <c r="L32" s="1" t="s">
        <v>43</v>
      </c>
      <c r="M32" s="1" t="s">
        <v>27</v>
      </c>
      <c r="N32" s="1" t="s">
        <v>56</v>
      </c>
      <c r="O32" s="1" t="s">
        <v>35</v>
      </c>
      <c r="Q32" s="1" t="s">
        <v>480</v>
      </c>
      <c r="R32" s="1">
        <v>4046311.5200000005</v>
      </c>
    </row>
    <row r="33" spans="1:18" x14ac:dyDescent="0.2">
      <c r="A33" s="1">
        <v>26</v>
      </c>
      <c r="B33" s="5" t="s">
        <v>68</v>
      </c>
      <c r="C33" s="6">
        <v>4.1219999999999998E-3</v>
      </c>
      <c r="D33" s="7">
        <v>5281409</v>
      </c>
      <c r="E33" s="10">
        <v>-170054</v>
      </c>
      <c r="F33" s="7">
        <v>98691049.280000001</v>
      </c>
      <c r="G33" s="3">
        <v>43008</v>
      </c>
      <c r="H33" s="1" t="s">
        <v>31</v>
      </c>
      <c r="I33" s="1" t="s">
        <v>24</v>
      </c>
      <c r="J33" s="1" t="s">
        <v>25</v>
      </c>
      <c r="K33" s="7">
        <v>205609845605.72</v>
      </c>
      <c r="L33" s="1" t="s">
        <v>26</v>
      </c>
      <c r="M33" s="1" t="s">
        <v>27</v>
      </c>
      <c r="N33" s="1" t="s">
        <v>28</v>
      </c>
      <c r="O33" s="1" t="s">
        <v>29</v>
      </c>
      <c r="Q33" s="1" t="s">
        <v>523</v>
      </c>
      <c r="R33" s="1">
        <v>952880.69</v>
      </c>
    </row>
    <row r="34" spans="1:18" x14ac:dyDescent="0.2">
      <c r="A34" s="1">
        <v>27</v>
      </c>
      <c r="B34" s="5" t="s">
        <v>1023</v>
      </c>
      <c r="C34" s="6">
        <v>4.0070000000000001E-3</v>
      </c>
      <c r="D34" s="7">
        <v>5134596</v>
      </c>
      <c r="E34" s="10">
        <v>-1250240</v>
      </c>
      <c r="F34" s="7">
        <v>109684212.83</v>
      </c>
      <c r="G34" s="3">
        <v>42825</v>
      </c>
      <c r="H34" s="1" t="s">
        <v>31</v>
      </c>
      <c r="I34" s="1" t="s">
        <v>24</v>
      </c>
      <c r="J34" s="1" t="s">
        <v>80</v>
      </c>
      <c r="K34" s="7">
        <v>152210795355.04001</v>
      </c>
      <c r="L34" s="1" t="s">
        <v>26</v>
      </c>
      <c r="M34" s="1" t="s">
        <v>27</v>
      </c>
      <c r="N34" s="1" t="s">
        <v>1024</v>
      </c>
      <c r="O34" s="1" t="s">
        <v>63</v>
      </c>
      <c r="Q34" s="1" t="s">
        <v>707</v>
      </c>
      <c r="R34" s="1">
        <v>902865.93</v>
      </c>
    </row>
    <row r="35" spans="1:18" x14ac:dyDescent="0.2">
      <c r="A35" s="1">
        <v>28</v>
      </c>
      <c r="B35" s="5" t="s">
        <v>1521</v>
      </c>
      <c r="C35" s="6">
        <v>3.9719999999999998E-3</v>
      </c>
      <c r="D35" s="7">
        <v>5089088</v>
      </c>
      <c r="E35" s="11">
        <v>287216</v>
      </c>
      <c r="F35" s="7">
        <v>95097242.909999996</v>
      </c>
      <c r="G35" s="3">
        <v>43008</v>
      </c>
      <c r="H35" s="1" t="s">
        <v>31</v>
      </c>
      <c r="I35" s="1" t="s">
        <v>24</v>
      </c>
      <c r="J35" s="1" t="s">
        <v>32</v>
      </c>
      <c r="K35" s="7">
        <v>3017869369.3600001</v>
      </c>
      <c r="L35" s="1" t="s">
        <v>39</v>
      </c>
      <c r="M35" s="1" t="s">
        <v>27</v>
      </c>
      <c r="N35" s="1" t="s">
        <v>301</v>
      </c>
      <c r="O35" s="1" t="s">
        <v>111</v>
      </c>
      <c r="Q35" s="1" t="s">
        <v>857</v>
      </c>
      <c r="R35" s="1">
        <v>638460.64</v>
      </c>
    </row>
    <row r="36" spans="1:18" x14ac:dyDescent="0.2">
      <c r="A36" s="1">
        <v>29</v>
      </c>
      <c r="B36" s="5" t="s">
        <v>158</v>
      </c>
      <c r="C36" s="6">
        <v>3.9410000000000001E-3</v>
      </c>
      <c r="D36" s="7">
        <v>5049724</v>
      </c>
      <c r="E36" s="10">
        <v>-701958</v>
      </c>
      <c r="F36" s="7">
        <v>94361667.530000001</v>
      </c>
      <c r="G36" s="3">
        <v>43008</v>
      </c>
      <c r="H36" s="1" t="s">
        <v>31</v>
      </c>
      <c r="I36" s="1" t="s">
        <v>24</v>
      </c>
      <c r="J36" s="1" t="s">
        <v>32</v>
      </c>
      <c r="K36" s="7">
        <v>25886959437.509998</v>
      </c>
      <c r="M36" s="1" t="s">
        <v>27</v>
      </c>
      <c r="N36" s="1" t="s">
        <v>53</v>
      </c>
      <c r="O36" s="1" t="s">
        <v>54</v>
      </c>
      <c r="Q36" s="1" t="s">
        <v>902</v>
      </c>
      <c r="R36" s="1">
        <v>237224.26</v>
      </c>
    </row>
    <row r="37" spans="1:18" x14ac:dyDescent="0.2">
      <c r="A37" s="1">
        <v>30</v>
      </c>
      <c r="B37" s="5" t="s">
        <v>212</v>
      </c>
      <c r="C37" s="6">
        <v>3.7910000000000001E-3</v>
      </c>
      <c r="D37" s="7">
        <v>4857838</v>
      </c>
      <c r="E37" s="10">
        <v>-118768</v>
      </c>
      <c r="F37" s="7">
        <v>91380304.829999998</v>
      </c>
      <c r="G37" s="3">
        <v>43039</v>
      </c>
      <c r="H37" s="1" t="s">
        <v>31</v>
      </c>
      <c r="I37" s="1" t="s">
        <v>24</v>
      </c>
      <c r="J37" s="1" t="s">
        <v>25</v>
      </c>
      <c r="K37" s="7">
        <v>386063389503.76001</v>
      </c>
      <c r="L37" s="1" t="s">
        <v>26</v>
      </c>
      <c r="M37" s="1" t="s">
        <v>27</v>
      </c>
      <c r="N37" s="1" t="s">
        <v>213</v>
      </c>
      <c r="O37" s="1" t="s">
        <v>35</v>
      </c>
      <c r="Q37" s="1" t="s">
        <v>757</v>
      </c>
      <c r="R37" s="1">
        <v>26658.92</v>
      </c>
    </row>
    <row r="38" spans="1:18" x14ac:dyDescent="0.2">
      <c r="A38" s="1">
        <v>31</v>
      </c>
      <c r="B38" s="5" t="s">
        <v>1401</v>
      </c>
      <c r="C38" s="6">
        <v>3.601E-3</v>
      </c>
      <c r="D38" s="7">
        <v>4613543</v>
      </c>
      <c r="E38" s="11">
        <v>2466229</v>
      </c>
      <c r="F38" s="7">
        <v>97150143.079999998</v>
      </c>
      <c r="G38" s="3">
        <v>42735</v>
      </c>
      <c r="H38" s="1" t="s">
        <v>31</v>
      </c>
      <c r="I38" s="1" t="s">
        <v>24</v>
      </c>
      <c r="J38" s="1" t="s">
        <v>80</v>
      </c>
      <c r="K38" s="7">
        <v>62622501265.25</v>
      </c>
      <c r="L38" s="1" t="s">
        <v>43</v>
      </c>
      <c r="M38" s="1" t="s">
        <v>27</v>
      </c>
      <c r="N38" s="1" t="s">
        <v>1400</v>
      </c>
      <c r="O38" s="1" t="s">
        <v>63</v>
      </c>
      <c r="Q38" s="1" t="s">
        <v>1473</v>
      </c>
      <c r="R38" s="1">
        <v>320097.69</v>
      </c>
    </row>
    <row r="39" spans="1:18" x14ac:dyDescent="0.2">
      <c r="A39" s="1">
        <v>32</v>
      </c>
      <c r="B39" s="5" t="s">
        <v>88</v>
      </c>
      <c r="C39" s="6">
        <v>3.4550000000000002E-3</v>
      </c>
      <c r="D39" s="7">
        <v>4426615</v>
      </c>
      <c r="E39" s="10">
        <v>-314820</v>
      </c>
      <c r="F39" s="7">
        <v>84645732.030000001</v>
      </c>
      <c r="G39" s="3">
        <v>42916</v>
      </c>
      <c r="H39" s="1" t="s">
        <v>31</v>
      </c>
      <c r="I39" s="1" t="s">
        <v>24</v>
      </c>
      <c r="J39" s="1" t="s">
        <v>25</v>
      </c>
      <c r="K39" s="7">
        <v>39544403978.459999</v>
      </c>
      <c r="L39" s="1" t="s">
        <v>26</v>
      </c>
      <c r="M39" s="1" t="s">
        <v>27</v>
      </c>
      <c r="N39" s="1" t="s">
        <v>44</v>
      </c>
      <c r="O39" s="1" t="s">
        <v>45</v>
      </c>
      <c r="Q39" s="1" t="s">
        <v>729</v>
      </c>
      <c r="R39" s="1">
        <v>0</v>
      </c>
    </row>
    <row r="40" spans="1:18" x14ac:dyDescent="0.2">
      <c r="A40" s="1">
        <v>33</v>
      </c>
      <c r="B40" s="5" t="s">
        <v>78</v>
      </c>
      <c r="C40" s="6">
        <v>2.8189999999999999E-3</v>
      </c>
      <c r="D40" s="7">
        <v>3612592</v>
      </c>
      <c r="E40" s="10">
        <v>-618143</v>
      </c>
      <c r="F40" s="7">
        <v>67506700.409999996</v>
      </c>
      <c r="G40" s="3">
        <v>43008</v>
      </c>
      <c r="H40" s="1" t="s">
        <v>31</v>
      </c>
      <c r="I40" s="1" t="s">
        <v>24</v>
      </c>
      <c r="J40" s="1" t="s">
        <v>32</v>
      </c>
      <c r="K40" s="7">
        <v>51096428251.940002</v>
      </c>
      <c r="L40" s="1" t="s">
        <v>26</v>
      </c>
      <c r="M40" s="1" t="s">
        <v>27</v>
      </c>
      <c r="N40" s="1" t="s">
        <v>28</v>
      </c>
      <c r="O40" s="1" t="s">
        <v>29</v>
      </c>
      <c r="Q40" s="1" t="s">
        <v>1197</v>
      </c>
      <c r="R40" s="1">
        <v>0</v>
      </c>
    </row>
    <row r="41" spans="1:18" ht="24" x14ac:dyDescent="0.2">
      <c r="A41" s="1">
        <v>34</v>
      </c>
      <c r="B41" s="5" t="s">
        <v>84</v>
      </c>
      <c r="C41" s="6">
        <v>2.7780000000000001E-3</v>
      </c>
      <c r="D41" s="7">
        <v>3559148</v>
      </c>
      <c r="E41" s="10">
        <v>-557607</v>
      </c>
      <c r="F41" s="7">
        <v>66508019.100000001</v>
      </c>
      <c r="G41" s="3">
        <v>43008</v>
      </c>
      <c r="H41" s="1" t="s">
        <v>31</v>
      </c>
      <c r="I41" s="1" t="s">
        <v>24</v>
      </c>
      <c r="J41" s="1" t="s">
        <v>32</v>
      </c>
      <c r="K41" s="7">
        <v>14135454620.43</v>
      </c>
      <c r="M41" s="1" t="s">
        <v>70</v>
      </c>
      <c r="N41" s="1" t="s">
        <v>44</v>
      </c>
      <c r="O41" s="1" t="s">
        <v>45</v>
      </c>
      <c r="Q41" s="1" t="s">
        <v>1525</v>
      </c>
      <c r="R41" s="1">
        <v>13906425915.110001</v>
      </c>
    </row>
    <row r="42" spans="1:18" x14ac:dyDescent="0.2">
      <c r="A42" s="1">
        <v>35</v>
      </c>
      <c r="B42" s="5" t="s">
        <v>182</v>
      </c>
      <c r="C42" s="6">
        <v>2.7369999999999998E-3</v>
      </c>
      <c r="D42" s="7">
        <v>3506850</v>
      </c>
      <c r="E42" s="10">
        <v>-400000</v>
      </c>
      <c r="F42" s="7">
        <v>65530752.530000001</v>
      </c>
      <c r="G42" s="3">
        <v>43008</v>
      </c>
      <c r="H42" s="1" t="s">
        <v>31</v>
      </c>
      <c r="I42" s="1" t="s">
        <v>24</v>
      </c>
      <c r="J42" s="1" t="s">
        <v>32</v>
      </c>
      <c r="K42" s="7">
        <v>13894137700.43</v>
      </c>
      <c r="L42" s="1" t="s">
        <v>43</v>
      </c>
      <c r="M42" s="1" t="s">
        <v>27</v>
      </c>
      <c r="N42" s="1" t="s">
        <v>53</v>
      </c>
      <c r="O42" s="1" t="s">
        <v>54</v>
      </c>
    </row>
    <row r="43" spans="1:18" x14ac:dyDescent="0.2">
      <c r="A43" s="1">
        <v>36</v>
      </c>
      <c r="B43" s="5" t="s">
        <v>91</v>
      </c>
      <c r="C43" s="6">
        <v>2.5079999999999998E-3</v>
      </c>
      <c r="D43" s="7">
        <v>3213337</v>
      </c>
      <c r="E43" s="10">
        <v>-84239</v>
      </c>
      <c r="F43" s="7">
        <v>60445760.969999999</v>
      </c>
      <c r="G43" s="3">
        <v>43039</v>
      </c>
      <c r="H43" s="1" t="s">
        <v>31</v>
      </c>
      <c r="I43" s="1" t="s">
        <v>24</v>
      </c>
      <c r="J43" s="1" t="s">
        <v>25</v>
      </c>
      <c r="K43" s="7">
        <v>1183325951545.52</v>
      </c>
      <c r="L43" s="1" t="s">
        <v>33</v>
      </c>
      <c r="M43" s="1" t="s">
        <v>27</v>
      </c>
      <c r="N43" s="1" t="s">
        <v>47</v>
      </c>
      <c r="O43" s="1" t="s">
        <v>35</v>
      </c>
    </row>
    <row r="44" spans="1:18" x14ac:dyDescent="0.2">
      <c r="A44" s="1">
        <v>37</v>
      </c>
      <c r="B44" s="5" t="s">
        <v>92</v>
      </c>
      <c r="C44" s="6">
        <v>2.4789999999999999E-3</v>
      </c>
      <c r="D44" s="7">
        <v>3175873</v>
      </c>
      <c r="E44" s="11">
        <v>164781</v>
      </c>
      <c r="F44" s="7">
        <v>59345950.810000002</v>
      </c>
      <c r="G44" s="3">
        <v>43008</v>
      </c>
      <c r="H44" s="1" t="s">
        <v>31</v>
      </c>
      <c r="I44" s="1" t="s">
        <v>24</v>
      </c>
      <c r="J44" s="1" t="s">
        <v>25</v>
      </c>
      <c r="K44" s="7">
        <v>296914895292.40997</v>
      </c>
      <c r="L44" s="1" t="s">
        <v>33</v>
      </c>
      <c r="M44" s="1" t="s">
        <v>27</v>
      </c>
      <c r="N44" s="1" t="s">
        <v>47</v>
      </c>
      <c r="O44" s="1" t="s">
        <v>35</v>
      </c>
    </row>
    <row r="45" spans="1:18" ht="24" x14ac:dyDescent="0.2">
      <c r="A45" s="1">
        <v>38</v>
      </c>
      <c r="B45" s="5" t="s">
        <v>142</v>
      </c>
      <c r="C45" s="6">
        <v>2.421E-3</v>
      </c>
      <c r="D45" s="7">
        <v>3102261</v>
      </c>
      <c r="E45" s="11">
        <v>25991</v>
      </c>
      <c r="F45" s="7">
        <v>57970400.18</v>
      </c>
      <c r="G45" s="3">
        <v>43008</v>
      </c>
      <c r="H45" s="1" t="s">
        <v>31</v>
      </c>
      <c r="I45" s="1" t="s">
        <v>24</v>
      </c>
      <c r="J45" s="1" t="s">
        <v>32</v>
      </c>
      <c r="K45" s="7">
        <v>8009538286.0699997</v>
      </c>
      <c r="M45" s="1" t="s">
        <v>27</v>
      </c>
      <c r="N45" s="1" t="s">
        <v>53</v>
      </c>
      <c r="O45" s="1" t="s">
        <v>54</v>
      </c>
    </row>
    <row r="46" spans="1:18" ht="24" x14ac:dyDescent="0.2">
      <c r="A46" s="1">
        <v>39</v>
      </c>
      <c r="B46" s="5" t="s">
        <v>162</v>
      </c>
      <c r="C46" s="6">
        <v>2.222E-3</v>
      </c>
      <c r="D46" s="7">
        <v>2846431</v>
      </c>
      <c r="E46" s="9">
        <v>0</v>
      </c>
      <c r="F46" s="7">
        <v>53189832.880000003</v>
      </c>
      <c r="G46" s="3">
        <v>43008</v>
      </c>
      <c r="H46" s="1" t="s">
        <v>31</v>
      </c>
      <c r="I46" s="1" t="s">
        <v>24</v>
      </c>
      <c r="J46" s="1" t="s">
        <v>25</v>
      </c>
      <c r="K46" s="7">
        <v>5141412010.0100002</v>
      </c>
      <c r="L46" s="1" t="s">
        <v>26</v>
      </c>
      <c r="M46" s="1" t="s">
        <v>70</v>
      </c>
      <c r="N46" s="1" t="s">
        <v>62</v>
      </c>
      <c r="O46" s="1" t="s">
        <v>63</v>
      </c>
    </row>
    <row r="47" spans="1:18" x14ac:dyDescent="0.2">
      <c r="A47" s="1">
        <v>40</v>
      </c>
      <c r="B47" s="5" t="s">
        <v>201</v>
      </c>
      <c r="C47" s="6">
        <v>2.1810000000000002E-3</v>
      </c>
      <c r="D47" s="7">
        <v>2794534</v>
      </c>
      <c r="E47" s="11">
        <v>91419</v>
      </c>
      <c r="F47" s="7">
        <v>52220059.590000004</v>
      </c>
      <c r="G47" s="3">
        <v>43008</v>
      </c>
      <c r="H47" s="1" t="s">
        <v>31</v>
      </c>
      <c r="I47" s="1" t="s">
        <v>24</v>
      </c>
      <c r="J47" s="1" t="s">
        <v>25</v>
      </c>
      <c r="K47" s="7">
        <v>10773920355.68</v>
      </c>
      <c r="L47" s="1" t="s">
        <v>26</v>
      </c>
      <c r="M47" s="1" t="s">
        <v>70</v>
      </c>
      <c r="N47" s="1" t="s">
        <v>202</v>
      </c>
      <c r="O47" s="1" t="s">
        <v>54</v>
      </c>
    </row>
    <row r="48" spans="1:18" x14ac:dyDescent="0.2">
      <c r="A48" s="1">
        <v>41</v>
      </c>
      <c r="B48" s="5" t="s">
        <v>133</v>
      </c>
      <c r="C48" s="6">
        <v>2.1640000000000001E-3</v>
      </c>
      <c r="D48" s="7">
        <v>2772721</v>
      </c>
      <c r="E48" s="11">
        <v>500000</v>
      </c>
      <c r="F48" s="7">
        <v>51812450.969999999</v>
      </c>
      <c r="G48" s="3">
        <v>43008</v>
      </c>
      <c r="H48" s="1" t="s">
        <v>31</v>
      </c>
      <c r="I48" s="1" t="s">
        <v>24</v>
      </c>
      <c r="J48" s="1" t="s">
        <v>25</v>
      </c>
      <c r="K48" s="7">
        <v>76918713362.699997</v>
      </c>
      <c r="L48" s="1" t="s">
        <v>26</v>
      </c>
      <c r="M48" s="1" t="s">
        <v>27</v>
      </c>
      <c r="N48" s="1" t="s">
        <v>134</v>
      </c>
      <c r="O48" s="1" t="s">
        <v>135</v>
      </c>
    </row>
    <row r="49" spans="1:15" x14ac:dyDescent="0.2">
      <c r="A49" s="1">
        <v>42</v>
      </c>
      <c r="B49" s="5" t="s">
        <v>524</v>
      </c>
      <c r="C49" s="6">
        <v>2.163E-3</v>
      </c>
      <c r="D49" s="7">
        <v>2772048</v>
      </c>
      <c r="E49" s="11">
        <v>2730125</v>
      </c>
      <c r="F49" s="7">
        <v>51799874.950000003</v>
      </c>
      <c r="G49" s="3">
        <v>43008</v>
      </c>
      <c r="H49" s="1" t="s">
        <v>31</v>
      </c>
      <c r="I49" s="1" t="s">
        <v>24</v>
      </c>
      <c r="J49" s="1" t="s">
        <v>32</v>
      </c>
      <c r="K49" s="7">
        <v>2733874071.6399999</v>
      </c>
      <c r="M49" s="1" t="s">
        <v>61</v>
      </c>
      <c r="N49" s="1" t="s">
        <v>53</v>
      </c>
      <c r="O49" s="1" t="s">
        <v>54</v>
      </c>
    </row>
    <row r="50" spans="1:15" ht="24" x14ac:dyDescent="0.2">
      <c r="A50" s="1">
        <v>43</v>
      </c>
      <c r="B50" s="5" t="s">
        <v>354</v>
      </c>
      <c r="C50" s="6">
        <v>2.0699999999999998E-3</v>
      </c>
      <c r="D50" s="7">
        <v>2651936</v>
      </c>
      <c r="E50" s="11">
        <v>122801</v>
      </c>
      <c r="F50" s="7">
        <v>49885302.899999999</v>
      </c>
      <c r="G50" s="3">
        <v>43039</v>
      </c>
      <c r="H50" s="1" t="s">
        <v>31</v>
      </c>
      <c r="I50" s="1" t="s">
        <v>24</v>
      </c>
      <c r="J50" s="1" t="s">
        <v>32</v>
      </c>
      <c r="K50" s="7">
        <v>80156494452.169998</v>
      </c>
      <c r="L50" s="1" t="s">
        <v>26</v>
      </c>
      <c r="M50" s="1" t="s">
        <v>27</v>
      </c>
      <c r="N50" s="1" t="s">
        <v>168</v>
      </c>
      <c r="O50" s="1" t="s">
        <v>169</v>
      </c>
    </row>
    <row r="51" spans="1:15" ht="24" x14ac:dyDescent="0.2">
      <c r="A51" s="1">
        <v>44</v>
      </c>
      <c r="B51" s="5" t="s">
        <v>334</v>
      </c>
      <c r="C51" s="6">
        <v>2.0669999999999998E-3</v>
      </c>
      <c r="D51" s="7">
        <v>2648314</v>
      </c>
      <c r="E51" s="10">
        <v>-40000</v>
      </c>
      <c r="F51" s="7">
        <v>54230585.100000001</v>
      </c>
      <c r="G51" s="3">
        <v>42947</v>
      </c>
      <c r="H51" s="1" t="s">
        <v>31</v>
      </c>
      <c r="I51" s="1" t="s">
        <v>24</v>
      </c>
      <c r="J51" s="1" t="s">
        <v>32</v>
      </c>
      <c r="K51" s="7">
        <v>3226592718.8600001</v>
      </c>
      <c r="L51" s="1" t="s">
        <v>26</v>
      </c>
      <c r="M51" s="1" t="s">
        <v>70</v>
      </c>
      <c r="N51" s="1" t="s">
        <v>180</v>
      </c>
      <c r="O51" s="1" t="s">
        <v>181</v>
      </c>
    </row>
    <row r="52" spans="1:15" x14ac:dyDescent="0.2">
      <c r="A52" s="1">
        <v>45</v>
      </c>
      <c r="B52" s="5" t="s">
        <v>1520</v>
      </c>
      <c r="C52" s="6">
        <v>2.0999999999999999E-3</v>
      </c>
      <c r="D52" s="7">
        <v>2634353</v>
      </c>
      <c r="E52" s="10">
        <v>-729412</v>
      </c>
      <c r="F52" s="7">
        <v>62961563.57</v>
      </c>
      <c r="G52" s="3">
        <v>42460</v>
      </c>
      <c r="H52" s="1" t="s">
        <v>31</v>
      </c>
      <c r="I52" s="1" t="s">
        <v>24</v>
      </c>
      <c r="J52" s="1" t="s">
        <v>80</v>
      </c>
      <c r="K52" s="7">
        <v>83839004732.289993</v>
      </c>
      <c r="L52" s="1" t="s">
        <v>39</v>
      </c>
      <c r="M52" s="1" t="s">
        <v>27</v>
      </c>
      <c r="N52" s="1" t="s">
        <v>99</v>
      </c>
      <c r="O52" s="1" t="s">
        <v>100</v>
      </c>
    </row>
    <row r="53" spans="1:15" x14ac:dyDescent="0.2">
      <c r="A53" s="1">
        <v>46</v>
      </c>
      <c r="B53" s="5" t="s">
        <v>179</v>
      </c>
      <c r="C53" s="6">
        <v>2.049E-3</v>
      </c>
      <c r="D53" s="7">
        <v>2625357</v>
      </c>
      <c r="E53" s="9">
        <v>0</v>
      </c>
      <c r="F53" s="7">
        <v>49058733.579999998</v>
      </c>
      <c r="G53" s="3">
        <v>43008</v>
      </c>
      <c r="H53" s="1" t="s">
        <v>31</v>
      </c>
      <c r="I53" s="1" t="s">
        <v>24</v>
      </c>
      <c r="J53" s="1" t="s">
        <v>32</v>
      </c>
      <c r="K53" s="7">
        <v>18178834876.009998</v>
      </c>
      <c r="L53" s="1" t="s">
        <v>26</v>
      </c>
      <c r="M53" s="1" t="s">
        <v>70</v>
      </c>
      <c r="N53" s="1" t="s">
        <v>180</v>
      </c>
      <c r="O53" s="1" t="s">
        <v>181</v>
      </c>
    </row>
    <row r="54" spans="1:15" ht="24" x14ac:dyDescent="0.2">
      <c r="A54" s="1">
        <v>47</v>
      </c>
      <c r="B54" s="5" t="s">
        <v>118</v>
      </c>
      <c r="C54" s="6">
        <v>1.9919999999999998E-3</v>
      </c>
      <c r="D54" s="7">
        <v>2552798</v>
      </c>
      <c r="E54" s="10">
        <v>-244463</v>
      </c>
      <c r="F54" s="7">
        <v>47702859.829999998</v>
      </c>
      <c r="G54" s="3">
        <v>43008</v>
      </c>
      <c r="H54" s="1" t="s">
        <v>31</v>
      </c>
      <c r="I54" s="1" t="s">
        <v>24</v>
      </c>
      <c r="J54" s="1" t="s">
        <v>32</v>
      </c>
      <c r="K54" s="7">
        <v>8702665439.25</v>
      </c>
      <c r="L54" s="1" t="s">
        <v>43</v>
      </c>
      <c r="M54" s="1" t="s">
        <v>70</v>
      </c>
      <c r="N54" s="1" t="s">
        <v>28</v>
      </c>
      <c r="O54" s="1" t="s">
        <v>29</v>
      </c>
    </row>
    <row r="55" spans="1:15" ht="24" x14ac:dyDescent="0.2">
      <c r="A55" s="1">
        <v>48</v>
      </c>
      <c r="B55" s="5" t="s">
        <v>107</v>
      </c>
      <c r="C55" s="6">
        <v>1.8129999999999999E-3</v>
      </c>
      <c r="D55" s="7">
        <v>2322347</v>
      </c>
      <c r="E55" s="9">
        <v>0</v>
      </c>
      <c r="F55" s="7">
        <v>41758353.640000001</v>
      </c>
      <c r="G55" s="3">
        <v>42978</v>
      </c>
      <c r="H55" s="1" t="s">
        <v>31</v>
      </c>
      <c r="I55" s="1" t="s">
        <v>24</v>
      </c>
      <c r="J55" s="1" t="s">
        <v>32</v>
      </c>
      <c r="K55" s="7">
        <v>15855409560.530001</v>
      </c>
      <c r="L55" s="1" t="s">
        <v>26</v>
      </c>
      <c r="M55" s="1" t="s">
        <v>27</v>
      </c>
      <c r="N55" s="1" t="s">
        <v>53</v>
      </c>
      <c r="O55" s="1" t="s">
        <v>54</v>
      </c>
    </row>
    <row r="56" spans="1:15" x14ac:dyDescent="0.2">
      <c r="A56" s="1">
        <v>49</v>
      </c>
      <c r="B56" s="5" t="s">
        <v>319</v>
      </c>
      <c r="C56" s="6">
        <v>1.7210000000000001E-3</v>
      </c>
      <c r="D56" s="7">
        <v>2204802</v>
      </c>
      <c r="E56" s="10">
        <v>-366672</v>
      </c>
      <c r="F56" s="7">
        <v>41200032.57</v>
      </c>
      <c r="G56" s="3">
        <v>43008</v>
      </c>
      <c r="H56" s="1" t="s">
        <v>31</v>
      </c>
      <c r="I56" s="1" t="s">
        <v>24</v>
      </c>
      <c r="J56" s="1" t="s">
        <v>25</v>
      </c>
      <c r="K56" s="7">
        <v>56623063268.849998</v>
      </c>
      <c r="L56" s="1" t="s">
        <v>43</v>
      </c>
      <c r="M56" s="1" t="s">
        <v>27</v>
      </c>
      <c r="N56" s="1" t="s">
        <v>28</v>
      </c>
      <c r="O56" s="1" t="s">
        <v>29</v>
      </c>
    </row>
    <row r="57" spans="1:15" x14ac:dyDescent="0.2">
      <c r="A57" s="1">
        <v>50</v>
      </c>
      <c r="B57" s="5" t="s">
        <v>210</v>
      </c>
      <c r="C57" s="6">
        <v>1.7049999999999999E-3</v>
      </c>
      <c r="D57" s="7">
        <v>2184620</v>
      </c>
      <c r="E57" s="11">
        <v>82148</v>
      </c>
      <c r="F57" s="7">
        <v>40822901.630000003</v>
      </c>
      <c r="G57" s="3">
        <v>43008</v>
      </c>
      <c r="H57" s="1" t="s">
        <v>31</v>
      </c>
      <c r="I57" s="1" t="s">
        <v>24</v>
      </c>
      <c r="J57" s="1" t="s">
        <v>80</v>
      </c>
      <c r="K57" s="7">
        <v>29160066377.919998</v>
      </c>
      <c r="L57" s="1" t="s">
        <v>95</v>
      </c>
      <c r="M57" s="1" t="s">
        <v>27</v>
      </c>
      <c r="N57" s="1" t="s">
        <v>134</v>
      </c>
      <c r="O57" s="1" t="s">
        <v>135</v>
      </c>
    </row>
    <row r="58" spans="1:15" x14ac:dyDescent="0.2">
      <c r="A58" s="1">
        <v>51</v>
      </c>
      <c r="B58" s="5" t="s">
        <v>130</v>
      </c>
      <c r="C58" s="6">
        <v>1.701E-3</v>
      </c>
      <c r="D58" s="7">
        <v>2178903</v>
      </c>
      <c r="E58" s="11">
        <v>215539</v>
      </c>
      <c r="F58" s="7">
        <v>40716070.909999996</v>
      </c>
      <c r="G58" s="3">
        <v>43008</v>
      </c>
      <c r="H58" s="1" t="s">
        <v>31</v>
      </c>
      <c r="I58" s="1" t="s">
        <v>24</v>
      </c>
      <c r="J58" s="1" t="s">
        <v>32</v>
      </c>
      <c r="K58" s="7">
        <v>15352740089.9</v>
      </c>
      <c r="L58" s="1" t="s">
        <v>33</v>
      </c>
      <c r="M58" s="1" t="s">
        <v>61</v>
      </c>
      <c r="N58" s="1" t="s">
        <v>65</v>
      </c>
      <c r="O58" s="1" t="s">
        <v>45</v>
      </c>
    </row>
    <row r="59" spans="1:15" ht="24" x14ac:dyDescent="0.2">
      <c r="A59" s="1">
        <v>52</v>
      </c>
      <c r="B59" s="5" t="s">
        <v>1404</v>
      </c>
      <c r="C59" s="6">
        <v>1.6509999999999999E-3</v>
      </c>
      <c r="D59" s="7">
        <v>2114835</v>
      </c>
      <c r="E59" s="11">
        <v>2114835</v>
      </c>
      <c r="F59" s="7">
        <v>45176682.299999997</v>
      </c>
      <c r="G59" s="3">
        <v>42825</v>
      </c>
      <c r="H59" s="1" t="s">
        <v>31</v>
      </c>
      <c r="I59" s="1" t="s">
        <v>24</v>
      </c>
      <c r="J59" s="1" t="s">
        <v>80</v>
      </c>
      <c r="K59" s="7">
        <v>75713692779.440002</v>
      </c>
      <c r="L59" s="1" t="s">
        <v>33</v>
      </c>
      <c r="M59" s="1" t="s">
        <v>27</v>
      </c>
      <c r="N59" s="1" t="s">
        <v>1403</v>
      </c>
      <c r="O59" s="1" t="s">
        <v>35</v>
      </c>
    </row>
    <row r="60" spans="1:15" ht="24" x14ac:dyDescent="0.2">
      <c r="A60" s="1">
        <v>53</v>
      </c>
      <c r="B60" s="5" t="s">
        <v>101</v>
      </c>
      <c r="C60" s="6">
        <v>1.567E-3</v>
      </c>
      <c r="D60" s="7">
        <v>2007730</v>
      </c>
      <c r="E60" s="10">
        <v>-1431</v>
      </c>
      <c r="F60" s="7">
        <v>36101193.899999999</v>
      </c>
      <c r="G60" s="3">
        <v>42978</v>
      </c>
      <c r="H60" s="1" t="s">
        <v>31</v>
      </c>
      <c r="I60" s="1" t="s">
        <v>24</v>
      </c>
      <c r="J60" s="1" t="s">
        <v>32</v>
      </c>
      <c r="K60" s="7">
        <v>155344370893.88</v>
      </c>
      <c r="L60" s="1" t="s">
        <v>39</v>
      </c>
      <c r="M60" s="1" t="s">
        <v>27</v>
      </c>
      <c r="N60" s="1" t="s">
        <v>102</v>
      </c>
      <c r="O60" s="1" t="s">
        <v>103</v>
      </c>
    </row>
    <row r="61" spans="1:15" x14ac:dyDescent="0.2">
      <c r="A61" s="1">
        <v>54</v>
      </c>
      <c r="B61" s="5" t="s">
        <v>834</v>
      </c>
      <c r="C61" s="6">
        <v>1.5039999999999999E-3</v>
      </c>
      <c r="D61" s="7">
        <v>1926827</v>
      </c>
      <c r="E61" s="10">
        <v>-213574</v>
      </c>
      <c r="F61" s="7">
        <v>36005652.740000002</v>
      </c>
      <c r="G61" s="3">
        <v>43008</v>
      </c>
      <c r="H61" s="1" t="s">
        <v>31</v>
      </c>
      <c r="I61" s="1" t="s">
        <v>24</v>
      </c>
      <c r="J61" s="1" t="s">
        <v>32</v>
      </c>
      <c r="K61" s="7">
        <v>90563451276.820007</v>
      </c>
      <c r="L61" s="1" t="s">
        <v>26</v>
      </c>
      <c r="M61" s="1" t="s">
        <v>27</v>
      </c>
      <c r="N61" s="1" t="s">
        <v>132</v>
      </c>
      <c r="O61" s="1" t="s">
        <v>29</v>
      </c>
    </row>
    <row r="62" spans="1:15" ht="24" x14ac:dyDescent="0.2">
      <c r="A62" s="1">
        <v>55</v>
      </c>
      <c r="B62" s="5" t="s">
        <v>122</v>
      </c>
      <c r="C62" s="6">
        <v>1.485E-3</v>
      </c>
      <c r="D62" s="7">
        <v>1902446</v>
      </c>
      <c r="E62" s="11">
        <v>17820</v>
      </c>
      <c r="F62" s="7">
        <v>35786721.460000001</v>
      </c>
      <c r="G62" s="3">
        <v>43039</v>
      </c>
      <c r="H62" s="1" t="s">
        <v>31</v>
      </c>
      <c r="I62" s="1" t="s">
        <v>24</v>
      </c>
      <c r="J62" s="1" t="s">
        <v>32</v>
      </c>
      <c r="K62" s="7">
        <v>146152824514.51999</v>
      </c>
      <c r="L62" s="1" t="s">
        <v>33</v>
      </c>
      <c r="M62" s="1" t="s">
        <v>27</v>
      </c>
      <c r="N62" s="1" t="s">
        <v>49</v>
      </c>
      <c r="O62" s="1" t="s">
        <v>35</v>
      </c>
    </row>
    <row r="63" spans="1:15" x14ac:dyDescent="0.2">
      <c r="A63" s="1">
        <v>56</v>
      </c>
      <c r="B63" s="5" t="s">
        <v>124</v>
      </c>
      <c r="C63" s="6">
        <v>1.3799999999999999E-3</v>
      </c>
      <c r="D63" s="7">
        <v>1767952</v>
      </c>
      <c r="E63" s="10">
        <v>-7506</v>
      </c>
      <c r="F63" s="7">
        <v>33806778.140000001</v>
      </c>
      <c r="G63" s="3">
        <v>42916</v>
      </c>
      <c r="H63" s="1" t="s">
        <v>31</v>
      </c>
      <c r="I63" s="1" t="s">
        <v>24</v>
      </c>
      <c r="J63" s="1" t="s">
        <v>25</v>
      </c>
      <c r="K63" s="7">
        <v>86905506762.470001</v>
      </c>
      <c r="L63" s="1" t="s">
        <v>26</v>
      </c>
      <c r="M63" s="1" t="s">
        <v>27</v>
      </c>
      <c r="N63" s="1" t="s">
        <v>28</v>
      </c>
      <c r="O63" s="1" t="s">
        <v>29</v>
      </c>
    </row>
    <row r="64" spans="1:15" x14ac:dyDescent="0.2">
      <c r="A64" s="1">
        <v>57</v>
      </c>
      <c r="B64" s="5" t="s">
        <v>114</v>
      </c>
      <c r="C64" s="6">
        <v>1.3489999999999999E-3</v>
      </c>
      <c r="D64" s="7">
        <v>1727897</v>
      </c>
      <c r="E64" s="11">
        <v>47397</v>
      </c>
      <c r="F64" s="7">
        <v>32288347.289999999</v>
      </c>
      <c r="G64" s="3">
        <v>43008</v>
      </c>
      <c r="H64" s="1" t="s">
        <v>31</v>
      </c>
      <c r="I64" s="1" t="s">
        <v>24</v>
      </c>
      <c r="J64" s="1" t="s">
        <v>25</v>
      </c>
      <c r="K64" s="7">
        <v>88676119406.020004</v>
      </c>
      <c r="L64" s="1" t="s">
        <v>26</v>
      </c>
      <c r="M64" s="1" t="s">
        <v>27</v>
      </c>
      <c r="N64" s="1" t="s">
        <v>102</v>
      </c>
      <c r="O64" s="1" t="s">
        <v>103</v>
      </c>
    </row>
    <row r="65" spans="1:15" x14ac:dyDescent="0.2">
      <c r="A65" s="1">
        <v>58</v>
      </c>
      <c r="B65" s="5" t="s">
        <v>242</v>
      </c>
      <c r="C65" s="6">
        <v>1.3389999999999999E-3</v>
      </c>
      <c r="D65" s="7">
        <v>1715916</v>
      </c>
      <c r="E65" s="11">
        <v>166536</v>
      </c>
      <c r="F65" s="7">
        <v>32811745.75</v>
      </c>
      <c r="G65" s="3">
        <v>42916</v>
      </c>
      <c r="H65" s="1" t="s">
        <v>31</v>
      </c>
      <c r="I65" s="1" t="s">
        <v>24</v>
      </c>
      <c r="J65" s="1" t="s">
        <v>25</v>
      </c>
      <c r="K65" s="7">
        <v>14973591533.51</v>
      </c>
      <c r="L65" s="1" t="s">
        <v>26</v>
      </c>
      <c r="M65" s="1" t="s">
        <v>70</v>
      </c>
      <c r="N65" s="1" t="s">
        <v>132</v>
      </c>
      <c r="O65" s="1" t="s">
        <v>29</v>
      </c>
    </row>
    <row r="66" spans="1:15" x14ac:dyDescent="0.2">
      <c r="A66" s="1">
        <v>59</v>
      </c>
      <c r="B66" s="5" t="s">
        <v>271</v>
      </c>
      <c r="C66" s="6">
        <v>1.3140000000000001E-3</v>
      </c>
      <c r="D66" s="7">
        <v>1684192</v>
      </c>
      <c r="E66" s="11">
        <v>69</v>
      </c>
      <c r="F66" s="7">
        <v>31471653.809999999</v>
      </c>
      <c r="G66" s="3">
        <v>43008</v>
      </c>
      <c r="H66" s="1" t="s">
        <v>31</v>
      </c>
      <c r="I66" s="1" t="s">
        <v>24</v>
      </c>
      <c r="J66" s="1" t="s">
        <v>32</v>
      </c>
      <c r="K66" s="7">
        <v>331933100773.58002</v>
      </c>
      <c r="L66" s="1" t="s">
        <v>43</v>
      </c>
      <c r="M66" s="1" t="s">
        <v>27</v>
      </c>
      <c r="N66" s="1" t="s">
        <v>56</v>
      </c>
      <c r="O66" s="1" t="s">
        <v>35</v>
      </c>
    </row>
    <row r="67" spans="1:15" x14ac:dyDescent="0.2">
      <c r="A67" s="1">
        <v>60</v>
      </c>
      <c r="B67" s="5" t="s">
        <v>131</v>
      </c>
      <c r="C67" s="6">
        <v>1.2979999999999999E-3</v>
      </c>
      <c r="D67" s="7">
        <v>1663230</v>
      </c>
      <c r="E67" s="11">
        <v>274170</v>
      </c>
      <c r="F67" s="7">
        <v>31804284.059999999</v>
      </c>
      <c r="G67" s="3">
        <v>42916</v>
      </c>
      <c r="H67" s="1" t="s">
        <v>31</v>
      </c>
      <c r="I67" s="1" t="s">
        <v>24</v>
      </c>
      <c r="J67" s="1" t="s">
        <v>32</v>
      </c>
      <c r="K67" s="7">
        <v>146283638782.48001</v>
      </c>
      <c r="L67" s="1" t="s">
        <v>26</v>
      </c>
      <c r="M67" s="1" t="s">
        <v>27</v>
      </c>
      <c r="N67" s="1" t="s">
        <v>132</v>
      </c>
      <c r="O67" s="1" t="s">
        <v>29</v>
      </c>
    </row>
    <row r="68" spans="1:15" x14ac:dyDescent="0.2">
      <c r="A68" s="1">
        <v>61</v>
      </c>
      <c r="B68" s="5" t="s">
        <v>117</v>
      </c>
      <c r="C68" s="6">
        <v>1.2849999999999999E-3</v>
      </c>
      <c r="D68" s="7">
        <v>1645900</v>
      </c>
      <c r="E68" s="11">
        <v>2372</v>
      </c>
      <c r="F68" s="7">
        <v>30960860.309999999</v>
      </c>
      <c r="G68" s="3">
        <v>43039</v>
      </c>
      <c r="H68" s="1" t="s">
        <v>31</v>
      </c>
      <c r="I68" s="1" t="s">
        <v>24</v>
      </c>
      <c r="J68" s="1" t="s">
        <v>25</v>
      </c>
      <c r="K68" s="7">
        <v>85840518988.880005</v>
      </c>
      <c r="L68" s="1" t="s">
        <v>33</v>
      </c>
      <c r="M68" s="1" t="s">
        <v>27</v>
      </c>
      <c r="N68" s="1" t="s">
        <v>28</v>
      </c>
      <c r="O68" s="1" t="s">
        <v>29</v>
      </c>
    </row>
    <row r="69" spans="1:15" x14ac:dyDescent="0.2">
      <c r="A69" s="1">
        <v>62</v>
      </c>
      <c r="B69" s="5" t="s">
        <v>410</v>
      </c>
      <c r="C69" s="6">
        <v>1.256E-3</v>
      </c>
      <c r="D69" s="7">
        <v>1608942</v>
      </c>
      <c r="E69" s="10">
        <v>-3399079</v>
      </c>
      <c r="F69" s="7">
        <v>30065494.68</v>
      </c>
      <c r="G69" s="3">
        <v>43008</v>
      </c>
      <c r="H69" s="1" t="s">
        <v>31</v>
      </c>
      <c r="I69" s="1" t="s">
        <v>24</v>
      </c>
      <c r="J69" s="1" t="s">
        <v>25</v>
      </c>
      <c r="K69" s="7">
        <v>66067938453.480003</v>
      </c>
      <c r="L69" s="1" t="s">
        <v>39</v>
      </c>
      <c r="M69" s="1" t="s">
        <v>27</v>
      </c>
      <c r="N69" s="1" t="s">
        <v>411</v>
      </c>
      <c r="O69" s="1" t="s">
        <v>29</v>
      </c>
    </row>
    <row r="70" spans="1:15" x14ac:dyDescent="0.2">
      <c r="A70" s="1">
        <v>63</v>
      </c>
      <c r="B70" s="5" t="s">
        <v>186</v>
      </c>
      <c r="C70" s="6">
        <v>1.245E-3</v>
      </c>
      <c r="D70" s="7">
        <v>1595109</v>
      </c>
      <c r="E70" s="10">
        <v>-3331</v>
      </c>
      <c r="F70" s="7">
        <v>30501674.300000001</v>
      </c>
      <c r="G70" s="3">
        <v>42916</v>
      </c>
      <c r="H70" s="1" t="s">
        <v>31</v>
      </c>
      <c r="I70" s="1" t="s">
        <v>24</v>
      </c>
      <c r="J70" s="1" t="s">
        <v>32</v>
      </c>
      <c r="K70" s="7">
        <v>12407394376.709999</v>
      </c>
      <c r="L70" s="1" t="s">
        <v>26</v>
      </c>
      <c r="M70" s="1" t="s">
        <v>27</v>
      </c>
      <c r="N70" s="1" t="s">
        <v>187</v>
      </c>
      <c r="O70" s="1" t="s">
        <v>157</v>
      </c>
    </row>
    <row r="71" spans="1:15" x14ac:dyDescent="0.2">
      <c r="A71" s="1">
        <v>64</v>
      </c>
      <c r="B71" s="5" t="s">
        <v>477</v>
      </c>
      <c r="C71" s="6">
        <v>1.206E-3</v>
      </c>
      <c r="D71" s="7">
        <v>1545000</v>
      </c>
      <c r="E71" s="11">
        <v>28000</v>
      </c>
      <c r="F71" s="7">
        <v>29543490</v>
      </c>
      <c r="G71" s="3">
        <v>42916</v>
      </c>
      <c r="H71" s="1" t="s">
        <v>31</v>
      </c>
      <c r="I71" s="1" t="s">
        <v>24</v>
      </c>
      <c r="J71" s="1" t="s">
        <v>25</v>
      </c>
      <c r="K71" s="7">
        <v>1957229558.52</v>
      </c>
      <c r="L71" s="1" t="s">
        <v>26</v>
      </c>
      <c r="M71" s="1" t="s">
        <v>70</v>
      </c>
      <c r="N71" s="1" t="s">
        <v>144</v>
      </c>
      <c r="O71" s="1" t="s">
        <v>145</v>
      </c>
    </row>
    <row r="72" spans="1:15" x14ac:dyDescent="0.2">
      <c r="A72" s="1">
        <v>65</v>
      </c>
      <c r="B72" s="5" t="s">
        <v>223</v>
      </c>
      <c r="C72" s="6">
        <v>1.2019999999999999E-3</v>
      </c>
      <c r="D72" s="7">
        <v>1540134</v>
      </c>
      <c r="E72" s="11">
        <v>143000</v>
      </c>
      <c r="F72" s="7">
        <v>29450442.350000001</v>
      </c>
      <c r="G72" s="3">
        <v>42916</v>
      </c>
      <c r="H72" s="1" t="s">
        <v>31</v>
      </c>
      <c r="I72" s="1" t="s">
        <v>24</v>
      </c>
      <c r="J72" s="1" t="s">
        <v>32</v>
      </c>
      <c r="K72" s="7">
        <v>8615128208.0900002</v>
      </c>
      <c r="L72" s="1" t="s">
        <v>43</v>
      </c>
      <c r="M72" s="1" t="s">
        <v>27</v>
      </c>
      <c r="N72" s="1" t="s">
        <v>121</v>
      </c>
      <c r="O72" s="1" t="s">
        <v>97</v>
      </c>
    </row>
    <row r="73" spans="1:15" x14ac:dyDescent="0.2">
      <c r="A73" s="1">
        <v>66</v>
      </c>
      <c r="B73" s="5" t="s">
        <v>208</v>
      </c>
      <c r="C73" s="6">
        <v>1.199E-3</v>
      </c>
      <c r="D73" s="7">
        <v>1536290</v>
      </c>
      <c r="E73" s="10">
        <v>-11855</v>
      </c>
      <c r="F73" s="7">
        <v>28707883.079999998</v>
      </c>
      <c r="G73" s="3">
        <v>43008</v>
      </c>
      <c r="H73" s="1" t="s">
        <v>31</v>
      </c>
      <c r="I73" s="1" t="s">
        <v>24</v>
      </c>
      <c r="J73" s="1" t="s">
        <v>32</v>
      </c>
      <c r="K73" s="7">
        <v>82718919447.240005</v>
      </c>
      <c r="L73" s="1" t="s">
        <v>26</v>
      </c>
      <c r="M73" s="1" t="s">
        <v>27</v>
      </c>
      <c r="N73" s="1" t="s">
        <v>28</v>
      </c>
      <c r="O73" s="1" t="s">
        <v>29</v>
      </c>
    </row>
    <row r="74" spans="1:15" ht="24" x14ac:dyDescent="0.2">
      <c r="A74" s="1">
        <v>67</v>
      </c>
      <c r="B74" s="5" t="s">
        <v>77</v>
      </c>
      <c r="C74" s="6">
        <v>1.191E-3</v>
      </c>
      <c r="D74" s="7">
        <v>1526394</v>
      </c>
      <c r="E74" s="11">
        <v>3000</v>
      </c>
      <c r="F74" s="7">
        <v>28522961.48</v>
      </c>
      <c r="G74" s="3">
        <v>43008</v>
      </c>
      <c r="H74" s="1" t="s">
        <v>31</v>
      </c>
      <c r="I74" s="1" t="s">
        <v>24</v>
      </c>
      <c r="J74" s="1" t="s">
        <v>32</v>
      </c>
      <c r="K74" s="7">
        <v>30745255807.66</v>
      </c>
      <c r="L74" s="1" t="s">
        <v>39</v>
      </c>
      <c r="M74" s="1" t="s">
        <v>27</v>
      </c>
      <c r="N74" s="1" t="s">
        <v>28</v>
      </c>
      <c r="O74" s="1" t="s">
        <v>29</v>
      </c>
    </row>
    <row r="75" spans="1:15" x14ac:dyDescent="0.2">
      <c r="A75" s="1">
        <v>68</v>
      </c>
      <c r="B75" s="5" t="s">
        <v>250</v>
      </c>
      <c r="C75" s="6">
        <v>1.1739999999999999E-3</v>
      </c>
      <c r="D75" s="7">
        <v>1504762</v>
      </c>
      <c r="E75" s="9">
        <v>0</v>
      </c>
      <c r="F75" s="7">
        <v>28118735.109999999</v>
      </c>
      <c r="G75" s="3">
        <v>43008</v>
      </c>
      <c r="H75" s="1" t="s">
        <v>31</v>
      </c>
      <c r="I75" s="1" t="s">
        <v>24</v>
      </c>
      <c r="J75" s="1" t="s">
        <v>25</v>
      </c>
      <c r="K75" s="7">
        <v>16416519561.27</v>
      </c>
      <c r="L75" s="1" t="s">
        <v>26</v>
      </c>
      <c r="M75" s="1" t="s">
        <v>61</v>
      </c>
      <c r="N75" s="1" t="s">
        <v>144</v>
      </c>
      <c r="O75" s="1" t="s">
        <v>145</v>
      </c>
    </row>
    <row r="76" spans="1:15" x14ac:dyDescent="0.2">
      <c r="A76" s="1">
        <v>69</v>
      </c>
      <c r="B76" s="5" t="s">
        <v>527</v>
      </c>
      <c r="C76" s="6">
        <v>1.147E-3</v>
      </c>
      <c r="D76" s="7">
        <v>1470155</v>
      </c>
      <c r="E76" s="9">
        <v>0</v>
      </c>
      <c r="F76" s="7">
        <v>27472051.41</v>
      </c>
      <c r="G76" s="3">
        <v>43008</v>
      </c>
      <c r="H76" s="1" t="s">
        <v>31</v>
      </c>
      <c r="I76" s="1" t="s">
        <v>24</v>
      </c>
      <c r="J76" s="1" t="s">
        <v>25</v>
      </c>
      <c r="K76" s="7">
        <v>4015899156.8000002</v>
      </c>
      <c r="L76" s="1" t="s">
        <v>39</v>
      </c>
      <c r="M76" s="1" t="s">
        <v>27</v>
      </c>
      <c r="N76" s="1" t="s">
        <v>528</v>
      </c>
      <c r="O76" s="1" t="s">
        <v>157</v>
      </c>
    </row>
    <row r="77" spans="1:15" x14ac:dyDescent="0.2">
      <c r="A77" s="1">
        <v>70</v>
      </c>
      <c r="B77" s="5" t="s">
        <v>1519</v>
      </c>
      <c r="C77" s="6">
        <v>1.129E-3</v>
      </c>
      <c r="D77" s="7">
        <v>1446774</v>
      </c>
      <c r="E77" s="11">
        <v>1446774</v>
      </c>
      <c r="F77" s="7">
        <v>27665212.43</v>
      </c>
      <c r="G77" s="3">
        <v>42916</v>
      </c>
      <c r="H77" s="1" t="s">
        <v>31</v>
      </c>
      <c r="I77" s="1" t="s">
        <v>24</v>
      </c>
      <c r="J77" s="1" t="s">
        <v>32</v>
      </c>
      <c r="K77" s="7">
        <v>18838545047.73</v>
      </c>
      <c r="L77" s="1" t="s">
        <v>39</v>
      </c>
      <c r="M77" s="1" t="s">
        <v>27</v>
      </c>
      <c r="N77" s="1" t="s">
        <v>138</v>
      </c>
      <c r="O77" s="1" t="s">
        <v>100</v>
      </c>
    </row>
    <row r="78" spans="1:15" ht="24" x14ac:dyDescent="0.2">
      <c r="A78" s="1">
        <v>71</v>
      </c>
      <c r="B78" s="5" t="s">
        <v>147</v>
      </c>
      <c r="C78" s="6">
        <v>1.1000000000000001E-3</v>
      </c>
      <c r="D78" s="7">
        <v>1409003</v>
      </c>
      <c r="E78" s="10">
        <v>-12200</v>
      </c>
      <c r="F78" s="7">
        <v>26329334.559999999</v>
      </c>
      <c r="G78" s="3">
        <v>43008</v>
      </c>
      <c r="H78" s="1" t="s">
        <v>31</v>
      </c>
      <c r="I78" s="1" t="s">
        <v>24</v>
      </c>
      <c r="J78" s="1" t="s">
        <v>32</v>
      </c>
      <c r="K78" s="7">
        <v>74698187725.600006</v>
      </c>
      <c r="L78" s="1" t="s">
        <v>43</v>
      </c>
      <c r="M78" s="1" t="s">
        <v>27</v>
      </c>
      <c r="N78" s="1" t="s">
        <v>148</v>
      </c>
      <c r="O78" s="1" t="s">
        <v>35</v>
      </c>
    </row>
    <row r="79" spans="1:15" ht="24" x14ac:dyDescent="0.2">
      <c r="A79" s="1">
        <v>72</v>
      </c>
      <c r="B79" s="5" t="s">
        <v>203</v>
      </c>
      <c r="C79" s="6">
        <v>1.091E-3</v>
      </c>
      <c r="D79" s="7">
        <v>1397977</v>
      </c>
      <c r="E79" s="10">
        <v>-19034</v>
      </c>
      <c r="F79" s="7">
        <v>26123297.210000001</v>
      </c>
      <c r="G79" s="3">
        <v>43008</v>
      </c>
      <c r="H79" s="1" t="s">
        <v>31</v>
      </c>
      <c r="I79" s="1" t="s">
        <v>24</v>
      </c>
      <c r="J79" s="1" t="s">
        <v>32</v>
      </c>
      <c r="K79" s="7">
        <v>9167675951.2800007</v>
      </c>
      <c r="L79" s="1" t="s">
        <v>39</v>
      </c>
      <c r="M79" s="1" t="s">
        <v>70</v>
      </c>
      <c r="N79" s="1" t="s">
        <v>121</v>
      </c>
      <c r="O79" s="1" t="s">
        <v>97</v>
      </c>
    </row>
    <row r="80" spans="1:15" x14ac:dyDescent="0.2">
      <c r="A80" s="1">
        <v>73</v>
      </c>
      <c r="B80" s="5" t="s">
        <v>209</v>
      </c>
      <c r="C80" s="6">
        <v>1.091E-3</v>
      </c>
      <c r="D80" s="7">
        <v>1397305</v>
      </c>
      <c r="E80" s="10">
        <v>-61893</v>
      </c>
      <c r="F80" s="7">
        <v>26110739.879999999</v>
      </c>
      <c r="G80" s="3">
        <v>43008</v>
      </c>
      <c r="H80" s="1" t="s">
        <v>31</v>
      </c>
      <c r="I80" s="1" t="s">
        <v>24</v>
      </c>
      <c r="J80" s="1" t="s">
        <v>32</v>
      </c>
      <c r="K80" s="7">
        <v>77606583711.770004</v>
      </c>
      <c r="L80" s="1" t="s">
        <v>26</v>
      </c>
      <c r="M80" s="1" t="s">
        <v>27</v>
      </c>
      <c r="N80" s="1" t="s">
        <v>47</v>
      </c>
      <c r="O80" s="1" t="s">
        <v>35</v>
      </c>
    </row>
    <row r="81" spans="1:15" ht="24" x14ac:dyDescent="0.2">
      <c r="A81" s="1">
        <v>74</v>
      </c>
      <c r="B81" s="5" t="s">
        <v>227</v>
      </c>
      <c r="C81" s="6">
        <v>1.0610000000000001E-3</v>
      </c>
      <c r="D81" s="7">
        <v>1359930</v>
      </c>
      <c r="E81" s="9">
        <v>0</v>
      </c>
      <c r="F81" s="7">
        <v>25412331.940000001</v>
      </c>
      <c r="G81" s="3">
        <v>43008</v>
      </c>
      <c r="H81" s="1" t="s">
        <v>31</v>
      </c>
      <c r="I81" s="1" t="s">
        <v>24</v>
      </c>
      <c r="J81" s="1" t="s">
        <v>32</v>
      </c>
      <c r="K81" s="7">
        <v>8219476799.9899998</v>
      </c>
      <c r="L81" s="1" t="s">
        <v>26</v>
      </c>
      <c r="M81" s="1" t="s">
        <v>70</v>
      </c>
      <c r="N81" s="1" t="s">
        <v>202</v>
      </c>
      <c r="O81" s="1" t="s">
        <v>54</v>
      </c>
    </row>
    <row r="82" spans="1:15" ht="24" x14ac:dyDescent="0.2">
      <c r="A82" s="1">
        <v>75</v>
      </c>
      <c r="B82" s="5" t="s">
        <v>136</v>
      </c>
      <c r="C82" s="6">
        <v>1.0250000000000001E-3</v>
      </c>
      <c r="D82" s="7">
        <v>1313068</v>
      </c>
      <c r="E82" s="10">
        <v>-403978</v>
      </c>
      <c r="F82" s="7">
        <v>26888218.66</v>
      </c>
      <c r="G82" s="3">
        <v>42947</v>
      </c>
      <c r="H82" s="1" t="s">
        <v>31</v>
      </c>
      <c r="I82" s="1" t="s">
        <v>24</v>
      </c>
      <c r="J82" s="1" t="s">
        <v>25</v>
      </c>
      <c r="K82" s="7">
        <v>30340648022.98</v>
      </c>
      <c r="L82" s="1" t="s">
        <v>39</v>
      </c>
      <c r="M82" s="1" t="s">
        <v>70</v>
      </c>
      <c r="N82" s="1" t="s">
        <v>28</v>
      </c>
      <c r="O82" s="1" t="s">
        <v>29</v>
      </c>
    </row>
    <row r="83" spans="1:15" x14ac:dyDescent="0.2">
      <c r="A83" s="1">
        <v>76</v>
      </c>
      <c r="B83" s="5" t="s">
        <v>143</v>
      </c>
      <c r="C83" s="6">
        <v>1.0189999999999999E-3</v>
      </c>
      <c r="D83" s="7">
        <v>1305248</v>
      </c>
      <c r="E83" s="10">
        <v>-4000</v>
      </c>
      <c r="F83" s="7">
        <v>24390516.75</v>
      </c>
      <c r="G83" s="3">
        <v>43008</v>
      </c>
      <c r="H83" s="1" t="s">
        <v>31</v>
      </c>
      <c r="I83" s="1" t="s">
        <v>24</v>
      </c>
      <c r="J83" s="1" t="s">
        <v>32</v>
      </c>
      <c r="K83" s="7">
        <v>16214699447.950001</v>
      </c>
      <c r="L83" s="1" t="s">
        <v>26</v>
      </c>
      <c r="M83" s="1" t="s">
        <v>61</v>
      </c>
      <c r="N83" s="1" t="s">
        <v>144</v>
      </c>
      <c r="O83" s="1" t="s">
        <v>145</v>
      </c>
    </row>
    <row r="84" spans="1:15" x14ac:dyDescent="0.2">
      <c r="A84" s="1">
        <v>77</v>
      </c>
      <c r="B84" s="5" t="s">
        <v>67</v>
      </c>
      <c r="C84" s="6">
        <v>9.7099999999999997E-4</v>
      </c>
      <c r="D84" s="7">
        <v>1244100</v>
      </c>
      <c r="E84" s="10">
        <v>-3500</v>
      </c>
      <c r="F84" s="7">
        <v>23789680.199999999</v>
      </c>
      <c r="G84" s="3">
        <v>42916</v>
      </c>
      <c r="H84" s="1" t="s">
        <v>31</v>
      </c>
      <c r="I84" s="1" t="s">
        <v>24</v>
      </c>
      <c r="J84" s="1" t="s">
        <v>32</v>
      </c>
      <c r="K84" s="7">
        <v>51560343253.68</v>
      </c>
      <c r="L84" s="1" t="s">
        <v>26</v>
      </c>
      <c r="M84" s="1" t="s">
        <v>27</v>
      </c>
      <c r="N84" s="1" t="s">
        <v>44</v>
      </c>
      <c r="O84" s="1" t="s">
        <v>45</v>
      </c>
    </row>
    <row r="85" spans="1:15" x14ac:dyDescent="0.2">
      <c r="A85" s="1">
        <v>78</v>
      </c>
      <c r="B85" s="5" t="s">
        <v>236</v>
      </c>
      <c r="C85" s="6">
        <v>9.4499999999999998E-4</v>
      </c>
      <c r="D85" s="7">
        <v>1210640</v>
      </c>
      <c r="E85" s="11">
        <v>63964</v>
      </c>
      <c r="F85" s="7">
        <v>25861449.550000001</v>
      </c>
      <c r="G85" s="3">
        <v>42825</v>
      </c>
      <c r="H85" s="1" t="s">
        <v>31</v>
      </c>
      <c r="I85" s="1" t="s">
        <v>24</v>
      </c>
      <c r="J85" s="1" t="s">
        <v>32</v>
      </c>
      <c r="K85" s="7">
        <v>8289757934.8299999</v>
      </c>
      <c r="M85" s="1" t="s">
        <v>27</v>
      </c>
      <c r="N85" s="1" t="s">
        <v>86</v>
      </c>
      <c r="O85" s="1" t="s">
        <v>63</v>
      </c>
    </row>
    <row r="86" spans="1:15" x14ac:dyDescent="0.2">
      <c r="A86" s="1">
        <v>79</v>
      </c>
      <c r="B86" s="5" t="s">
        <v>1518</v>
      </c>
      <c r="C86" s="6">
        <v>9.3700000000000001E-4</v>
      </c>
      <c r="D86" s="7">
        <v>1200175</v>
      </c>
      <c r="E86" s="11">
        <v>182374</v>
      </c>
      <c r="F86" s="7">
        <v>22427070.140000001</v>
      </c>
      <c r="G86" s="3">
        <v>43008</v>
      </c>
      <c r="H86" s="1" t="s">
        <v>31</v>
      </c>
      <c r="I86" s="1" t="s">
        <v>24</v>
      </c>
      <c r="J86" s="1" t="s">
        <v>32</v>
      </c>
      <c r="K86" s="7">
        <v>9495681014.4599991</v>
      </c>
      <c r="L86" s="1" t="s">
        <v>39</v>
      </c>
      <c r="M86" s="1" t="s">
        <v>27</v>
      </c>
      <c r="N86" s="1" t="s">
        <v>192</v>
      </c>
      <c r="O86" s="1" t="s">
        <v>35</v>
      </c>
    </row>
    <row r="87" spans="1:15" ht="24" x14ac:dyDescent="0.2">
      <c r="A87" s="1">
        <v>80</v>
      </c>
      <c r="B87" s="5" t="s">
        <v>159</v>
      </c>
      <c r="C87" s="6">
        <v>9.0899999999999998E-4</v>
      </c>
      <c r="D87" s="7">
        <v>1164106</v>
      </c>
      <c r="E87" s="10">
        <v>-585662</v>
      </c>
      <c r="F87" s="7">
        <v>21753066.77</v>
      </c>
      <c r="G87" s="3">
        <v>43008</v>
      </c>
      <c r="H87" s="1" t="s">
        <v>31</v>
      </c>
      <c r="I87" s="1" t="s">
        <v>24</v>
      </c>
      <c r="J87" s="1" t="s">
        <v>25</v>
      </c>
      <c r="K87" s="7">
        <v>49611673292.860001</v>
      </c>
      <c r="L87" s="1" t="s">
        <v>26</v>
      </c>
      <c r="M87" s="1" t="s">
        <v>27</v>
      </c>
      <c r="N87" s="1" t="s">
        <v>28</v>
      </c>
      <c r="O87" s="1" t="s">
        <v>29</v>
      </c>
    </row>
    <row r="88" spans="1:15" x14ac:dyDescent="0.2">
      <c r="A88" s="1">
        <v>81</v>
      </c>
      <c r="B88" s="5" t="s">
        <v>243</v>
      </c>
      <c r="C88" s="6">
        <v>8.9999999999999998E-4</v>
      </c>
      <c r="D88" s="7">
        <v>1152549</v>
      </c>
      <c r="E88" s="10">
        <v>-3611</v>
      </c>
      <c r="F88" s="7">
        <v>21537106.890000001</v>
      </c>
      <c r="G88" s="3">
        <v>43008</v>
      </c>
      <c r="H88" s="1" t="s">
        <v>31</v>
      </c>
      <c r="I88" s="1" t="s">
        <v>24</v>
      </c>
      <c r="J88" s="1" t="s">
        <v>32</v>
      </c>
      <c r="K88" s="7">
        <v>1736168230.23</v>
      </c>
      <c r="L88" s="1" t="s">
        <v>39</v>
      </c>
      <c r="M88" s="1" t="s">
        <v>70</v>
      </c>
      <c r="N88" s="1" t="s">
        <v>28</v>
      </c>
      <c r="O88" s="1" t="s">
        <v>29</v>
      </c>
    </row>
    <row r="89" spans="1:15" x14ac:dyDescent="0.2">
      <c r="A89" s="1">
        <v>82</v>
      </c>
      <c r="B89" s="5" t="s">
        <v>338</v>
      </c>
      <c r="C89" s="6">
        <v>8.4199999999999998E-4</v>
      </c>
      <c r="D89" s="7">
        <v>1078712</v>
      </c>
      <c r="E89" s="10">
        <v>-516530</v>
      </c>
      <c r="F89" s="7">
        <v>19396428.34</v>
      </c>
      <c r="G89" s="3">
        <v>42978</v>
      </c>
      <c r="H89" s="1" t="s">
        <v>31</v>
      </c>
      <c r="I89" s="1" t="s">
        <v>24</v>
      </c>
      <c r="J89" s="1" t="s">
        <v>32</v>
      </c>
      <c r="K89" s="7">
        <v>3565741383.4000001</v>
      </c>
      <c r="L89" s="1" t="s">
        <v>43</v>
      </c>
      <c r="M89" s="1" t="s">
        <v>70</v>
      </c>
      <c r="N89" s="1" t="s">
        <v>339</v>
      </c>
      <c r="O89" s="1" t="s">
        <v>54</v>
      </c>
    </row>
    <row r="90" spans="1:15" x14ac:dyDescent="0.2">
      <c r="A90" s="1">
        <v>83</v>
      </c>
      <c r="B90" s="5" t="s">
        <v>368</v>
      </c>
      <c r="C90" s="6">
        <v>8.3900000000000001E-4</v>
      </c>
      <c r="D90" s="7">
        <v>1074731</v>
      </c>
      <c r="E90" s="9">
        <v>0</v>
      </c>
      <c r="F90" s="7">
        <v>22007696.579999998</v>
      </c>
      <c r="G90" s="3">
        <v>42947</v>
      </c>
      <c r="H90" s="1" t="s">
        <v>31</v>
      </c>
      <c r="I90" s="1" t="s">
        <v>24</v>
      </c>
      <c r="J90" s="1" t="s">
        <v>25</v>
      </c>
      <c r="K90" s="7">
        <v>5613651149.8999996</v>
      </c>
      <c r="L90" s="1" t="s">
        <v>26</v>
      </c>
      <c r="M90" s="1" t="s">
        <v>27</v>
      </c>
      <c r="N90" s="1" t="s">
        <v>121</v>
      </c>
      <c r="O90" s="1" t="s">
        <v>97</v>
      </c>
    </row>
    <row r="91" spans="1:15" x14ac:dyDescent="0.2">
      <c r="A91" s="1">
        <v>84</v>
      </c>
      <c r="B91" s="5" t="s">
        <v>329</v>
      </c>
      <c r="C91" s="6">
        <v>8.1700000000000002E-4</v>
      </c>
      <c r="D91" s="7">
        <v>1046465</v>
      </c>
      <c r="E91" s="11">
        <v>65393</v>
      </c>
      <c r="F91" s="7">
        <v>18816591.809999999</v>
      </c>
      <c r="G91" s="3">
        <v>42978</v>
      </c>
      <c r="H91" s="1" t="s">
        <v>31</v>
      </c>
      <c r="I91" s="1" t="s">
        <v>24</v>
      </c>
      <c r="J91" s="1" t="s">
        <v>32</v>
      </c>
      <c r="K91" s="7">
        <v>2939194452.0500002</v>
      </c>
      <c r="L91" s="1" t="s">
        <v>330</v>
      </c>
      <c r="M91" s="1" t="s">
        <v>27</v>
      </c>
      <c r="N91" s="1" t="s">
        <v>102</v>
      </c>
      <c r="O91" s="1" t="s">
        <v>103</v>
      </c>
    </row>
    <row r="92" spans="1:15" ht="24" x14ac:dyDescent="0.2">
      <c r="A92" s="1">
        <v>85</v>
      </c>
      <c r="B92" s="5" t="s">
        <v>258</v>
      </c>
      <c r="C92" s="6">
        <v>7.9100000000000004E-4</v>
      </c>
      <c r="D92" s="7">
        <v>1012928</v>
      </c>
      <c r="E92" s="10">
        <v>-4455</v>
      </c>
      <c r="F92" s="7">
        <v>18928079.07</v>
      </c>
      <c r="G92" s="3">
        <v>43008</v>
      </c>
      <c r="H92" s="1" t="s">
        <v>31</v>
      </c>
      <c r="I92" s="1" t="s">
        <v>24</v>
      </c>
      <c r="J92" s="1" t="s">
        <v>32</v>
      </c>
      <c r="K92" s="7">
        <v>10057700628.459999</v>
      </c>
      <c r="L92" s="1" t="s">
        <v>95</v>
      </c>
      <c r="M92" s="1" t="s">
        <v>70</v>
      </c>
      <c r="N92" s="1" t="s">
        <v>53</v>
      </c>
      <c r="O92" s="1" t="s">
        <v>54</v>
      </c>
    </row>
    <row r="93" spans="1:15" ht="24" x14ac:dyDescent="0.2">
      <c r="A93" s="1">
        <v>86</v>
      </c>
      <c r="B93" s="5" t="s">
        <v>137</v>
      </c>
      <c r="C93" s="6">
        <v>7.7300000000000003E-4</v>
      </c>
      <c r="D93" s="7">
        <v>990679</v>
      </c>
      <c r="E93" s="11">
        <v>493041</v>
      </c>
      <c r="F93" s="7">
        <v>20861322.109999999</v>
      </c>
      <c r="G93" s="3">
        <v>42735</v>
      </c>
      <c r="H93" s="1" t="s">
        <v>31</v>
      </c>
      <c r="I93" s="1" t="s">
        <v>24</v>
      </c>
      <c r="J93" s="1" t="s">
        <v>80</v>
      </c>
      <c r="K93" s="7">
        <v>89795529473.770004</v>
      </c>
      <c r="L93" s="1" t="s">
        <v>43</v>
      </c>
      <c r="M93" s="1" t="s">
        <v>27</v>
      </c>
      <c r="N93" s="1" t="s">
        <v>138</v>
      </c>
      <c r="O93" s="1" t="s">
        <v>100</v>
      </c>
    </row>
    <row r="94" spans="1:15" ht="24" x14ac:dyDescent="0.2">
      <c r="A94" s="1">
        <v>87</v>
      </c>
      <c r="B94" s="5" t="s">
        <v>155</v>
      </c>
      <c r="C94" s="6">
        <v>7.5199999999999996E-4</v>
      </c>
      <c r="D94" s="7">
        <v>963049</v>
      </c>
      <c r="E94" s="9">
        <v>0</v>
      </c>
      <c r="F94" s="7">
        <v>17996015.140000001</v>
      </c>
      <c r="G94" s="3">
        <v>43008</v>
      </c>
      <c r="H94" s="1" t="s">
        <v>31</v>
      </c>
      <c r="I94" s="1" t="s">
        <v>24</v>
      </c>
      <c r="J94" s="1" t="s">
        <v>25</v>
      </c>
      <c r="K94" s="7">
        <v>3913030740.9299998</v>
      </c>
      <c r="L94" s="1" t="s">
        <v>39</v>
      </c>
      <c r="M94" s="1" t="s">
        <v>70</v>
      </c>
      <c r="N94" s="1" t="s">
        <v>156</v>
      </c>
      <c r="O94" s="1" t="s">
        <v>157</v>
      </c>
    </row>
    <row r="95" spans="1:15" x14ac:dyDescent="0.2">
      <c r="A95" s="1">
        <v>88</v>
      </c>
      <c r="B95" s="5" t="s">
        <v>1059</v>
      </c>
      <c r="C95" s="6">
        <v>7.4399999999999998E-4</v>
      </c>
      <c r="D95" s="7">
        <v>952846</v>
      </c>
      <c r="E95" s="10">
        <v>-178064</v>
      </c>
      <c r="F95" s="7">
        <v>17805356.780000001</v>
      </c>
      <c r="G95" s="3">
        <v>43008</v>
      </c>
      <c r="H95" s="1" t="s">
        <v>31</v>
      </c>
      <c r="I95" s="1" t="s">
        <v>24</v>
      </c>
      <c r="J95" s="1" t="s">
        <v>25</v>
      </c>
      <c r="K95" s="7">
        <v>4802386499.5100002</v>
      </c>
      <c r="L95" s="1" t="s">
        <v>332</v>
      </c>
      <c r="M95" s="1" t="s">
        <v>61</v>
      </c>
      <c r="N95" s="1" t="s">
        <v>53</v>
      </c>
      <c r="O95" s="1" t="s">
        <v>54</v>
      </c>
    </row>
    <row r="96" spans="1:15" ht="24" x14ac:dyDescent="0.2">
      <c r="A96" s="1">
        <v>89</v>
      </c>
      <c r="B96" s="5" t="s">
        <v>163</v>
      </c>
      <c r="C96" s="6">
        <v>7.3700000000000002E-4</v>
      </c>
      <c r="D96" s="7">
        <v>943991</v>
      </c>
      <c r="E96" s="10">
        <v>-34981</v>
      </c>
      <c r="F96" s="7">
        <v>17639887.82</v>
      </c>
      <c r="G96" s="3">
        <v>43008</v>
      </c>
      <c r="H96" s="1" t="s">
        <v>31</v>
      </c>
      <c r="I96" s="1" t="s">
        <v>24</v>
      </c>
      <c r="J96" s="1" t="s">
        <v>25</v>
      </c>
      <c r="K96" s="7">
        <v>72719055328.529999</v>
      </c>
      <c r="L96" s="1" t="s">
        <v>26</v>
      </c>
      <c r="M96" s="1" t="s">
        <v>70</v>
      </c>
      <c r="N96" s="1" t="s">
        <v>56</v>
      </c>
      <c r="O96" s="1" t="s">
        <v>35</v>
      </c>
    </row>
    <row r="97" spans="1:15" x14ac:dyDescent="0.2">
      <c r="A97" s="1">
        <v>90</v>
      </c>
      <c r="B97" s="5" t="s">
        <v>246</v>
      </c>
      <c r="C97" s="6">
        <v>7.2000000000000005E-4</v>
      </c>
      <c r="D97" s="7">
        <v>922039</v>
      </c>
      <c r="E97" s="9">
        <v>0</v>
      </c>
      <c r="F97" s="7">
        <v>16579275.460000001</v>
      </c>
      <c r="G97" s="3">
        <v>42978</v>
      </c>
      <c r="H97" s="1" t="s">
        <v>31</v>
      </c>
      <c r="I97" s="1" t="s">
        <v>24</v>
      </c>
      <c r="J97" s="1" t="s">
        <v>25</v>
      </c>
      <c r="K97" s="7">
        <v>17680610183.880001</v>
      </c>
      <c r="L97" s="1" t="s">
        <v>43</v>
      </c>
      <c r="M97" s="1" t="s">
        <v>70</v>
      </c>
      <c r="N97" s="1" t="s">
        <v>168</v>
      </c>
      <c r="O97" s="1" t="s">
        <v>169</v>
      </c>
    </row>
    <row r="98" spans="1:15" x14ac:dyDescent="0.2">
      <c r="A98" s="1">
        <v>91</v>
      </c>
      <c r="B98" s="5" t="s">
        <v>219</v>
      </c>
      <c r="C98" s="6">
        <v>7.0799999999999997E-4</v>
      </c>
      <c r="D98" s="7">
        <v>907061</v>
      </c>
      <c r="E98" s="11">
        <v>907061</v>
      </c>
      <c r="F98" s="7">
        <v>17344820.440000001</v>
      </c>
      <c r="G98" s="3">
        <v>42916</v>
      </c>
      <c r="H98" s="1" t="s">
        <v>31</v>
      </c>
      <c r="I98" s="1" t="s">
        <v>24</v>
      </c>
      <c r="J98" s="1" t="s">
        <v>32</v>
      </c>
      <c r="K98" s="7">
        <v>5351679849.2600002</v>
      </c>
      <c r="L98" s="1" t="s">
        <v>43</v>
      </c>
      <c r="M98" s="1" t="s">
        <v>70</v>
      </c>
      <c r="N98" s="1" t="s">
        <v>53</v>
      </c>
      <c r="O98" s="1" t="s">
        <v>54</v>
      </c>
    </row>
    <row r="99" spans="1:15" x14ac:dyDescent="0.2">
      <c r="A99" s="1">
        <v>92</v>
      </c>
      <c r="B99" s="5" t="s">
        <v>331</v>
      </c>
      <c r="C99" s="6">
        <v>6.87E-4</v>
      </c>
      <c r="D99" s="7">
        <v>880000</v>
      </c>
      <c r="E99" s="11">
        <v>668235</v>
      </c>
      <c r="F99" s="7">
        <v>18530688</v>
      </c>
      <c r="G99" s="3">
        <v>42735</v>
      </c>
      <c r="H99" s="1" t="s">
        <v>31</v>
      </c>
      <c r="I99" s="1" t="s">
        <v>24</v>
      </c>
      <c r="J99" s="1" t="s">
        <v>25</v>
      </c>
      <c r="K99" s="7">
        <v>1365551031.49</v>
      </c>
      <c r="L99" s="1" t="s">
        <v>332</v>
      </c>
      <c r="M99" s="1" t="s">
        <v>27</v>
      </c>
      <c r="N99" s="1" t="s">
        <v>144</v>
      </c>
      <c r="O99" s="1" t="s">
        <v>145</v>
      </c>
    </row>
    <row r="100" spans="1:15" x14ac:dyDescent="0.2">
      <c r="A100" s="1">
        <v>93</v>
      </c>
      <c r="B100" s="5" t="s">
        <v>268</v>
      </c>
      <c r="C100" s="6">
        <v>6.9999999999999999E-4</v>
      </c>
      <c r="D100" s="7">
        <v>852258</v>
      </c>
      <c r="E100" s="11">
        <v>569905</v>
      </c>
      <c r="F100" s="7">
        <v>20009228.100000001</v>
      </c>
      <c r="G100" s="3">
        <v>42551</v>
      </c>
      <c r="H100" s="1" t="s">
        <v>31</v>
      </c>
      <c r="I100" s="1" t="s">
        <v>24</v>
      </c>
      <c r="J100" s="1" t="s">
        <v>32</v>
      </c>
      <c r="K100" s="7">
        <v>5112747195.1999998</v>
      </c>
      <c r="L100" s="1" t="s">
        <v>43</v>
      </c>
      <c r="M100" s="1" t="s">
        <v>27</v>
      </c>
      <c r="N100" s="1" t="s">
        <v>53</v>
      </c>
      <c r="O100" s="1" t="s">
        <v>54</v>
      </c>
    </row>
    <row r="101" spans="1:15" x14ac:dyDescent="0.2">
      <c r="A101" s="1">
        <v>94</v>
      </c>
      <c r="B101" s="5" t="s">
        <v>1517</v>
      </c>
      <c r="C101" s="6">
        <v>6.4700000000000001E-4</v>
      </c>
      <c r="D101" s="7">
        <v>829023</v>
      </c>
      <c r="E101" s="11">
        <v>50000</v>
      </c>
      <c r="F101" s="7">
        <v>17457234.719999999</v>
      </c>
      <c r="G101" s="3">
        <v>42720</v>
      </c>
      <c r="H101" s="1" t="s">
        <v>216</v>
      </c>
      <c r="I101" s="1" t="s">
        <v>59</v>
      </c>
      <c r="J101" s="1" t="s">
        <v>217</v>
      </c>
      <c r="K101" s="7">
        <v>18586709.760000002</v>
      </c>
      <c r="M101" s="1" t="s">
        <v>27</v>
      </c>
      <c r="O101" s="1" t="s">
        <v>97</v>
      </c>
    </row>
    <row r="102" spans="1:15" x14ac:dyDescent="0.2">
      <c r="A102" s="1">
        <v>95</v>
      </c>
      <c r="B102" s="5" t="s">
        <v>204</v>
      </c>
      <c r="C102" s="6">
        <v>6.4199999999999999E-4</v>
      </c>
      <c r="D102" s="7">
        <v>822000</v>
      </c>
      <c r="E102" s="10">
        <v>-554278</v>
      </c>
      <c r="F102" s="7">
        <v>15718284</v>
      </c>
      <c r="G102" s="3">
        <v>42916</v>
      </c>
      <c r="H102" s="1" t="s">
        <v>31</v>
      </c>
      <c r="I102" s="1" t="s">
        <v>24</v>
      </c>
      <c r="J102" s="1" t="s">
        <v>25</v>
      </c>
      <c r="K102" s="7">
        <v>35276348748.470001</v>
      </c>
      <c r="L102" s="1" t="s">
        <v>39</v>
      </c>
      <c r="M102" s="1" t="s">
        <v>70</v>
      </c>
      <c r="N102" s="1" t="s">
        <v>99</v>
      </c>
      <c r="O102" s="1" t="s">
        <v>100</v>
      </c>
    </row>
    <row r="103" spans="1:15" ht="24" x14ac:dyDescent="0.2">
      <c r="A103" s="1">
        <v>96</v>
      </c>
      <c r="B103" s="5" t="s">
        <v>177</v>
      </c>
      <c r="C103" s="6">
        <v>6.2600000000000004E-4</v>
      </c>
      <c r="D103" s="7">
        <v>802366</v>
      </c>
      <c r="E103" s="11">
        <v>6173</v>
      </c>
      <c r="F103" s="7">
        <v>16430369.529999999</v>
      </c>
      <c r="G103" s="3">
        <v>42947</v>
      </c>
      <c r="H103" s="1" t="s">
        <v>31</v>
      </c>
      <c r="I103" s="1" t="s">
        <v>24</v>
      </c>
      <c r="J103" s="1" t="s">
        <v>25</v>
      </c>
      <c r="K103" s="7">
        <v>221191574690.89001</v>
      </c>
      <c r="L103" s="1" t="s">
        <v>33</v>
      </c>
      <c r="M103" s="1" t="s">
        <v>27</v>
      </c>
      <c r="N103" s="1" t="s">
        <v>28</v>
      </c>
      <c r="O103" s="1" t="s">
        <v>29</v>
      </c>
    </row>
    <row r="104" spans="1:15" ht="24" x14ac:dyDescent="0.2">
      <c r="A104" s="1">
        <v>97</v>
      </c>
      <c r="B104" s="5" t="s">
        <v>277</v>
      </c>
      <c r="C104" s="6">
        <v>6.0300000000000002E-4</v>
      </c>
      <c r="D104" s="7">
        <v>773082</v>
      </c>
      <c r="E104" s="10">
        <v>-2397457</v>
      </c>
      <c r="F104" s="7">
        <v>14782874</v>
      </c>
      <c r="G104" s="3">
        <v>42916</v>
      </c>
      <c r="H104" s="1" t="s">
        <v>31</v>
      </c>
      <c r="I104" s="1" t="s">
        <v>24</v>
      </c>
      <c r="J104" s="1" t="s">
        <v>32</v>
      </c>
      <c r="K104" s="7">
        <v>14072032073.48</v>
      </c>
      <c r="L104" s="1" t="s">
        <v>26</v>
      </c>
      <c r="M104" s="1" t="s">
        <v>61</v>
      </c>
      <c r="N104" s="1" t="s">
        <v>180</v>
      </c>
      <c r="O104" s="1" t="s">
        <v>181</v>
      </c>
    </row>
    <row r="105" spans="1:15" x14ac:dyDescent="0.2">
      <c r="A105" s="1">
        <v>98</v>
      </c>
      <c r="B105" s="5" t="s">
        <v>1379</v>
      </c>
      <c r="C105" s="6">
        <v>5.8799999999999998E-4</v>
      </c>
      <c r="D105" s="7">
        <v>753798</v>
      </c>
      <c r="E105" s="11">
        <v>48317</v>
      </c>
      <c r="F105" s="7">
        <v>13554117.220000001</v>
      </c>
      <c r="G105" s="3">
        <v>42978</v>
      </c>
      <c r="H105" s="1" t="s">
        <v>31</v>
      </c>
      <c r="I105" s="1" t="s">
        <v>24</v>
      </c>
      <c r="J105" s="1" t="s">
        <v>25</v>
      </c>
      <c r="K105" s="7">
        <v>1332977986.6900001</v>
      </c>
      <c r="L105" s="1" t="s">
        <v>43</v>
      </c>
      <c r="M105" s="1" t="s">
        <v>27</v>
      </c>
      <c r="N105" s="1" t="s">
        <v>28</v>
      </c>
      <c r="O105" s="1" t="s">
        <v>29</v>
      </c>
    </row>
    <row r="106" spans="1:15" ht="24" x14ac:dyDescent="0.2">
      <c r="A106" s="1">
        <v>99</v>
      </c>
      <c r="B106" s="5" t="s">
        <v>294</v>
      </c>
      <c r="C106" s="6">
        <v>5.7499999999999999E-4</v>
      </c>
      <c r="D106" s="7">
        <v>737047</v>
      </c>
      <c r="E106" s="10">
        <v>-29589</v>
      </c>
      <c r="F106" s="7">
        <v>13772828.77</v>
      </c>
      <c r="G106" s="3">
        <v>43008</v>
      </c>
      <c r="H106" s="1" t="s">
        <v>31</v>
      </c>
      <c r="I106" s="1" t="s">
        <v>24</v>
      </c>
      <c r="J106" s="1" t="s">
        <v>32</v>
      </c>
      <c r="K106" s="7">
        <v>31316416636.43</v>
      </c>
      <c r="L106" s="1" t="s">
        <v>39</v>
      </c>
      <c r="M106" s="1" t="s">
        <v>70</v>
      </c>
      <c r="N106" s="1" t="s">
        <v>295</v>
      </c>
      <c r="O106" s="1" t="s">
        <v>35</v>
      </c>
    </row>
    <row r="107" spans="1:15" x14ac:dyDescent="0.2">
      <c r="A107" s="1">
        <v>100</v>
      </c>
      <c r="B107" s="5" t="s">
        <v>285</v>
      </c>
      <c r="C107" s="6">
        <v>5.2899999999999996E-4</v>
      </c>
      <c r="D107" s="7">
        <v>677495</v>
      </c>
      <c r="E107" s="9">
        <v>0</v>
      </c>
      <c r="F107" s="7">
        <v>12660010.32</v>
      </c>
      <c r="G107" s="3">
        <v>43008</v>
      </c>
      <c r="H107" s="1" t="s">
        <v>31</v>
      </c>
      <c r="I107" s="1" t="s">
        <v>24</v>
      </c>
      <c r="J107" s="1" t="s">
        <v>25</v>
      </c>
      <c r="K107" s="7">
        <v>40943757133.889999</v>
      </c>
      <c r="L107" s="1" t="s">
        <v>26</v>
      </c>
      <c r="M107" s="1" t="s">
        <v>27</v>
      </c>
      <c r="N107" s="1" t="s">
        <v>134</v>
      </c>
      <c r="O107" s="1" t="s">
        <v>135</v>
      </c>
    </row>
    <row r="108" spans="1:15" x14ac:dyDescent="0.2">
      <c r="A108" s="1">
        <v>101</v>
      </c>
      <c r="B108" s="5" t="s">
        <v>248</v>
      </c>
      <c r="C108" s="6">
        <v>5.2700000000000002E-4</v>
      </c>
      <c r="D108" s="7">
        <v>675680</v>
      </c>
      <c r="E108" s="10">
        <v>-10979</v>
      </c>
      <c r="F108" s="7">
        <v>12626094.32</v>
      </c>
      <c r="G108" s="3">
        <v>43008</v>
      </c>
      <c r="H108" s="1" t="s">
        <v>31</v>
      </c>
      <c r="I108" s="1" t="s">
        <v>24</v>
      </c>
      <c r="J108" s="1" t="s">
        <v>32</v>
      </c>
      <c r="K108" s="7">
        <v>20965058645.84</v>
      </c>
      <c r="L108" s="1" t="s">
        <v>43</v>
      </c>
      <c r="M108" s="1" t="s">
        <v>27</v>
      </c>
      <c r="N108" s="1" t="s">
        <v>249</v>
      </c>
      <c r="O108" s="1" t="s">
        <v>41</v>
      </c>
    </row>
    <row r="109" spans="1:15" ht="24" x14ac:dyDescent="0.2">
      <c r="A109" s="1">
        <v>102</v>
      </c>
      <c r="B109" s="5" t="s">
        <v>269</v>
      </c>
      <c r="C109" s="6">
        <v>5.2300000000000003E-4</v>
      </c>
      <c r="D109" s="7">
        <v>670399</v>
      </c>
      <c r="E109" s="10">
        <v>-3752</v>
      </c>
      <c r="F109" s="7">
        <v>12610808.550000001</v>
      </c>
      <c r="G109" s="3">
        <v>43039</v>
      </c>
      <c r="H109" s="1" t="s">
        <v>31</v>
      </c>
      <c r="I109" s="1" t="s">
        <v>24</v>
      </c>
      <c r="J109" s="1" t="s">
        <v>32</v>
      </c>
      <c r="K109" s="7">
        <v>9807148090.9200001</v>
      </c>
      <c r="L109" s="1" t="s">
        <v>39</v>
      </c>
      <c r="M109" s="1" t="s">
        <v>27</v>
      </c>
      <c r="N109" s="1" t="s">
        <v>180</v>
      </c>
      <c r="O109" s="1" t="s">
        <v>181</v>
      </c>
    </row>
    <row r="110" spans="1:15" ht="24" x14ac:dyDescent="0.2">
      <c r="A110" s="1">
        <v>103</v>
      </c>
      <c r="B110" s="5" t="s">
        <v>314</v>
      </c>
      <c r="C110" s="6">
        <v>5.2099999999999998E-4</v>
      </c>
      <c r="D110" s="7">
        <v>668000</v>
      </c>
      <c r="E110" s="11">
        <v>668000</v>
      </c>
      <c r="F110" s="7">
        <v>12773496</v>
      </c>
      <c r="G110" s="3">
        <v>42916</v>
      </c>
      <c r="H110" s="1" t="s">
        <v>31</v>
      </c>
      <c r="I110" s="1" t="s">
        <v>24</v>
      </c>
      <c r="J110" s="1" t="s">
        <v>25</v>
      </c>
      <c r="K110" s="7">
        <v>5055816558.9200001</v>
      </c>
      <c r="L110" s="1" t="s">
        <v>39</v>
      </c>
      <c r="M110" s="1" t="s">
        <v>27</v>
      </c>
      <c r="N110" s="1" t="s">
        <v>198</v>
      </c>
      <c r="O110" s="1" t="s">
        <v>199</v>
      </c>
    </row>
    <row r="111" spans="1:15" ht="24" x14ac:dyDescent="0.2">
      <c r="A111" s="1">
        <v>104</v>
      </c>
      <c r="B111" s="5" t="s">
        <v>87</v>
      </c>
      <c r="C111" s="6">
        <v>5.1800000000000001E-4</v>
      </c>
      <c r="D111" s="7">
        <v>663070</v>
      </c>
      <c r="E111" s="10">
        <v>-1035428</v>
      </c>
      <c r="F111" s="7">
        <v>14631368.93</v>
      </c>
      <c r="G111" s="3">
        <v>42886</v>
      </c>
      <c r="H111" s="1" t="s">
        <v>31</v>
      </c>
      <c r="I111" s="1" t="s">
        <v>24</v>
      </c>
      <c r="J111" s="1" t="s">
        <v>25</v>
      </c>
      <c r="K111" s="7">
        <v>51613330416.75</v>
      </c>
      <c r="L111" s="1" t="s">
        <v>26</v>
      </c>
      <c r="M111" s="1" t="s">
        <v>27</v>
      </c>
      <c r="N111" s="1" t="s">
        <v>47</v>
      </c>
      <c r="O111" s="1" t="s">
        <v>35</v>
      </c>
    </row>
    <row r="112" spans="1:15" x14ac:dyDescent="0.2">
      <c r="A112" s="1">
        <v>105</v>
      </c>
      <c r="B112" s="5" t="s">
        <v>462</v>
      </c>
      <c r="C112" s="6">
        <v>5.0900000000000001E-4</v>
      </c>
      <c r="D112" s="7">
        <v>652236</v>
      </c>
      <c r="E112" s="9">
        <v>0</v>
      </c>
      <c r="F112" s="7">
        <v>12188008.01</v>
      </c>
      <c r="G112" s="3">
        <v>43008</v>
      </c>
      <c r="H112" s="1" t="s">
        <v>31</v>
      </c>
      <c r="I112" s="1" t="s">
        <v>24</v>
      </c>
      <c r="J112" s="1" t="s">
        <v>154</v>
      </c>
      <c r="K112" s="7">
        <v>1954330841.9300001</v>
      </c>
      <c r="L112" s="1" t="s">
        <v>39</v>
      </c>
      <c r="M112" s="1" t="s">
        <v>27</v>
      </c>
      <c r="N112" s="1" t="s">
        <v>121</v>
      </c>
      <c r="O112" s="1" t="s">
        <v>97</v>
      </c>
    </row>
    <row r="113" spans="1:15" x14ac:dyDescent="0.2">
      <c r="A113" s="1">
        <v>106</v>
      </c>
      <c r="B113" s="5" t="s">
        <v>345</v>
      </c>
      <c r="C113" s="6">
        <v>4.9899999999999999E-4</v>
      </c>
      <c r="D113" s="7">
        <v>639411</v>
      </c>
      <c r="E113" s="11">
        <v>36870</v>
      </c>
      <c r="F113" s="7">
        <v>13464461.07</v>
      </c>
      <c r="G113" s="3">
        <v>42735</v>
      </c>
      <c r="H113" s="1" t="s">
        <v>31</v>
      </c>
      <c r="I113" s="1" t="s">
        <v>24</v>
      </c>
      <c r="J113" s="1" t="s">
        <v>32</v>
      </c>
      <c r="K113" s="7">
        <v>8448191000</v>
      </c>
      <c r="L113" s="1" t="s">
        <v>43</v>
      </c>
      <c r="M113" s="1" t="s">
        <v>27</v>
      </c>
      <c r="N113" s="1" t="s">
        <v>111</v>
      </c>
      <c r="O113" s="1" t="s">
        <v>111</v>
      </c>
    </row>
    <row r="114" spans="1:15" ht="24" x14ac:dyDescent="0.2">
      <c r="A114" s="1">
        <v>107</v>
      </c>
      <c r="B114" s="5" t="s">
        <v>270</v>
      </c>
      <c r="C114" s="6">
        <v>4.9100000000000001E-4</v>
      </c>
      <c r="D114" s="7">
        <v>629220</v>
      </c>
      <c r="E114" s="9">
        <v>0</v>
      </c>
      <c r="F114" s="7">
        <v>12031944.84</v>
      </c>
      <c r="G114" s="3">
        <v>42916</v>
      </c>
      <c r="H114" s="1" t="s">
        <v>31</v>
      </c>
      <c r="I114" s="1" t="s">
        <v>24</v>
      </c>
      <c r="J114" s="1" t="s">
        <v>32</v>
      </c>
      <c r="K114" s="7">
        <v>34406099541.32</v>
      </c>
      <c r="L114" s="1" t="s">
        <v>39</v>
      </c>
      <c r="M114" s="1" t="s">
        <v>70</v>
      </c>
      <c r="N114" s="1" t="s">
        <v>192</v>
      </c>
      <c r="O114" s="1" t="s">
        <v>35</v>
      </c>
    </row>
    <row r="115" spans="1:15" x14ac:dyDescent="0.2">
      <c r="A115" s="1">
        <v>108</v>
      </c>
      <c r="B115" s="5" t="s">
        <v>194</v>
      </c>
      <c r="C115" s="6">
        <v>4.9100000000000001E-4</v>
      </c>
      <c r="D115" s="7">
        <v>629045</v>
      </c>
      <c r="E115" s="10">
        <v>-23125</v>
      </c>
      <c r="F115" s="7">
        <v>12028598.49</v>
      </c>
      <c r="G115" s="3">
        <v>42916</v>
      </c>
      <c r="H115" s="1" t="s">
        <v>31</v>
      </c>
      <c r="I115" s="1" t="s">
        <v>24</v>
      </c>
      <c r="J115" s="1" t="s">
        <v>25</v>
      </c>
      <c r="K115" s="7">
        <v>9204914187.0300007</v>
      </c>
      <c r="L115" s="1" t="s">
        <v>26</v>
      </c>
      <c r="M115" s="1" t="s">
        <v>27</v>
      </c>
      <c r="N115" s="1" t="s">
        <v>86</v>
      </c>
      <c r="O115" s="1" t="s">
        <v>63</v>
      </c>
    </row>
    <row r="116" spans="1:15" x14ac:dyDescent="0.2">
      <c r="A116" s="1">
        <v>109</v>
      </c>
      <c r="B116" s="5" t="s">
        <v>161</v>
      </c>
      <c r="C116" s="6">
        <v>4.6700000000000002E-4</v>
      </c>
      <c r="D116" s="7">
        <v>598588</v>
      </c>
      <c r="E116" s="10">
        <v>-1411</v>
      </c>
      <c r="F116" s="7">
        <v>12604826.67</v>
      </c>
      <c r="G116" s="3">
        <v>42735</v>
      </c>
      <c r="H116" s="1" t="s">
        <v>31</v>
      </c>
      <c r="I116" s="1" t="s">
        <v>24</v>
      </c>
      <c r="J116" s="1" t="s">
        <v>25</v>
      </c>
      <c r="K116" s="7">
        <v>29073501748.419998</v>
      </c>
      <c r="L116" s="1" t="s">
        <v>39</v>
      </c>
      <c r="M116" s="1" t="s">
        <v>27</v>
      </c>
      <c r="N116" s="1" t="s">
        <v>28</v>
      </c>
      <c r="O116" s="1" t="s">
        <v>29</v>
      </c>
    </row>
    <row r="117" spans="1:15" x14ac:dyDescent="0.2">
      <c r="A117" s="1">
        <v>110</v>
      </c>
      <c r="B117" s="5" t="s">
        <v>167</v>
      </c>
      <c r="C117" s="6">
        <v>4.6200000000000001E-4</v>
      </c>
      <c r="D117" s="7">
        <v>591649</v>
      </c>
      <c r="E117" s="10">
        <v>-141563</v>
      </c>
      <c r="F117" s="7">
        <v>10638499.83</v>
      </c>
      <c r="G117" s="3">
        <v>42978</v>
      </c>
      <c r="H117" s="1" t="s">
        <v>31</v>
      </c>
      <c r="I117" s="1" t="s">
        <v>24</v>
      </c>
      <c r="J117" s="1" t="s">
        <v>32</v>
      </c>
      <c r="K117" s="7">
        <v>4788594967.1499996</v>
      </c>
      <c r="L117" s="1" t="s">
        <v>43</v>
      </c>
      <c r="M117" s="1" t="s">
        <v>27</v>
      </c>
      <c r="N117" s="1" t="s">
        <v>168</v>
      </c>
      <c r="O117" s="1" t="s">
        <v>169</v>
      </c>
    </row>
    <row r="118" spans="1:15" x14ac:dyDescent="0.2">
      <c r="A118" s="1">
        <v>111</v>
      </c>
      <c r="B118" s="5" t="s">
        <v>83</v>
      </c>
      <c r="C118" s="6">
        <v>4.6000000000000001E-4</v>
      </c>
      <c r="D118" s="7">
        <v>589749</v>
      </c>
      <c r="E118" s="9">
        <v>0</v>
      </c>
      <c r="F118" s="7">
        <v>10604335.74</v>
      </c>
      <c r="G118" s="3">
        <v>42978</v>
      </c>
      <c r="H118" s="1" t="s">
        <v>31</v>
      </c>
      <c r="I118" s="1" t="s">
        <v>24</v>
      </c>
      <c r="J118" s="1" t="s">
        <v>32</v>
      </c>
      <c r="K118" s="7">
        <v>65974279968.019997</v>
      </c>
      <c r="L118" s="1" t="s">
        <v>43</v>
      </c>
      <c r="M118" s="1" t="s">
        <v>70</v>
      </c>
      <c r="N118" s="1" t="s">
        <v>44</v>
      </c>
      <c r="O118" s="1" t="s">
        <v>45</v>
      </c>
    </row>
    <row r="119" spans="1:15" x14ac:dyDescent="0.2">
      <c r="A119" s="1">
        <v>112</v>
      </c>
      <c r="B119" s="5" t="s">
        <v>286</v>
      </c>
      <c r="C119" s="6">
        <v>4.57E-4</v>
      </c>
      <c r="D119" s="7">
        <v>585477</v>
      </c>
      <c r="E119" s="10">
        <v>-295993</v>
      </c>
      <c r="F119" s="7">
        <v>11195491.189999999</v>
      </c>
      <c r="G119" s="3">
        <v>42916</v>
      </c>
      <c r="H119" s="1" t="s">
        <v>31</v>
      </c>
      <c r="I119" s="1" t="s">
        <v>24</v>
      </c>
      <c r="J119" s="1" t="s">
        <v>25</v>
      </c>
      <c r="K119" s="7">
        <v>7292169729.0799999</v>
      </c>
      <c r="L119" s="1" t="s">
        <v>95</v>
      </c>
      <c r="M119" s="1" t="s">
        <v>27</v>
      </c>
      <c r="N119" s="1" t="s">
        <v>168</v>
      </c>
      <c r="O119" s="1" t="s">
        <v>169</v>
      </c>
    </row>
    <row r="120" spans="1:15" x14ac:dyDescent="0.2">
      <c r="A120" s="1">
        <v>113</v>
      </c>
      <c r="B120" s="5" t="s">
        <v>449</v>
      </c>
      <c r="C120" s="6">
        <v>4.5399999999999998E-4</v>
      </c>
      <c r="D120" s="7">
        <v>582271</v>
      </c>
      <c r="E120" s="11">
        <v>3568</v>
      </c>
      <c r="F120" s="7">
        <v>10469873.08</v>
      </c>
      <c r="G120" s="3">
        <v>42978</v>
      </c>
      <c r="H120" s="1" t="s">
        <v>31</v>
      </c>
      <c r="I120" s="1" t="s">
        <v>24</v>
      </c>
      <c r="J120" s="1" t="s">
        <v>32</v>
      </c>
      <c r="K120" s="7">
        <v>2232014454.1900001</v>
      </c>
      <c r="L120" s="1" t="s">
        <v>33</v>
      </c>
      <c r="M120" s="1" t="s">
        <v>70</v>
      </c>
      <c r="N120" s="1" t="s">
        <v>111</v>
      </c>
      <c r="O120" s="1" t="s">
        <v>111</v>
      </c>
    </row>
    <row r="121" spans="1:15" ht="24" x14ac:dyDescent="0.2">
      <c r="A121" s="1">
        <v>114</v>
      </c>
      <c r="B121" s="5" t="s">
        <v>214</v>
      </c>
      <c r="C121" s="6">
        <v>4.5399999999999998E-4</v>
      </c>
      <c r="D121" s="7">
        <v>582067</v>
      </c>
      <c r="E121" s="11">
        <v>6784</v>
      </c>
      <c r="F121" s="7">
        <v>10876795</v>
      </c>
      <c r="G121" s="3">
        <v>43008</v>
      </c>
      <c r="H121" s="1" t="s">
        <v>31</v>
      </c>
      <c r="I121" s="1" t="s">
        <v>24</v>
      </c>
      <c r="J121" s="1" t="s">
        <v>32</v>
      </c>
      <c r="K121" s="7">
        <v>52172381890.720001</v>
      </c>
      <c r="L121" s="1" t="s">
        <v>26</v>
      </c>
      <c r="M121" s="1" t="s">
        <v>27</v>
      </c>
      <c r="N121" s="1" t="s">
        <v>28</v>
      </c>
      <c r="O121" s="1" t="s">
        <v>29</v>
      </c>
    </row>
    <row r="122" spans="1:15" ht="24" x14ac:dyDescent="0.2">
      <c r="A122" s="1">
        <v>115</v>
      </c>
      <c r="B122" s="5" t="s">
        <v>153</v>
      </c>
      <c r="C122" s="6">
        <v>4.5300000000000001E-4</v>
      </c>
      <c r="D122" s="7">
        <v>580808</v>
      </c>
      <c r="E122" s="10">
        <v>-95788</v>
      </c>
      <c r="F122" s="7">
        <v>11893437.74</v>
      </c>
      <c r="G122" s="3">
        <v>42947</v>
      </c>
      <c r="H122" s="1" t="s">
        <v>31</v>
      </c>
      <c r="I122" s="1" t="s">
        <v>24</v>
      </c>
      <c r="J122" s="1" t="s">
        <v>154</v>
      </c>
      <c r="K122" s="7">
        <v>34536846422.660004</v>
      </c>
      <c r="L122" s="1" t="s">
        <v>95</v>
      </c>
      <c r="M122" s="1" t="s">
        <v>27</v>
      </c>
      <c r="N122" s="1" t="s">
        <v>102</v>
      </c>
      <c r="O122" s="1" t="s">
        <v>103</v>
      </c>
    </row>
    <row r="123" spans="1:15" x14ac:dyDescent="0.2">
      <c r="A123" s="1">
        <v>116</v>
      </c>
      <c r="B123" s="5" t="s">
        <v>335</v>
      </c>
      <c r="C123" s="6">
        <v>4.3600000000000003E-4</v>
      </c>
      <c r="D123" s="7">
        <v>559163</v>
      </c>
      <c r="E123" s="10">
        <v>-62184</v>
      </c>
      <c r="F123" s="7">
        <v>10692314.890000001</v>
      </c>
      <c r="G123" s="3">
        <v>42916</v>
      </c>
      <c r="H123" s="1" t="s">
        <v>31</v>
      </c>
      <c r="I123" s="1" t="s">
        <v>24</v>
      </c>
      <c r="J123" s="1" t="s">
        <v>32</v>
      </c>
      <c r="K123" s="7">
        <v>6657573588.1599998</v>
      </c>
      <c r="L123" s="1" t="s">
        <v>26</v>
      </c>
      <c r="M123" s="1" t="s">
        <v>27</v>
      </c>
      <c r="N123" s="1" t="s">
        <v>53</v>
      </c>
      <c r="O123" s="1" t="s">
        <v>54</v>
      </c>
    </row>
    <row r="124" spans="1:15" x14ac:dyDescent="0.2">
      <c r="A124" s="1">
        <v>117</v>
      </c>
      <c r="B124" s="5" t="s">
        <v>769</v>
      </c>
      <c r="C124" s="6">
        <v>4.3199999999999998E-4</v>
      </c>
      <c r="D124" s="7">
        <v>554158</v>
      </c>
      <c r="E124" s="9">
        <v>0</v>
      </c>
      <c r="F124" s="7">
        <v>10355273.470000001</v>
      </c>
      <c r="G124" s="3">
        <v>43008</v>
      </c>
      <c r="H124" s="1" t="s">
        <v>31</v>
      </c>
      <c r="I124" s="1" t="s">
        <v>24</v>
      </c>
      <c r="J124" s="1" t="s">
        <v>25</v>
      </c>
      <c r="K124" s="7">
        <v>316186854112.23999</v>
      </c>
      <c r="L124" s="1" t="s">
        <v>26</v>
      </c>
      <c r="M124" s="1" t="s">
        <v>27</v>
      </c>
      <c r="N124" s="1" t="s">
        <v>47</v>
      </c>
      <c r="O124" s="1" t="s">
        <v>35</v>
      </c>
    </row>
    <row r="125" spans="1:15" ht="24" x14ac:dyDescent="0.2">
      <c r="A125" s="1">
        <v>118</v>
      </c>
      <c r="B125" s="5" t="s">
        <v>323</v>
      </c>
      <c r="C125" s="6">
        <v>4.2900000000000002E-4</v>
      </c>
      <c r="D125" s="7">
        <v>550003</v>
      </c>
      <c r="E125" s="11">
        <v>525340</v>
      </c>
      <c r="F125" s="7">
        <v>9889658.9399999995</v>
      </c>
      <c r="G125" s="3">
        <v>42978</v>
      </c>
      <c r="H125" s="1" t="s">
        <v>31</v>
      </c>
      <c r="I125" s="1" t="s">
        <v>24</v>
      </c>
      <c r="J125" s="1" t="s">
        <v>32</v>
      </c>
      <c r="K125" s="7">
        <v>22073926131.52</v>
      </c>
      <c r="L125" s="1" t="s">
        <v>95</v>
      </c>
      <c r="M125" s="1" t="s">
        <v>70</v>
      </c>
      <c r="N125" s="1" t="s">
        <v>28</v>
      </c>
      <c r="O125" s="1" t="s">
        <v>29</v>
      </c>
    </row>
    <row r="126" spans="1:15" x14ac:dyDescent="0.2">
      <c r="A126" s="1">
        <v>119</v>
      </c>
      <c r="B126" s="5" t="s">
        <v>247</v>
      </c>
      <c r="C126" s="6">
        <v>4.26E-4</v>
      </c>
      <c r="D126" s="7">
        <v>545251</v>
      </c>
      <c r="E126" s="10">
        <v>-11890</v>
      </c>
      <c r="F126" s="7">
        <v>10188832.810000001</v>
      </c>
      <c r="G126" s="3">
        <v>43008</v>
      </c>
      <c r="H126" s="1" t="s">
        <v>31</v>
      </c>
      <c r="I126" s="1" t="s">
        <v>24</v>
      </c>
      <c r="J126" s="1" t="s">
        <v>32</v>
      </c>
      <c r="K126" s="7">
        <v>1401833134.3699999</v>
      </c>
      <c r="L126" s="1" t="s">
        <v>33</v>
      </c>
      <c r="M126" s="1" t="s">
        <v>27</v>
      </c>
      <c r="N126" s="1" t="s">
        <v>62</v>
      </c>
      <c r="O126" s="1" t="s">
        <v>63</v>
      </c>
    </row>
    <row r="127" spans="1:15" ht="24" x14ac:dyDescent="0.2">
      <c r="A127" s="1">
        <v>120</v>
      </c>
      <c r="B127" s="5" t="s">
        <v>112</v>
      </c>
      <c r="C127" s="6">
        <v>4.0000000000000002E-4</v>
      </c>
      <c r="D127" s="7">
        <v>539306</v>
      </c>
      <c r="E127" s="11">
        <v>44038</v>
      </c>
      <c r="F127" s="7">
        <v>12889521.26</v>
      </c>
      <c r="G127" s="3">
        <v>42460</v>
      </c>
      <c r="H127" s="1" t="s">
        <v>31</v>
      </c>
      <c r="I127" s="1" t="s">
        <v>24</v>
      </c>
      <c r="J127" s="1" t="s">
        <v>80</v>
      </c>
      <c r="K127" s="7">
        <v>36488058257.419998</v>
      </c>
      <c r="L127" s="1" t="s">
        <v>39</v>
      </c>
      <c r="M127" s="1" t="s">
        <v>27</v>
      </c>
      <c r="N127" s="1" t="s">
        <v>113</v>
      </c>
      <c r="O127" s="1" t="s">
        <v>100</v>
      </c>
    </row>
    <row r="128" spans="1:15" x14ac:dyDescent="0.2">
      <c r="A128" s="1">
        <v>121</v>
      </c>
      <c r="B128" s="5" t="s">
        <v>231</v>
      </c>
      <c r="C128" s="6">
        <v>4.17E-4</v>
      </c>
      <c r="D128" s="7">
        <v>534639</v>
      </c>
      <c r="E128" s="11">
        <v>39116</v>
      </c>
      <c r="F128" s="7">
        <v>9990531.6699999999</v>
      </c>
      <c r="G128" s="3">
        <v>43008</v>
      </c>
      <c r="H128" s="1" t="s">
        <v>31</v>
      </c>
      <c r="I128" s="1" t="s">
        <v>24</v>
      </c>
      <c r="J128" s="1" t="s">
        <v>32</v>
      </c>
      <c r="K128" s="7">
        <v>45255359102.110001</v>
      </c>
      <c r="L128" s="1" t="s">
        <v>33</v>
      </c>
      <c r="M128" s="1" t="s">
        <v>27</v>
      </c>
      <c r="N128" s="1" t="s">
        <v>232</v>
      </c>
      <c r="O128" s="1" t="s">
        <v>233</v>
      </c>
    </row>
    <row r="129" spans="1:15" ht="24" x14ac:dyDescent="0.2">
      <c r="A129" s="1">
        <v>122</v>
      </c>
      <c r="B129" s="5" t="s">
        <v>170</v>
      </c>
      <c r="C129" s="6">
        <v>4.17E-4</v>
      </c>
      <c r="D129" s="7">
        <v>534528</v>
      </c>
      <c r="E129" s="9">
        <v>0</v>
      </c>
      <c r="F129" s="7">
        <v>10054952.76</v>
      </c>
      <c r="G129" s="3">
        <v>43039</v>
      </c>
      <c r="H129" s="1" t="s">
        <v>31</v>
      </c>
      <c r="I129" s="1" t="s">
        <v>24</v>
      </c>
      <c r="J129" s="1" t="s">
        <v>25</v>
      </c>
      <c r="K129" s="7">
        <v>53559575987.879997</v>
      </c>
      <c r="L129" s="1" t="s">
        <v>26</v>
      </c>
      <c r="M129" s="1" t="s">
        <v>27</v>
      </c>
      <c r="N129" s="1" t="s">
        <v>28</v>
      </c>
      <c r="O129" s="1" t="s">
        <v>29</v>
      </c>
    </row>
    <row r="130" spans="1:15" x14ac:dyDescent="0.2">
      <c r="A130" s="1">
        <v>123</v>
      </c>
      <c r="B130" s="5" t="s">
        <v>211</v>
      </c>
      <c r="C130" s="6">
        <v>4.1599999999999997E-4</v>
      </c>
      <c r="D130" s="7">
        <v>533218</v>
      </c>
      <c r="E130" s="9">
        <v>0</v>
      </c>
      <c r="F130" s="7">
        <v>9587846.1799999997</v>
      </c>
      <c r="G130" s="3">
        <v>42978</v>
      </c>
      <c r="H130" s="1" t="s">
        <v>31</v>
      </c>
      <c r="I130" s="1" t="s">
        <v>24</v>
      </c>
      <c r="J130" s="1" t="s">
        <v>32</v>
      </c>
      <c r="K130" s="7">
        <v>111147524803.85001</v>
      </c>
      <c r="L130" s="1" t="s">
        <v>26</v>
      </c>
      <c r="M130" s="1" t="s">
        <v>27</v>
      </c>
      <c r="N130" s="1" t="s">
        <v>192</v>
      </c>
      <c r="O130" s="1" t="s">
        <v>35</v>
      </c>
    </row>
    <row r="131" spans="1:15" x14ac:dyDescent="0.2">
      <c r="A131" s="1">
        <v>124</v>
      </c>
      <c r="B131" s="5" t="s">
        <v>1372</v>
      </c>
      <c r="C131" s="6">
        <v>4.0900000000000002E-4</v>
      </c>
      <c r="D131" s="7">
        <v>524307</v>
      </c>
      <c r="E131" s="11">
        <v>206926</v>
      </c>
      <c r="F131" s="7">
        <v>10025798.449999999</v>
      </c>
      <c r="G131" s="3">
        <v>42916</v>
      </c>
      <c r="H131" s="1" t="s">
        <v>31</v>
      </c>
      <c r="I131" s="1" t="s">
        <v>24</v>
      </c>
      <c r="J131" s="1" t="s">
        <v>25</v>
      </c>
      <c r="K131" s="7">
        <v>37098359590.199997</v>
      </c>
      <c r="L131" s="1" t="s">
        <v>26</v>
      </c>
      <c r="M131" s="1" t="s">
        <v>27</v>
      </c>
      <c r="N131" s="1" t="s">
        <v>132</v>
      </c>
      <c r="O131" s="1" t="s">
        <v>29</v>
      </c>
    </row>
    <row r="132" spans="1:15" x14ac:dyDescent="0.2">
      <c r="A132" s="1">
        <v>125</v>
      </c>
      <c r="B132" s="5" t="s">
        <v>310</v>
      </c>
      <c r="C132" s="6">
        <v>4.0000000000000002E-4</v>
      </c>
      <c r="D132" s="7">
        <v>519718</v>
      </c>
      <c r="E132" s="11">
        <v>81600</v>
      </c>
      <c r="F132" s="7">
        <v>12017283.4</v>
      </c>
      <c r="G132" s="3">
        <v>42490</v>
      </c>
      <c r="H132" s="1" t="s">
        <v>31</v>
      </c>
      <c r="I132" s="1" t="s">
        <v>24</v>
      </c>
      <c r="J132" s="1" t="s">
        <v>32</v>
      </c>
      <c r="K132" s="7">
        <v>4697834767.3500004</v>
      </c>
      <c r="L132" s="1" t="s">
        <v>311</v>
      </c>
      <c r="M132" s="1" t="s">
        <v>27</v>
      </c>
      <c r="N132" s="1" t="s">
        <v>28</v>
      </c>
      <c r="O132" s="1" t="s">
        <v>29</v>
      </c>
    </row>
    <row r="133" spans="1:15" x14ac:dyDescent="0.2">
      <c r="A133" s="1">
        <v>126</v>
      </c>
      <c r="B133" s="5" t="s">
        <v>1375</v>
      </c>
      <c r="C133" s="6">
        <v>4.0200000000000001E-4</v>
      </c>
      <c r="D133" s="7">
        <v>515000</v>
      </c>
      <c r="E133" s="9">
        <v>0</v>
      </c>
      <c r="F133" s="7">
        <v>9623547.5</v>
      </c>
      <c r="G133" s="3">
        <v>43008</v>
      </c>
      <c r="H133" s="1" t="s">
        <v>31</v>
      </c>
      <c r="I133" s="1" t="s">
        <v>24</v>
      </c>
      <c r="J133" s="1" t="s">
        <v>25</v>
      </c>
      <c r="K133" s="7">
        <v>641995645.66999996</v>
      </c>
      <c r="L133" s="1" t="s">
        <v>332</v>
      </c>
      <c r="M133" s="1" t="s">
        <v>61</v>
      </c>
      <c r="N133" s="1" t="s">
        <v>28</v>
      </c>
      <c r="O133" s="1" t="s">
        <v>29</v>
      </c>
    </row>
    <row r="134" spans="1:15" ht="24" x14ac:dyDescent="0.2">
      <c r="A134" s="1">
        <v>127</v>
      </c>
      <c r="B134" s="5" t="s">
        <v>920</v>
      </c>
      <c r="C134" s="6">
        <v>3.9899999999999999E-4</v>
      </c>
      <c r="D134" s="7">
        <v>510805</v>
      </c>
      <c r="E134" s="9">
        <v>0</v>
      </c>
      <c r="F134" s="7">
        <v>9608701.7699999996</v>
      </c>
      <c r="G134" s="3">
        <v>43039</v>
      </c>
      <c r="H134" s="1" t="s">
        <v>31</v>
      </c>
      <c r="I134" s="1" t="s">
        <v>24</v>
      </c>
      <c r="J134" s="1" t="s">
        <v>25</v>
      </c>
      <c r="K134" s="7">
        <v>210009168432.70999</v>
      </c>
      <c r="L134" s="1" t="s">
        <v>26</v>
      </c>
      <c r="M134" s="1" t="s">
        <v>27</v>
      </c>
      <c r="N134" s="1" t="s">
        <v>47</v>
      </c>
      <c r="O134" s="1" t="s">
        <v>35</v>
      </c>
    </row>
    <row r="135" spans="1:15" x14ac:dyDescent="0.2">
      <c r="A135" s="1">
        <v>128</v>
      </c>
      <c r="B135" s="5" t="s">
        <v>164</v>
      </c>
      <c r="C135" s="6">
        <v>3.9199999999999999E-4</v>
      </c>
      <c r="D135" s="7">
        <v>502384</v>
      </c>
      <c r="E135" s="11">
        <v>15987</v>
      </c>
      <c r="F135" s="7">
        <v>11794921.310000001</v>
      </c>
      <c r="G135" s="3">
        <v>42551</v>
      </c>
      <c r="H135" s="1" t="s">
        <v>31</v>
      </c>
      <c r="I135" s="1" t="s">
        <v>24</v>
      </c>
      <c r="J135" s="1" t="s">
        <v>32</v>
      </c>
      <c r="K135" s="7">
        <v>9630194964.7999992</v>
      </c>
      <c r="L135" s="1" t="s">
        <v>39</v>
      </c>
      <c r="M135" s="1" t="s">
        <v>27</v>
      </c>
      <c r="N135" s="1" t="s">
        <v>121</v>
      </c>
      <c r="O135" s="1" t="s">
        <v>97</v>
      </c>
    </row>
    <row r="136" spans="1:15" ht="24" x14ac:dyDescent="0.2">
      <c r="A136" s="1">
        <v>129</v>
      </c>
      <c r="B136" s="5" t="s">
        <v>968</v>
      </c>
      <c r="C136" s="6">
        <v>3.8699999999999997E-4</v>
      </c>
      <c r="D136" s="7">
        <v>495388</v>
      </c>
      <c r="E136" s="11">
        <v>398227</v>
      </c>
      <c r="F136" s="7">
        <v>8907621.1699999999</v>
      </c>
      <c r="G136" s="3">
        <v>42978</v>
      </c>
      <c r="H136" s="1" t="s">
        <v>31</v>
      </c>
      <c r="I136" s="1" t="s">
        <v>24</v>
      </c>
      <c r="J136" s="1" t="s">
        <v>25</v>
      </c>
      <c r="K136" s="7">
        <v>19163265823.950001</v>
      </c>
      <c r="L136" s="1" t="s">
        <v>43</v>
      </c>
      <c r="M136" s="1" t="s">
        <v>27</v>
      </c>
      <c r="N136" s="1" t="s">
        <v>696</v>
      </c>
      <c r="O136" s="1" t="s">
        <v>666</v>
      </c>
    </row>
    <row r="137" spans="1:15" ht="24" x14ac:dyDescent="0.2">
      <c r="A137" s="1">
        <v>130</v>
      </c>
      <c r="B137" s="5" t="s">
        <v>234</v>
      </c>
      <c r="C137" s="6">
        <v>3.86E-4</v>
      </c>
      <c r="D137" s="7">
        <v>494700</v>
      </c>
      <c r="E137" s="10">
        <v>-374</v>
      </c>
      <c r="F137" s="7">
        <v>9244211.5500000007</v>
      </c>
      <c r="G137" s="3">
        <v>43008</v>
      </c>
      <c r="H137" s="1" t="s">
        <v>31</v>
      </c>
      <c r="I137" s="1" t="s">
        <v>24</v>
      </c>
      <c r="J137" s="1" t="s">
        <v>25</v>
      </c>
      <c r="K137" s="7">
        <v>23590004504.57</v>
      </c>
      <c r="L137" s="1" t="s">
        <v>39</v>
      </c>
      <c r="M137" s="1" t="s">
        <v>27</v>
      </c>
      <c r="N137" s="1" t="s">
        <v>235</v>
      </c>
      <c r="O137" s="1" t="s">
        <v>35</v>
      </c>
    </row>
    <row r="138" spans="1:15" x14ac:dyDescent="0.2">
      <c r="A138" s="1">
        <v>131</v>
      </c>
      <c r="B138" s="5" t="s">
        <v>238</v>
      </c>
      <c r="C138" s="6">
        <v>3.8400000000000001E-4</v>
      </c>
      <c r="D138" s="7">
        <v>491668</v>
      </c>
      <c r="E138" s="10">
        <v>-27461</v>
      </c>
      <c r="F138" s="7">
        <v>9187554.0800000001</v>
      </c>
      <c r="G138" s="3">
        <v>43008</v>
      </c>
      <c r="H138" s="1" t="s">
        <v>31</v>
      </c>
      <c r="I138" s="1" t="s">
        <v>24</v>
      </c>
      <c r="J138" s="1" t="s">
        <v>25</v>
      </c>
      <c r="K138" s="7">
        <v>160099961036.79999</v>
      </c>
      <c r="L138" s="1" t="s">
        <v>26</v>
      </c>
      <c r="M138" s="1" t="s">
        <v>27</v>
      </c>
      <c r="N138" s="1" t="s">
        <v>56</v>
      </c>
      <c r="O138" s="1" t="s">
        <v>35</v>
      </c>
    </row>
    <row r="139" spans="1:15" x14ac:dyDescent="0.2">
      <c r="A139" s="1">
        <v>132</v>
      </c>
      <c r="B139" s="5" t="s">
        <v>1398</v>
      </c>
      <c r="C139" s="6">
        <v>3.7599999999999998E-4</v>
      </c>
      <c r="D139" s="7">
        <v>481341</v>
      </c>
      <c r="E139" s="11">
        <v>8878</v>
      </c>
      <c r="F139" s="7">
        <v>8994578.5999999996</v>
      </c>
      <c r="G139" s="3">
        <v>43008</v>
      </c>
      <c r="H139" s="1" t="s">
        <v>31</v>
      </c>
      <c r="I139" s="1" t="s">
        <v>24</v>
      </c>
      <c r="J139" s="1" t="s">
        <v>32</v>
      </c>
      <c r="K139" s="7">
        <v>2321191777.5300002</v>
      </c>
      <c r="L139" s="1" t="s">
        <v>39</v>
      </c>
      <c r="M139" s="1" t="s">
        <v>70</v>
      </c>
      <c r="N139" s="1" t="s">
        <v>28</v>
      </c>
      <c r="O139" s="1" t="s">
        <v>29</v>
      </c>
    </row>
    <row r="140" spans="1:15" ht="24" x14ac:dyDescent="0.2">
      <c r="A140" s="1">
        <v>133</v>
      </c>
      <c r="B140" s="5" t="s">
        <v>261</v>
      </c>
      <c r="C140" s="6">
        <v>3.7500000000000001E-4</v>
      </c>
      <c r="D140" s="7">
        <v>480095</v>
      </c>
      <c r="E140" s="10">
        <v>-167136</v>
      </c>
      <c r="F140" s="7">
        <v>8971295.2200000007</v>
      </c>
      <c r="G140" s="3">
        <v>43008</v>
      </c>
      <c r="H140" s="1" t="s">
        <v>31</v>
      </c>
      <c r="I140" s="1" t="s">
        <v>24</v>
      </c>
      <c r="J140" s="1" t="s">
        <v>25</v>
      </c>
      <c r="K140" s="7">
        <v>47601049874.709999</v>
      </c>
      <c r="L140" s="1" t="s">
        <v>26</v>
      </c>
      <c r="M140" s="1" t="s">
        <v>27</v>
      </c>
      <c r="N140" s="1" t="s">
        <v>47</v>
      </c>
      <c r="O140" s="1" t="s">
        <v>35</v>
      </c>
    </row>
    <row r="141" spans="1:15" x14ac:dyDescent="0.2">
      <c r="A141" s="1">
        <v>134</v>
      </c>
      <c r="B141" s="5" t="s">
        <v>446</v>
      </c>
      <c r="C141" s="6">
        <v>3.7100000000000002E-4</v>
      </c>
      <c r="D141" s="7">
        <v>474848</v>
      </c>
      <c r="E141" s="11">
        <v>4085</v>
      </c>
      <c r="F141" s="7">
        <v>8538289.3699999992</v>
      </c>
      <c r="G141" s="3">
        <v>42978</v>
      </c>
      <c r="H141" s="1" t="s">
        <v>31</v>
      </c>
      <c r="I141" s="1" t="s">
        <v>24</v>
      </c>
      <c r="J141" s="1" t="s">
        <v>32</v>
      </c>
      <c r="K141" s="7">
        <v>1007707819.76</v>
      </c>
      <c r="L141" s="1" t="s">
        <v>43</v>
      </c>
      <c r="M141" s="1" t="s">
        <v>70</v>
      </c>
      <c r="N141" s="1" t="s">
        <v>180</v>
      </c>
      <c r="O141" s="1" t="s">
        <v>181</v>
      </c>
    </row>
    <row r="142" spans="1:15" x14ac:dyDescent="0.2">
      <c r="A142" s="1">
        <v>135</v>
      </c>
      <c r="B142" s="5" t="s">
        <v>1516</v>
      </c>
      <c r="C142" s="6">
        <v>3.57E-4</v>
      </c>
      <c r="D142" s="7">
        <v>457344</v>
      </c>
      <c r="E142" s="11">
        <v>120797</v>
      </c>
      <c r="F142" s="7">
        <v>9477219.5700000003</v>
      </c>
      <c r="G142" s="3">
        <v>42838</v>
      </c>
      <c r="H142" s="1" t="s">
        <v>216</v>
      </c>
      <c r="I142" s="1" t="s">
        <v>59</v>
      </c>
      <c r="J142" s="1" t="s">
        <v>217</v>
      </c>
      <c r="K142" s="7">
        <v>9477219.5700000003</v>
      </c>
      <c r="M142" s="1" t="s">
        <v>27</v>
      </c>
      <c r="O142" s="1" t="s">
        <v>63</v>
      </c>
    </row>
    <row r="143" spans="1:15" x14ac:dyDescent="0.2">
      <c r="A143" s="1">
        <v>136</v>
      </c>
      <c r="B143" s="5" t="s">
        <v>152</v>
      </c>
      <c r="C143" s="6">
        <v>3.5E-4</v>
      </c>
      <c r="D143" s="7">
        <v>448067</v>
      </c>
      <c r="E143" s="10">
        <v>-72</v>
      </c>
      <c r="F143" s="7">
        <v>8056737.5300000003</v>
      </c>
      <c r="G143" s="3">
        <v>42978</v>
      </c>
      <c r="H143" s="1" t="s">
        <v>31</v>
      </c>
      <c r="I143" s="1" t="s">
        <v>24</v>
      </c>
      <c r="J143" s="1" t="s">
        <v>32</v>
      </c>
      <c r="K143" s="7">
        <v>36001656129.410004</v>
      </c>
      <c r="L143" s="1" t="s">
        <v>26</v>
      </c>
      <c r="M143" s="1" t="s">
        <v>70</v>
      </c>
      <c r="N143" s="1" t="s">
        <v>134</v>
      </c>
      <c r="O143" s="1" t="s">
        <v>135</v>
      </c>
    </row>
    <row r="144" spans="1:15" ht="24" x14ac:dyDescent="0.2">
      <c r="A144" s="1">
        <v>137</v>
      </c>
      <c r="B144" s="5" t="s">
        <v>225</v>
      </c>
      <c r="C144" s="6">
        <v>3.48E-4</v>
      </c>
      <c r="D144" s="7">
        <v>445957</v>
      </c>
      <c r="E144" s="9">
        <v>0</v>
      </c>
      <c r="F144" s="7">
        <v>8333375.4800000004</v>
      </c>
      <c r="G144" s="3">
        <v>43008</v>
      </c>
      <c r="H144" s="1" t="s">
        <v>31</v>
      </c>
      <c r="I144" s="1" t="s">
        <v>24</v>
      </c>
      <c r="J144" s="1" t="s">
        <v>32</v>
      </c>
      <c r="K144" s="7">
        <v>5468758828.0299997</v>
      </c>
      <c r="L144" s="1" t="s">
        <v>43</v>
      </c>
      <c r="M144" s="1" t="s">
        <v>70</v>
      </c>
      <c r="N144" s="1" t="s">
        <v>226</v>
      </c>
      <c r="O144" s="1" t="s">
        <v>145</v>
      </c>
    </row>
    <row r="145" spans="1:15" x14ac:dyDescent="0.2">
      <c r="A145" s="1">
        <v>138</v>
      </c>
      <c r="B145" s="5" t="s">
        <v>224</v>
      </c>
      <c r="C145" s="6">
        <v>3.39E-4</v>
      </c>
      <c r="D145" s="7">
        <v>434097</v>
      </c>
      <c r="E145" s="11">
        <v>11356</v>
      </c>
      <c r="F145" s="7">
        <v>8111753.5899999999</v>
      </c>
      <c r="G145" s="3">
        <v>43008</v>
      </c>
      <c r="H145" s="1" t="s">
        <v>31</v>
      </c>
      <c r="I145" s="1" t="s">
        <v>24</v>
      </c>
      <c r="J145" s="1" t="s">
        <v>32</v>
      </c>
      <c r="K145" s="7">
        <v>2296721153.0900002</v>
      </c>
      <c r="L145" s="1" t="s">
        <v>39</v>
      </c>
      <c r="M145" s="1" t="s">
        <v>27</v>
      </c>
      <c r="N145" s="1" t="s">
        <v>144</v>
      </c>
      <c r="O145" s="1" t="s">
        <v>145</v>
      </c>
    </row>
    <row r="146" spans="1:15" x14ac:dyDescent="0.2">
      <c r="A146" s="1">
        <v>139</v>
      </c>
      <c r="B146" s="5" t="s">
        <v>428</v>
      </c>
      <c r="C146" s="6">
        <v>3.3399999999999999E-4</v>
      </c>
      <c r="D146" s="7">
        <v>427847</v>
      </c>
      <c r="E146" s="10">
        <v>-73843</v>
      </c>
      <c r="F146" s="7">
        <v>7994962.9699999997</v>
      </c>
      <c r="G146" s="3">
        <v>43008</v>
      </c>
      <c r="H146" s="1" t="s">
        <v>31</v>
      </c>
      <c r="I146" s="1" t="s">
        <v>24</v>
      </c>
      <c r="J146" s="1" t="s">
        <v>32</v>
      </c>
      <c r="K146" s="7">
        <v>27679096597.779999</v>
      </c>
      <c r="L146" s="1" t="s">
        <v>43</v>
      </c>
      <c r="M146" s="1" t="s">
        <v>27</v>
      </c>
      <c r="N146" s="1" t="s">
        <v>429</v>
      </c>
      <c r="O146" s="1" t="s">
        <v>35</v>
      </c>
    </row>
    <row r="147" spans="1:15" x14ac:dyDescent="0.2">
      <c r="A147" s="1">
        <v>140</v>
      </c>
      <c r="B147" s="5" t="s">
        <v>165</v>
      </c>
      <c r="C147" s="6">
        <v>3.3300000000000002E-4</v>
      </c>
      <c r="D147" s="7">
        <v>427135</v>
      </c>
      <c r="E147" s="11">
        <v>7640</v>
      </c>
      <c r="F147" s="7">
        <v>8746614.25</v>
      </c>
      <c r="G147" s="3">
        <v>42947</v>
      </c>
      <c r="H147" s="1" t="s">
        <v>31</v>
      </c>
      <c r="I147" s="1" t="s">
        <v>24</v>
      </c>
      <c r="J147" s="1" t="s">
        <v>32</v>
      </c>
      <c r="K147" s="7">
        <v>80606485358.490005</v>
      </c>
      <c r="L147" s="1" t="s">
        <v>128</v>
      </c>
      <c r="M147" s="1" t="s">
        <v>27</v>
      </c>
      <c r="N147" s="1" t="s">
        <v>28</v>
      </c>
      <c r="O147" s="1" t="s">
        <v>29</v>
      </c>
    </row>
    <row r="148" spans="1:15" x14ac:dyDescent="0.2">
      <c r="A148" s="1">
        <v>141</v>
      </c>
      <c r="B148" s="5" t="s">
        <v>1138</v>
      </c>
      <c r="C148" s="6">
        <v>3.2899999999999997E-4</v>
      </c>
      <c r="D148" s="7">
        <v>422048</v>
      </c>
      <c r="E148" s="11">
        <v>422048</v>
      </c>
      <c r="F148" s="7">
        <v>7588887.29</v>
      </c>
      <c r="G148" s="3">
        <v>42978</v>
      </c>
      <c r="H148" s="1" t="s">
        <v>31</v>
      </c>
      <c r="I148" s="1" t="s">
        <v>24</v>
      </c>
      <c r="J148" s="1" t="s">
        <v>332</v>
      </c>
      <c r="K148" s="7">
        <v>114105968.93000001</v>
      </c>
      <c r="L148" s="1" t="s">
        <v>332</v>
      </c>
      <c r="M148" s="1" t="s">
        <v>61</v>
      </c>
      <c r="N148" s="1" t="s">
        <v>53</v>
      </c>
      <c r="O148" s="1" t="s">
        <v>54</v>
      </c>
    </row>
    <row r="149" spans="1:15" x14ac:dyDescent="0.2">
      <c r="A149" s="1">
        <v>142</v>
      </c>
      <c r="B149" s="5" t="s">
        <v>1405</v>
      </c>
      <c r="C149" s="6">
        <v>3.2499999999999999E-4</v>
      </c>
      <c r="D149" s="7">
        <v>416706</v>
      </c>
      <c r="E149" s="9">
        <v>0</v>
      </c>
      <c r="F149" s="7">
        <v>7786776.6699999999</v>
      </c>
      <c r="G149" s="3">
        <v>43008</v>
      </c>
      <c r="H149" s="1" t="s">
        <v>31</v>
      </c>
      <c r="I149" s="1" t="s">
        <v>24</v>
      </c>
      <c r="J149" s="1" t="s">
        <v>25</v>
      </c>
      <c r="K149" s="7">
        <v>43790372692.860001</v>
      </c>
      <c r="L149" s="1" t="s">
        <v>26</v>
      </c>
      <c r="M149" s="1" t="s">
        <v>70</v>
      </c>
      <c r="N149" s="1" t="s">
        <v>28</v>
      </c>
      <c r="O149" s="1" t="s">
        <v>29</v>
      </c>
    </row>
    <row r="150" spans="1:15" x14ac:dyDescent="0.2">
      <c r="A150" s="1">
        <v>143</v>
      </c>
      <c r="B150" s="5" t="s">
        <v>263</v>
      </c>
      <c r="C150" s="6">
        <v>3.2299999999999999E-4</v>
      </c>
      <c r="D150" s="7">
        <v>413549</v>
      </c>
      <c r="E150" s="10">
        <v>-18428</v>
      </c>
      <c r="F150" s="7">
        <v>7727783.3899999997</v>
      </c>
      <c r="G150" s="3">
        <v>43008</v>
      </c>
      <c r="H150" s="1" t="s">
        <v>31</v>
      </c>
      <c r="I150" s="1" t="s">
        <v>24</v>
      </c>
      <c r="J150" s="1" t="s">
        <v>25</v>
      </c>
      <c r="K150" s="7">
        <v>51257286310.610001</v>
      </c>
      <c r="L150" s="1" t="s">
        <v>26</v>
      </c>
      <c r="M150" s="1" t="s">
        <v>27</v>
      </c>
      <c r="N150" s="1" t="s">
        <v>56</v>
      </c>
      <c r="O150" s="1" t="s">
        <v>35</v>
      </c>
    </row>
    <row r="151" spans="1:15" x14ac:dyDescent="0.2">
      <c r="A151" s="1">
        <v>144</v>
      </c>
      <c r="B151" s="5" t="s">
        <v>1017</v>
      </c>
      <c r="C151" s="6">
        <v>3.2000000000000003E-4</v>
      </c>
      <c r="D151" s="7">
        <v>410650</v>
      </c>
      <c r="E151" s="9">
        <v>0</v>
      </c>
      <c r="F151" s="7">
        <v>7673611.2300000004</v>
      </c>
      <c r="G151" s="3">
        <v>43008</v>
      </c>
      <c r="H151" s="1" t="s">
        <v>31</v>
      </c>
      <c r="I151" s="1" t="s">
        <v>24</v>
      </c>
      <c r="J151" s="1" t="s">
        <v>32</v>
      </c>
      <c r="K151" s="7">
        <v>3916184792.4200001</v>
      </c>
      <c r="L151" s="1" t="s">
        <v>43</v>
      </c>
      <c r="M151" s="1" t="s">
        <v>70</v>
      </c>
      <c r="N151" s="1" t="s">
        <v>144</v>
      </c>
      <c r="O151" s="1" t="s">
        <v>145</v>
      </c>
    </row>
    <row r="152" spans="1:15" ht="24" x14ac:dyDescent="0.2">
      <c r="A152" s="1">
        <v>145</v>
      </c>
      <c r="B152" s="5" t="s">
        <v>222</v>
      </c>
      <c r="C152" s="6">
        <v>3.1500000000000001E-4</v>
      </c>
      <c r="D152" s="7">
        <v>403676</v>
      </c>
      <c r="E152" s="11">
        <v>17791</v>
      </c>
      <c r="F152" s="7">
        <v>7543291.5700000003</v>
      </c>
      <c r="G152" s="3">
        <v>43008</v>
      </c>
      <c r="H152" s="1" t="s">
        <v>31</v>
      </c>
      <c r="I152" s="1" t="s">
        <v>24</v>
      </c>
      <c r="J152" s="1" t="s">
        <v>32</v>
      </c>
      <c r="K152" s="7">
        <v>126552287688.02</v>
      </c>
      <c r="L152" s="1" t="s">
        <v>26</v>
      </c>
      <c r="M152" s="1" t="s">
        <v>27</v>
      </c>
      <c r="N152" s="1" t="s">
        <v>56</v>
      </c>
      <c r="O152" s="1" t="s">
        <v>35</v>
      </c>
    </row>
    <row r="153" spans="1:15" x14ac:dyDescent="0.2">
      <c r="A153" s="1">
        <v>146</v>
      </c>
      <c r="B153" s="5" t="s">
        <v>511</v>
      </c>
      <c r="C153" s="6">
        <v>3.0699999999999998E-4</v>
      </c>
      <c r="D153" s="7">
        <v>392970</v>
      </c>
      <c r="E153" s="10">
        <v>-16100</v>
      </c>
      <c r="F153" s="7">
        <v>7343233.9000000004</v>
      </c>
      <c r="G153" s="3">
        <v>43008</v>
      </c>
      <c r="H153" s="1" t="s">
        <v>31</v>
      </c>
      <c r="I153" s="1" t="s">
        <v>24</v>
      </c>
      <c r="J153" s="1" t="s">
        <v>32</v>
      </c>
      <c r="K153" s="7">
        <v>7263449021</v>
      </c>
      <c r="L153" s="1" t="s">
        <v>39</v>
      </c>
      <c r="M153" s="1" t="s">
        <v>61</v>
      </c>
      <c r="N153" s="1" t="s">
        <v>111</v>
      </c>
      <c r="O153" s="1" t="s">
        <v>111</v>
      </c>
    </row>
    <row r="154" spans="1:15" ht="24" x14ac:dyDescent="0.2">
      <c r="A154" s="1">
        <v>147</v>
      </c>
      <c r="B154" s="5" t="s">
        <v>483</v>
      </c>
      <c r="C154" s="6">
        <v>3.0400000000000002E-4</v>
      </c>
      <c r="D154" s="7">
        <v>389050</v>
      </c>
      <c r="E154" s="11">
        <v>42549</v>
      </c>
      <c r="F154" s="7">
        <v>7439414.0999999996</v>
      </c>
      <c r="G154" s="3">
        <v>42916</v>
      </c>
      <c r="H154" s="1" t="s">
        <v>31</v>
      </c>
      <c r="I154" s="1" t="s">
        <v>24</v>
      </c>
      <c r="J154" s="1" t="s">
        <v>32</v>
      </c>
      <c r="K154" s="7">
        <v>586565597.96000004</v>
      </c>
      <c r="L154" s="1" t="s">
        <v>150</v>
      </c>
      <c r="M154" s="1" t="s">
        <v>61</v>
      </c>
      <c r="N154" s="1" t="s">
        <v>484</v>
      </c>
      <c r="O154" s="1" t="s">
        <v>45</v>
      </c>
    </row>
    <row r="155" spans="1:15" x14ac:dyDescent="0.2">
      <c r="A155" s="1">
        <v>148</v>
      </c>
      <c r="B155" s="5" t="s">
        <v>313</v>
      </c>
      <c r="C155" s="6">
        <v>3.0200000000000002E-4</v>
      </c>
      <c r="D155" s="7">
        <v>386900</v>
      </c>
      <c r="E155" s="9">
        <v>0</v>
      </c>
      <c r="F155" s="7">
        <v>7229806.8499999996</v>
      </c>
      <c r="G155" s="3">
        <v>43008</v>
      </c>
      <c r="H155" s="1" t="s">
        <v>31</v>
      </c>
      <c r="I155" s="1" t="s">
        <v>24</v>
      </c>
      <c r="J155" s="1" t="s">
        <v>32</v>
      </c>
      <c r="K155" s="7">
        <v>71356610762.020004</v>
      </c>
      <c r="L155" s="1" t="s">
        <v>128</v>
      </c>
      <c r="M155" s="1" t="s">
        <v>27</v>
      </c>
      <c r="N155" s="1" t="s">
        <v>192</v>
      </c>
      <c r="O155" s="1" t="s">
        <v>35</v>
      </c>
    </row>
    <row r="156" spans="1:15" x14ac:dyDescent="0.2">
      <c r="A156" s="1">
        <v>149</v>
      </c>
      <c r="B156" s="5" t="s">
        <v>433</v>
      </c>
      <c r="C156" s="6">
        <v>2.9999999999999997E-4</v>
      </c>
      <c r="D156" s="7">
        <v>384833</v>
      </c>
      <c r="E156" s="11">
        <v>15076</v>
      </c>
      <c r="F156" s="7">
        <v>7358776.6299999999</v>
      </c>
      <c r="G156" s="3">
        <v>42916</v>
      </c>
      <c r="H156" s="1" t="s">
        <v>31</v>
      </c>
      <c r="I156" s="1" t="s">
        <v>24</v>
      </c>
      <c r="J156" s="1" t="s">
        <v>25</v>
      </c>
      <c r="K156" s="7">
        <v>1169573487.8599999</v>
      </c>
      <c r="L156" s="1" t="s">
        <v>394</v>
      </c>
      <c r="M156" s="1" t="s">
        <v>70</v>
      </c>
      <c r="N156" s="1" t="s">
        <v>44</v>
      </c>
      <c r="O156" s="1" t="s">
        <v>45</v>
      </c>
    </row>
    <row r="157" spans="1:15" x14ac:dyDescent="0.2">
      <c r="A157" s="1">
        <v>150</v>
      </c>
      <c r="B157" s="5" t="s">
        <v>281</v>
      </c>
      <c r="C157" s="6">
        <v>2.8600000000000001E-4</v>
      </c>
      <c r="D157" s="7">
        <v>366300</v>
      </c>
      <c r="E157" s="9">
        <v>0</v>
      </c>
      <c r="F157" s="7">
        <v>6844864.9500000002</v>
      </c>
      <c r="G157" s="3">
        <v>43008</v>
      </c>
      <c r="H157" s="1" t="s">
        <v>31</v>
      </c>
      <c r="I157" s="1" t="s">
        <v>24</v>
      </c>
      <c r="J157" s="1" t="s">
        <v>32</v>
      </c>
      <c r="K157" s="7">
        <v>6772575985.6199999</v>
      </c>
      <c r="L157" s="1" t="s">
        <v>26</v>
      </c>
      <c r="M157" s="1" t="s">
        <v>70</v>
      </c>
      <c r="N157" s="1" t="s">
        <v>144</v>
      </c>
      <c r="O157" s="1" t="s">
        <v>145</v>
      </c>
    </row>
    <row r="158" spans="1:15" x14ac:dyDescent="0.2">
      <c r="A158" s="1">
        <v>151</v>
      </c>
      <c r="B158" s="5" t="s">
        <v>1368</v>
      </c>
      <c r="C158" s="6">
        <v>2.81E-4</v>
      </c>
      <c r="D158" s="7">
        <v>360000</v>
      </c>
      <c r="E158" s="9">
        <v>0</v>
      </c>
      <c r="F158" s="7">
        <v>7460028</v>
      </c>
      <c r="G158" s="3">
        <v>42855</v>
      </c>
      <c r="H158" s="1" t="s">
        <v>31</v>
      </c>
      <c r="I158" s="1" t="s">
        <v>24</v>
      </c>
      <c r="J158" s="1" t="s">
        <v>32</v>
      </c>
      <c r="K158" s="7">
        <v>1004973058.72</v>
      </c>
      <c r="L158" s="1" t="s">
        <v>39</v>
      </c>
      <c r="M158" s="1" t="s">
        <v>27</v>
      </c>
      <c r="N158" s="1" t="s">
        <v>53</v>
      </c>
      <c r="O158" s="1" t="s">
        <v>54</v>
      </c>
    </row>
    <row r="159" spans="1:15" x14ac:dyDescent="0.2">
      <c r="A159" s="1">
        <v>152</v>
      </c>
      <c r="B159" s="5" t="s">
        <v>1344</v>
      </c>
      <c r="C159" s="6">
        <v>2.7799999999999998E-4</v>
      </c>
      <c r="D159" s="7">
        <v>356804</v>
      </c>
      <c r="E159" s="11">
        <v>302360</v>
      </c>
      <c r="F159" s="7">
        <v>7873272.7400000002</v>
      </c>
      <c r="G159" s="3">
        <v>42886</v>
      </c>
      <c r="H159" s="1" t="s">
        <v>31</v>
      </c>
      <c r="I159" s="1" t="s">
        <v>24</v>
      </c>
      <c r="J159" s="1" t="s">
        <v>25</v>
      </c>
      <c r="K159" s="7">
        <v>1413274083.23</v>
      </c>
      <c r="L159" s="1" t="s">
        <v>43</v>
      </c>
      <c r="M159" s="1" t="s">
        <v>70</v>
      </c>
      <c r="N159" s="1" t="s">
        <v>28</v>
      </c>
      <c r="O159" s="1" t="s">
        <v>29</v>
      </c>
    </row>
    <row r="160" spans="1:15" x14ac:dyDescent="0.2">
      <c r="A160" s="1">
        <v>153</v>
      </c>
      <c r="B160" s="5" t="s">
        <v>278</v>
      </c>
      <c r="C160" s="6">
        <v>2.7799999999999998E-4</v>
      </c>
      <c r="D160" s="7">
        <v>356300</v>
      </c>
      <c r="E160" s="9">
        <v>0</v>
      </c>
      <c r="F160" s="7">
        <v>6657999.9500000002</v>
      </c>
      <c r="G160" s="3">
        <v>43008</v>
      </c>
      <c r="H160" s="1" t="s">
        <v>31</v>
      </c>
      <c r="I160" s="1" t="s">
        <v>24</v>
      </c>
      <c r="J160" s="1" t="s">
        <v>32</v>
      </c>
      <c r="K160" s="7">
        <v>3633224559.7399998</v>
      </c>
      <c r="L160" s="1" t="s">
        <v>43</v>
      </c>
      <c r="M160" s="1" t="s">
        <v>70</v>
      </c>
      <c r="N160" s="1" t="s">
        <v>56</v>
      </c>
      <c r="O160" s="1" t="s">
        <v>35</v>
      </c>
    </row>
    <row r="161" spans="1:15" ht="24" x14ac:dyDescent="0.2">
      <c r="A161" s="1">
        <v>154</v>
      </c>
      <c r="B161" s="5" t="s">
        <v>413</v>
      </c>
      <c r="C161" s="6">
        <v>2.72E-4</v>
      </c>
      <c r="D161" s="7">
        <v>348917</v>
      </c>
      <c r="E161" s="10">
        <v>-8619</v>
      </c>
      <c r="F161" s="7">
        <v>6520037.5199999996</v>
      </c>
      <c r="G161" s="3">
        <v>43008</v>
      </c>
      <c r="H161" s="1" t="s">
        <v>31</v>
      </c>
      <c r="I161" s="1" t="s">
        <v>24</v>
      </c>
      <c r="J161" s="1" t="s">
        <v>32</v>
      </c>
      <c r="K161" s="7">
        <v>1006073750.0700001</v>
      </c>
      <c r="M161" s="1" t="s">
        <v>70</v>
      </c>
      <c r="N161" s="1" t="s">
        <v>414</v>
      </c>
      <c r="O161" s="1" t="s">
        <v>45</v>
      </c>
    </row>
    <row r="162" spans="1:15" ht="24" x14ac:dyDescent="0.2">
      <c r="A162" s="1">
        <v>155</v>
      </c>
      <c r="B162" s="5" t="s">
        <v>188</v>
      </c>
      <c r="C162" s="6">
        <v>2.7099999999999997E-4</v>
      </c>
      <c r="D162" s="7">
        <v>346934</v>
      </c>
      <c r="E162" s="11">
        <v>58790</v>
      </c>
      <c r="F162" s="7">
        <v>7104306.29</v>
      </c>
      <c r="G162" s="3">
        <v>42947</v>
      </c>
      <c r="H162" s="1" t="s">
        <v>31</v>
      </c>
      <c r="I162" s="1" t="s">
        <v>189</v>
      </c>
      <c r="J162" s="1" t="s">
        <v>190</v>
      </c>
      <c r="K162" s="7">
        <v>26753889511.48</v>
      </c>
      <c r="L162" s="1" t="s">
        <v>191</v>
      </c>
      <c r="M162" s="1" t="s">
        <v>27</v>
      </c>
      <c r="N162" s="1" t="s">
        <v>192</v>
      </c>
      <c r="O162" s="1" t="s">
        <v>35</v>
      </c>
    </row>
    <row r="163" spans="1:15" x14ac:dyDescent="0.2">
      <c r="A163" s="1">
        <v>156</v>
      </c>
      <c r="B163" s="5" t="s">
        <v>1515</v>
      </c>
      <c r="C163" s="6">
        <v>2.5900000000000001E-4</v>
      </c>
      <c r="D163" s="7">
        <v>332049</v>
      </c>
      <c r="E163" s="9">
        <v>0</v>
      </c>
      <c r="F163" s="7">
        <v>7327026.4400000004</v>
      </c>
      <c r="G163" s="3">
        <v>42881</v>
      </c>
      <c r="H163" s="1" t="s">
        <v>216</v>
      </c>
      <c r="I163" s="1" t="s">
        <v>59</v>
      </c>
      <c r="J163" s="1" t="s">
        <v>217</v>
      </c>
      <c r="K163" s="7">
        <v>6880818.9900000002</v>
      </c>
      <c r="M163" s="1" t="s">
        <v>27</v>
      </c>
      <c r="O163" s="1" t="s">
        <v>35</v>
      </c>
    </row>
    <row r="164" spans="1:15" x14ac:dyDescent="0.2">
      <c r="A164" s="1">
        <v>157</v>
      </c>
      <c r="B164" s="5" t="s">
        <v>241</v>
      </c>
      <c r="C164" s="6">
        <v>2.5099999999999998E-4</v>
      </c>
      <c r="D164" s="7">
        <v>320982</v>
      </c>
      <c r="E164" s="9">
        <v>0</v>
      </c>
      <c r="F164" s="7">
        <v>6037960.2999999998</v>
      </c>
      <c r="G164" s="3">
        <v>43039</v>
      </c>
      <c r="H164" s="1" t="s">
        <v>31</v>
      </c>
      <c r="I164" s="1" t="s">
        <v>24</v>
      </c>
      <c r="J164" s="1" t="s">
        <v>32</v>
      </c>
      <c r="K164" s="7">
        <v>8388513684.7600002</v>
      </c>
      <c r="M164" s="1" t="s">
        <v>61</v>
      </c>
      <c r="N164" s="1" t="s">
        <v>111</v>
      </c>
      <c r="O164" s="1" t="s">
        <v>111</v>
      </c>
    </row>
    <row r="165" spans="1:15" x14ac:dyDescent="0.2">
      <c r="A165" s="1">
        <v>158</v>
      </c>
      <c r="B165" s="5" t="s">
        <v>475</v>
      </c>
      <c r="C165" s="6">
        <v>2.5000000000000001E-4</v>
      </c>
      <c r="D165" s="7">
        <v>320696</v>
      </c>
      <c r="E165" s="10">
        <v>-21497</v>
      </c>
      <c r="F165" s="7">
        <v>5992685.7999999998</v>
      </c>
      <c r="G165" s="3">
        <v>43008</v>
      </c>
      <c r="H165" s="1" t="s">
        <v>31</v>
      </c>
      <c r="I165" s="1" t="s">
        <v>24</v>
      </c>
      <c r="J165" s="1" t="s">
        <v>32</v>
      </c>
      <c r="K165" s="7">
        <v>3339483811.1500001</v>
      </c>
      <c r="L165" s="1" t="s">
        <v>26</v>
      </c>
      <c r="M165" s="1" t="s">
        <v>70</v>
      </c>
      <c r="N165" s="1" t="s">
        <v>476</v>
      </c>
      <c r="O165" s="1" t="s">
        <v>45</v>
      </c>
    </row>
    <row r="166" spans="1:15" x14ac:dyDescent="0.2">
      <c r="A166" s="1">
        <v>159</v>
      </c>
      <c r="B166" s="5" t="s">
        <v>1095</v>
      </c>
      <c r="C166" s="6">
        <v>2.4600000000000002E-4</v>
      </c>
      <c r="D166" s="7">
        <v>315174</v>
      </c>
      <c r="E166" s="9">
        <v>0</v>
      </c>
      <c r="F166" s="7">
        <v>5889498.9500000002</v>
      </c>
      <c r="G166" s="3">
        <v>43008</v>
      </c>
      <c r="H166" s="1" t="s">
        <v>31</v>
      </c>
      <c r="I166" s="1" t="s">
        <v>24</v>
      </c>
      <c r="J166" s="1" t="s">
        <v>32</v>
      </c>
      <c r="K166" s="7">
        <v>39774601543.779999</v>
      </c>
      <c r="L166" s="1" t="s">
        <v>26</v>
      </c>
      <c r="M166" s="1" t="s">
        <v>70</v>
      </c>
      <c r="N166" s="1" t="s">
        <v>344</v>
      </c>
      <c r="O166" s="1" t="s">
        <v>35</v>
      </c>
    </row>
    <row r="167" spans="1:15" x14ac:dyDescent="0.2">
      <c r="A167" s="1">
        <v>160</v>
      </c>
      <c r="B167" s="5" t="s">
        <v>647</v>
      </c>
      <c r="C167" s="6">
        <v>2.34E-4</v>
      </c>
      <c r="D167" s="7">
        <v>299881</v>
      </c>
      <c r="E167" s="10">
        <v>-211025</v>
      </c>
      <c r="F167" s="7">
        <v>6314774.1500000004</v>
      </c>
      <c r="G167" s="3">
        <v>42735</v>
      </c>
      <c r="H167" s="1" t="s">
        <v>31</v>
      </c>
      <c r="I167" s="1" t="s">
        <v>24</v>
      </c>
      <c r="J167" s="1" t="s">
        <v>154</v>
      </c>
      <c r="K167" s="7">
        <v>691721243.97000003</v>
      </c>
      <c r="L167" s="1" t="s">
        <v>43</v>
      </c>
      <c r="M167" s="1" t="s">
        <v>27</v>
      </c>
      <c r="N167" s="1" t="s">
        <v>360</v>
      </c>
      <c r="O167" s="1" t="s">
        <v>103</v>
      </c>
    </row>
    <row r="168" spans="1:15" x14ac:dyDescent="0.2">
      <c r="A168" s="1">
        <v>161</v>
      </c>
      <c r="B168" s="5" t="s">
        <v>1514</v>
      </c>
      <c r="C168" s="6">
        <v>2.2599999999999999E-4</v>
      </c>
      <c r="D168" s="7">
        <v>290000</v>
      </c>
      <c r="E168" s="11">
        <v>40000</v>
      </c>
      <c r="F168" s="7">
        <v>5214519</v>
      </c>
      <c r="G168" s="3">
        <v>42978</v>
      </c>
      <c r="H168" s="1" t="s">
        <v>31</v>
      </c>
      <c r="I168" s="1" t="s">
        <v>24</v>
      </c>
      <c r="J168" s="1" t="s">
        <v>32</v>
      </c>
      <c r="K168" s="7">
        <v>780563273.14999998</v>
      </c>
      <c r="M168" s="1" t="s">
        <v>27</v>
      </c>
      <c r="N168" s="1" t="s">
        <v>1513</v>
      </c>
      <c r="O168" s="1" t="s">
        <v>1512</v>
      </c>
    </row>
    <row r="169" spans="1:15" x14ac:dyDescent="0.2">
      <c r="A169" s="1">
        <v>162</v>
      </c>
      <c r="B169" s="5" t="s">
        <v>321</v>
      </c>
      <c r="C169" s="6">
        <v>2.24E-4</v>
      </c>
      <c r="D169" s="7">
        <v>287186</v>
      </c>
      <c r="E169" s="11">
        <v>15596</v>
      </c>
      <c r="F169" s="7">
        <v>6337074.9900000002</v>
      </c>
      <c r="G169" s="3">
        <v>42886</v>
      </c>
      <c r="H169" s="1" t="s">
        <v>31</v>
      </c>
      <c r="I169" s="1" t="s">
        <v>24</v>
      </c>
      <c r="J169" s="1" t="s">
        <v>25</v>
      </c>
      <c r="K169" s="7">
        <v>2850167748.8200002</v>
      </c>
      <c r="L169" s="1" t="s">
        <v>43</v>
      </c>
      <c r="M169" s="1" t="s">
        <v>27</v>
      </c>
      <c r="N169" s="1" t="s">
        <v>53</v>
      </c>
      <c r="O169" s="1" t="s">
        <v>54</v>
      </c>
    </row>
    <row r="170" spans="1:15" x14ac:dyDescent="0.2">
      <c r="A170" s="1">
        <v>163</v>
      </c>
      <c r="B170" s="5" t="s">
        <v>653</v>
      </c>
      <c r="C170" s="6">
        <v>2.23E-4</v>
      </c>
      <c r="D170" s="7">
        <v>285337</v>
      </c>
      <c r="E170" s="10">
        <v>-57016</v>
      </c>
      <c r="F170" s="7">
        <v>5331949.8499999996</v>
      </c>
      <c r="G170" s="3">
        <v>43008</v>
      </c>
      <c r="H170" s="1" t="s">
        <v>31</v>
      </c>
      <c r="I170" s="1" t="s">
        <v>24</v>
      </c>
      <c r="J170" s="1" t="s">
        <v>32</v>
      </c>
      <c r="K170" s="7">
        <v>2091525245.4100001</v>
      </c>
      <c r="L170" s="1" t="s">
        <v>95</v>
      </c>
      <c r="M170" s="1" t="s">
        <v>27</v>
      </c>
      <c r="N170" s="1" t="s">
        <v>111</v>
      </c>
      <c r="O170" s="1" t="s">
        <v>111</v>
      </c>
    </row>
    <row r="171" spans="1:15" x14ac:dyDescent="0.2">
      <c r="A171" s="1">
        <v>164</v>
      </c>
      <c r="B171" s="5" t="s">
        <v>692</v>
      </c>
      <c r="C171" s="6">
        <v>2.2100000000000001E-4</v>
      </c>
      <c r="D171" s="7">
        <v>283142</v>
      </c>
      <c r="E171" s="10">
        <v>-4303</v>
      </c>
      <c r="F171" s="7">
        <v>5798011.9900000002</v>
      </c>
      <c r="G171" s="3">
        <v>42947</v>
      </c>
      <c r="H171" s="1" t="s">
        <v>31</v>
      </c>
      <c r="I171" s="1" t="s">
        <v>24</v>
      </c>
      <c r="J171" s="1" t="s">
        <v>154</v>
      </c>
      <c r="K171" s="7">
        <v>1559180072.0999999</v>
      </c>
      <c r="M171" s="1" t="s">
        <v>70</v>
      </c>
      <c r="N171" s="1" t="s">
        <v>65</v>
      </c>
      <c r="O171" s="1" t="s">
        <v>45</v>
      </c>
    </row>
    <row r="172" spans="1:15" x14ac:dyDescent="0.2">
      <c r="A172" s="1">
        <v>165</v>
      </c>
      <c r="B172" s="5" t="s">
        <v>1183</v>
      </c>
      <c r="C172" s="6">
        <v>2.13E-4</v>
      </c>
      <c r="D172" s="7">
        <v>272406</v>
      </c>
      <c r="E172" s="9">
        <v>0</v>
      </c>
      <c r="F172" s="7">
        <v>5578166.6200000001</v>
      </c>
      <c r="G172" s="3">
        <v>42947</v>
      </c>
      <c r="H172" s="1" t="s">
        <v>31</v>
      </c>
      <c r="I172" s="1" t="s">
        <v>24</v>
      </c>
      <c r="J172" s="1" t="s">
        <v>32</v>
      </c>
      <c r="K172" s="7">
        <v>1208672549.99</v>
      </c>
      <c r="L172" s="1" t="s">
        <v>33</v>
      </c>
      <c r="M172" s="1" t="s">
        <v>27</v>
      </c>
      <c r="N172" s="1" t="s">
        <v>669</v>
      </c>
      <c r="O172" s="1" t="s">
        <v>35</v>
      </c>
    </row>
    <row r="173" spans="1:15" x14ac:dyDescent="0.2">
      <c r="A173" s="1">
        <v>166</v>
      </c>
      <c r="B173" s="5" t="s">
        <v>407</v>
      </c>
      <c r="C173" s="6">
        <v>2.0900000000000001E-4</v>
      </c>
      <c r="D173" s="7">
        <v>267803</v>
      </c>
      <c r="E173" s="11">
        <v>267803</v>
      </c>
      <c r="F173" s="7">
        <v>5120928.97</v>
      </c>
      <c r="G173" s="3">
        <v>42916</v>
      </c>
      <c r="H173" s="1" t="s">
        <v>31</v>
      </c>
      <c r="I173" s="1" t="s">
        <v>24</v>
      </c>
      <c r="J173" s="1" t="s">
        <v>32</v>
      </c>
      <c r="K173" s="7">
        <v>714770713.22000003</v>
      </c>
      <c r="L173" s="1" t="s">
        <v>394</v>
      </c>
      <c r="M173" s="1" t="s">
        <v>27</v>
      </c>
      <c r="N173" s="1" t="s">
        <v>180</v>
      </c>
      <c r="O173" s="1" t="s">
        <v>181</v>
      </c>
    </row>
    <row r="174" spans="1:15" x14ac:dyDescent="0.2">
      <c r="A174" s="1">
        <v>167</v>
      </c>
      <c r="B174" s="5" t="s">
        <v>302</v>
      </c>
      <c r="C174" s="6">
        <v>1.92E-4</v>
      </c>
      <c r="D174" s="7">
        <v>245634</v>
      </c>
      <c r="E174" s="10">
        <v>-623</v>
      </c>
      <c r="F174" s="7">
        <v>4416769.5199999996</v>
      </c>
      <c r="G174" s="3">
        <v>42978</v>
      </c>
      <c r="H174" s="1" t="s">
        <v>31</v>
      </c>
      <c r="I174" s="1" t="s">
        <v>24</v>
      </c>
      <c r="J174" s="1" t="s">
        <v>32</v>
      </c>
      <c r="K174" s="7">
        <v>6286190909.3199997</v>
      </c>
      <c r="L174" s="1" t="s">
        <v>43</v>
      </c>
      <c r="M174" s="1" t="s">
        <v>70</v>
      </c>
      <c r="N174" s="1" t="s">
        <v>102</v>
      </c>
      <c r="O174" s="1" t="s">
        <v>103</v>
      </c>
    </row>
    <row r="175" spans="1:15" ht="24" x14ac:dyDescent="0.2">
      <c r="A175" s="1">
        <v>168</v>
      </c>
      <c r="B175" s="5" t="s">
        <v>245</v>
      </c>
      <c r="C175" s="6">
        <v>1.9100000000000001E-4</v>
      </c>
      <c r="D175" s="7">
        <v>244274</v>
      </c>
      <c r="E175" s="11">
        <v>39689</v>
      </c>
      <c r="F175" s="7">
        <v>4564626.0999999996</v>
      </c>
      <c r="G175" s="3">
        <v>43008</v>
      </c>
      <c r="H175" s="1" t="s">
        <v>31</v>
      </c>
      <c r="I175" s="1" t="s">
        <v>24</v>
      </c>
      <c r="J175" s="1" t="s">
        <v>25</v>
      </c>
      <c r="K175" s="7">
        <v>158376965553.10999</v>
      </c>
      <c r="L175" s="1" t="s">
        <v>26</v>
      </c>
      <c r="M175" s="1" t="s">
        <v>27</v>
      </c>
      <c r="N175" s="1" t="s">
        <v>56</v>
      </c>
      <c r="O175" s="1" t="s">
        <v>35</v>
      </c>
    </row>
    <row r="176" spans="1:15" x14ac:dyDescent="0.2">
      <c r="A176" s="1">
        <v>169</v>
      </c>
      <c r="B176" s="5" t="s">
        <v>175</v>
      </c>
      <c r="C176" s="6">
        <v>1.9100000000000001E-4</v>
      </c>
      <c r="D176" s="7">
        <v>244218</v>
      </c>
      <c r="E176" s="10">
        <v>-187277</v>
      </c>
      <c r="F176" s="7">
        <v>4391308.28</v>
      </c>
      <c r="G176" s="3">
        <v>42978</v>
      </c>
      <c r="H176" s="1" t="s">
        <v>31</v>
      </c>
      <c r="I176" s="1" t="s">
        <v>24</v>
      </c>
      <c r="J176" s="1" t="s">
        <v>32</v>
      </c>
      <c r="K176" s="7">
        <v>10567375755.83</v>
      </c>
      <c r="L176" s="1" t="s">
        <v>26</v>
      </c>
      <c r="M176" s="1" t="s">
        <v>27</v>
      </c>
      <c r="N176" s="1" t="s">
        <v>53</v>
      </c>
      <c r="O176" s="1" t="s">
        <v>54</v>
      </c>
    </row>
    <row r="177" spans="1:15" x14ac:dyDescent="0.2">
      <c r="A177" s="1">
        <v>170</v>
      </c>
      <c r="B177" s="5" t="s">
        <v>434</v>
      </c>
      <c r="C177" s="6">
        <v>1.8699999999999999E-4</v>
      </c>
      <c r="D177" s="7">
        <v>239984</v>
      </c>
      <c r="E177" s="11">
        <v>26500</v>
      </c>
      <c r="F177" s="7">
        <v>4484461.0199999996</v>
      </c>
      <c r="G177" s="3">
        <v>43008</v>
      </c>
      <c r="H177" s="1" t="s">
        <v>31</v>
      </c>
      <c r="I177" s="1" t="s">
        <v>24</v>
      </c>
      <c r="J177" s="1" t="s">
        <v>32</v>
      </c>
      <c r="K177" s="7">
        <v>1604104281.0899999</v>
      </c>
      <c r="L177" s="1" t="s">
        <v>43</v>
      </c>
      <c r="M177" s="1" t="s">
        <v>27</v>
      </c>
      <c r="N177" s="1" t="s">
        <v>116</v>
      </c>
      <c r="O177" s="1" t="s">
        <v>45</v>
      </c>
    </row>
    <row r="178" spans="1:15" ht="24" x14ac:dyDescent="0.2">
      <c r="A178" s="1">
        <v>171</v>
      </c>
      <c r="B178" s="5" t="s">
        <v>416</v>
      </c>
      <c r="C178" s="6">
        <v>1.8699999999999999E-4</v>
      </c>
      <c r="D178" s="7">
        <v>239052</v>
      </c>
      <c r="E178" s="11">
        <v>30000</v>
      </c>
      <c r="F178" s="7">
        <v>4298417.92</v>
      </c>
      <c r="G178" s="3">
        <v>42978</v>
      </c>
      <c r="H178" s="1" t="s">
        <v>31</v>
      </c>
      <c r="I178" s="1" t="s">
        <v>24</v>
      </c>
      <c r="J178" s="1" t="s">
        <v>25</v>
      </c>
      <c r="K178" s="7">
        <v>38417609451.260002</v>
      </c>
      <c r="L178" s="1" t="s">
        <v>39</v>
      </c>
      <c r="M178" s="1" t="s">
        <v>27</v>
      </c>
      <c r="N178" s="1" t="s">
        <v>28</v>
      </c>
      <c r="O178" s="1" t="s">
        <v>29</v>
      </c>
    </row>
    <row r="179" spans="1:15" x14ac:dyDescent="0.2">
      <c r="A179" s="1">
        <v>172</v>
      </c>
      <c r="B179" s="5" t="s">
        <v>146</v>
      </c>
      <c r="C179" s="6">
        <v>1.8100000000000001E-4</v>
      </c>
      <c r="D179" s="7">
        <v>232198</v>
      </c>
      <c r="E179" s="9">
        <v>0</v>
      </c>
      <c r="F179" s="7">
        <v>4338967.93</v>
      </c>
      <c r="G179" s="3">
        <v>43008</v>
      </c>
      <c r="H179" s="1" t="s">
        <v>31</v>
      </c>
      <c r="I179" s="1" t="s">
        <v>24</v>
      </c>
      <c r="J179" s="1" t="s">
        <v>25</v>
      </c>
      <c r="K179" s="7">
        <v>101079279160.16</v>
      </c>
      <c r="L179" s="1" t="s">
        <v>39</v>
      </c>
      <c r="M179" s="1" t="s">
        <v>27</v>
      </c>
      <c r="N179" s="1" t="s">
        <v>56</v>
      </c>
      <c r="O179" s="1" t="s">
        <v>35</v>
      </c>
    </row>
    <row r="180" spans="1:15" x14ac:dyDescent="0.2">
      <c r="A180" s="1">
        <v>173</v>
      </c>
      <c r="B180" s="5" t="s">
        <v>120</v>
      </c>
      <c r="C180" s="6">
        <v>1.8000000000000001E-4</v>
      </c>
      <c r="D180" s="7">
        <v>230177</v>
      </c>
      <c r="E180" s="10">
        <v>-21388</v>
      </c>
      <c r="F180" s="7">
        <v>4301202.51</v>
      </c>
      <c r="G180" s="3">
        <v>43008</v>
      </c>
      <c r="H180" s="1" t="s">
        <v>31</v>
      </c>
      <c r="I180" s="1" t="s">
        <v>24</v>
      </c>
      <c r="J180" s="1" t="s">
        <v>25</v>
      </c>
      <c r="K180" s="7">
        <v>15703345346.889999</v>
      </c>
      <c r="L180" s="1" t="s">
        <v>43</v>
      </c>
      <c r="M180" s="1" t="s">
        <v>70</v>
      </c>
      <c r="N180" s="1" t="s">
        <v>121</v>
      </c>
      <c r="O180" s="1" t="s">
        <v>97</v>
      </c>
    </row>
    <row r="181" spans="1:15" x14ac:dyDescent="0.2">
      <c r="A181" s="1">
        <v>174</v>
      </c>
      <c r="B181" s="5" t="s">
        <v>818</v>
      </c>
      <c r="C181" s="6">
        <v>1.7899999999999999E-4</v>
      </c>
      <c r="D181" s="7">
        <v>229433</v>
      </c>
      <c r="E181" s="11">
        <v>109000</v>
      </c>
      <c r="F181" s="7">
        <v>4387217.83</v>
      </c>
      <c r="G181" s="3">
        <v>42916</v>
      </c>
      <c r="H181" s="1" t="s">
        <v>31</v>
      </c>
      <c r="I181" s="1" t="s">
        <v>24</v>
      </c>
      <c r="J181" s="1" t="s">
        <v>32</v>
      </c>
      <c r="K181" s="7">
        <v>2622274434.48</v>
      </c>
      <c r="L181" s="1" t="s">
        <v>95</v>
      </c>
      <c r="M181" s="1" t="s">
        <v>70</v>
      </c>
      <c r="N181" s="1" t="s">
        <v>819</v>
      </c>
      <c r="O181" s="1" t="s">
        <v>181</v>
      </c>
    </row>
    <row r="182" spans="1:15" x14ac:dyDescent="0.2">
      <c r="A182" s="1">
        <v>175</v>
      </c>
      <c r="B182" s="5" t="s">
        <v>266</v>
      </c>
      <c r="C182" s="6">
        <v>1.7899999999999999E-4</v>
      </c>
      <c r="D182" s="7">
        <v>229067</v>
      </c>
      <c r="E182" s="9">
        <v>0</v>
      </c>
      <c r="F182" s="7">
        <v>4280460.5</v>
      </c>
      <c r="G182" s="3">
        <v>43008</v>
      </c>
      <c r="H182" s="1" t="s">
        <v>31</v>
      </c>
      <c r="I182" s="1" t="s">
        <v>24</v>
      </c>
      <c r="J182" s="1" t="s">
        <v>25</v>
      </c>
      <c r="K182" s="7">
        <v>31618858721.400002</v>
      </c>
      <c r="L182" s="1" t="s">
        <v>128</v>
      </c>
      <c r="M182" s="1" t="s">
        <v>70</v>
      </c>
      <c r="N182" s="1" t="s">
        <v>47</v>
      </c>
      <c r="O182" s="1" t="s">
        <v>35</v>
      </c>
    </row>
    <row r="183" spans="1:15" ht="24" x14ac:dyDescent="0.2">
      <c r="A183" s="1">
        <v>176</v>
      </c>
      <c r="B183" s="5" t="s">
        <v>273</v>
      </c>
      <c r="C183" s="6">
        <v>1.7799999999999999E-4</v>
      </c>
      <c r="D183" s="7">
        <v>228278</v>
      </c>
      <c r="E183" s="10">
        <v>-21722</v>
      </c>
      <c r="F183" s="7">
        <v>4674539.92</v>
      </c>
      <c r="G183" s="3">
        <v>42947</v>
      </c>
      <c r="H183" s="1" t="s">
        <v>31</v>
      </c>
      <c r="I183" s="1" t="s">
        <v>24</v>
      </c>
      <c r="J183" s="1" t="s">
        <v>32</v>
      </c>
      <c r="K183" s="7">
        <v>2507090473.9899998</v>
      </c>
      <c r="L183" s="1" t="s">
        <v>274</v>
      </c>
      <c r="M183" s="1" t="s">
        <v>70</v>
      </c>
      <c r="N183" s="1" t="s">
        <v>275</v>
      </c>
      <c r="O183" s="1" t="s">
        <v>63</v>
      </c>
    </row>
    <row r="184" spans="1:15" x14ac:dyDescent="0.2">
      <c r="A184" s="1">
        <v>177</v>
      </c>
      <c r="B184" s="5" t="s">
        <v>149</v>
      </c>
      <c r="C184" s="6">
        <v>1.76E-4</v>
      </c>
      <c r="D184" s="7">
        <v>226004</v>
      </c>
      <c r="E184" s="10">
        <v>-431047</v>
      </c>
      <c r="F184" s="7">
        <v>4223223.75</v>
      </c>
      <c r="G184" s="3">
        <v>43008</v>
      </c>
      <c r="H184" s="1" t="s">
        <v>31</v>
      </c>
      <c r="I184" s="1" t="s">
        <v>24</v>
      </c>
      <c r="J184" s="1" t="s">
        <v>32</v>
      </c>
      <c r="K184" s="7">
        <v>12728736842.290001</v>
      </c>
      <c r="L184" s="1" t="s">
        <v>150</v>
      </c>
      <c r="M184" s="1" t="s">
        <v>27</v>
      </c>
      <c r="N184" s="1" t="s">
        <v>151</v>
      </c>
      <c r="O184" s="1" t="s">
        <v>63</v>
      </c>
    </row>
    <row r="185" spans="1:15" x14ac:dyDescent="0.2">
      <c r="A185" s="1">
        <v>178</v>
      </c>
      <c r="B185" s="5" t="s">
        <v>350</v>
      </c>
      <c r="C185" s="6">
        <v>1.73E-4</v>
      </c>
      <c r="D185" s="7">
        <v>221906</v>
      </c>
      <c r="E185" s="9">
        <v>0</v>
      </c>
      <c r="F185" s="7">
        <v>3990113.98</v>
      </c>
      <c r="G185" s="3">
        <v>42978</v>
      </c>
      <c r="H185" s="1" t="s">
        <v>31</v>
      </c>
      <c r="I185" s="1" t="s">
        <v>24</v>
      </c>
      <c r="J185" s="1" t="s">
        <v>32</v>
      </c>
      <c r="K185" s="7">
        <v>2546667485.2800002</v>
      </c>
      <c r="L185" s="1" t="s">
        <v>26</v>
      </c>
      <c r="M185" s="1" t="s">
        <v>27</v>
      </c>
      <c r="N185" s="1" t="s">
        <v>53</v>
      </c>
      <c r="O185" s="1" t="s">
        <v>54</v>
      </c>
    </row>
    <row r="186" spans="1:15" ht="24" x14ac:dyDescent="0.2">
      <c r="A186" s="1">
        <v>179</v>
      </c>
      <c r="B186" s="5" t="s">
        <v>373</v>
      </c>
      <c r="C186" s="6">
        <v>1.73E-4</v>
      </c>
      <c r="D186" s="7">
        <v>221878</v>
      </c>
      <c r="E186" s="11">
        <v>29762</v>
      </c>
      <c r="F186" s="7">
        <v>4146123.25</v>
      </c>
      <c r="G186" s="3">
        <v>43008</v>
      </c>
      <c r="H186" s="1" t="s">
        <v>31</v>
      </c>
      <c r="I186" s="1" t="s">
        <v>24</v>
      </c>
      <c r="J186" s="1" t="s">
        <v>25</v>
      </c>
      <c r="K186" s="7">
        <v>7375281861.25</v>
      </c>
      <c r="L186" s="1" t="s">
        <v>39</v>
      </c>
      <c r="M186" s="1" t="s">
        <v>70</v>
      </c>
      <c r="N186" s="1" t="s">
        <v>374</v>
      </c>
      <c r="O186" s="1" t="s">
        <v>199</v>
      </c>
    </row>
    <row r="187" spans="1:15" x14ac:dyDescent="0.2">
      <c r="A187" s="1">
        <v>180</v>
      </c>
      <c r="B187" s="5" t="s">
        <v>200</v>
      </c>
      <c r="C187" s="6">
        <v>1.7100000000000001E-4</v>
      </c>
      <c r="D187" s="7">
        <v>219135</v>
      </c>
      <c r="E187" s="9">
        <v>0</v>
      </c>
      <c r="F187" s="7">
        <v>4122126.57</v>
      </c>
      <c r="G187" s="3">
        <v>43039</v>
      </c>
      <c r="H187" s="1" t="s">
        <v>31</v>
      </c>
      <c r="I187" s="1" t="s">
        <v>24</v>
      </c>
      <c r="J187" s="1" t="s">
        <v>32</v>
      </c>
      <c r="K187" s="7">
        <v>49673494519.209999</v>
      </c>
      <c r="L187" s="1" t="s">
        <v>43</v>
      </c>
      <c r="M187" s="1" t="s">
        <v>27</v>
      </c>
      <c r="N187" s="1" t="s">
        <v>99</v>
      </c>
      <c r="O187" s="1" t="s">
        <v>100</v>
      </c>
    </row>
    <row r="188" spans="1:15" x14ac:dyDescent="0.2">
      <c r="A188" s="1">
        <v>181</v>
      </c>
      <c r="B188" s="5" t="s">
        <v>1511</v>
      </c>
      <c r="C188" s="6">
        <v>1.7100000000000001E-4</v>
      </c>
      <c r="D188" s="7">
        <v>219106</v>
      </c>
      <c r="E188" s="9">
        <v>0</v>
      </c>
      <c r="F188" s="7">
        <v>4094324.27</v>
      </c>
      <c r="G188" s="3">
        <v>43008</v>
      </c>
      <c r="H188" s="1" t="s">
        <v>31</v>
      </c>
      <c r="I188" s="1" t="s">
        <v>24</v>
      </c>
      <c r="J188" s="1" t="s">
        <v>25</v>
      </c>
      <c r="K188" s="7">
        <v>11427205044.530001</v>
      </c>
      <c r="L188" s="1" t="s">
        <v>39</v>
      </c>
      <c r="M188" s="1" t="s">
        <v>70</v>
      </c>
      <c r="N188" s="1" t="s">
        <v>337</v>
      </c>
      <c r="O188" s="1" t="s">
        <v>35</v>
      </c>
    </row>
    <row r="189" spans="1:15" x14ac:dyDescent="0.2">
      <c r="A189" s="1">
        <v>182</v>
      </c>
      <c r="B189" s="5" t="s">
        <v>304</v>
      </c>
      <c r="C189" s="6">
        <v>1.65E-4</v>
      </c>
      <c r="D189" s="7">
        <v>210871</v>
      </c>
      <c r="E189" s="11">
        <v>2584</v>
      </c>
      <c r="F189" s="7">
        <v>3940440.94</v>
      </c>
      <c r="G189" s="3">
        <v>43008</v>
      </c>
      <c r="H189" s="1" t="s">
        <v>31</v>
      </c>
      <c r="I189" s="1" t="s">
        <v>24</v>
      </c>
      <c r="J189" s="1" t="s">
        <v>25</v>
      </c>
      <c r="K189" s="7">
        <v>46295049695.739998</v>
      </c>
      <c r="L189" s="1" t="s">
        <v>26</v>
      </c>
      <c r="M189" s="1" t="s">
        <v>27</v>
      </c>
      <c r="N189" s="1" t="s">
        <v>28</v>
      </c>
      <c r="O189" s="1" t="s">
        <v>29</v>
      </c>
    </row>
    <row r="190" spans="1:15" ht="24" x14ac:dyDescent="0.2">
      <c r="A190" s="1">
        <v>183</v>
      </c>
      <c r="B190" s="5" t="s">
        <v>1130</v>
      </c>
      <c r="C190" s="6">
        <v>1.63E-4</v>
      </c>
      <c r="D190" s="7">
        <v>208773</v>
      </c>
      <c r="E190" s="11">
        <v>91509</v>
      </c>
      <c r="F190" s="7">
        <v>4760421.07</v>
      </c>
      <c r="G190" s="3">
        <v>42643</v>
      </c>
      <c r="H190" s="1" t="s">
        <v>31</v>
      </c>
      <c r="I190" s="1" t="s">
        <v>24</v>
      </c>
      <c r="J190" s="1" t="s">
        <v>25</v>
      </c>
      <c r="K190" s="7">
        <v>9817281375.0400009</v>
      </c>
      <c r="L190" s="1" t="s">
        <v>43</v>
      </c>
      <c r="M190" s="1" t="s">
        <v>27</v>
      </c>
      <c r="N190" s="1" t="s">
        <v>1131</v>
      </c>
      <c r="O190" s="1" t="s">
        <v>29</v>
      </c>
    </row>
    <row r="191" spans="1:15" ht="24" x14ac:dyDescent="0.2">
      <c r="A191" s="1">
        <v>184</v>
      </c>
      <c r="B191" s="5" t="s">
        <v>307</v>
      </c>
      <c r="C191" s="6">
        <v>1.63E-4</v>
      </c>
      <c r="D191" s="7">
        <v>208552</v>
      </c>
      <c r="E191" s="9">
        <v>0</v>
      </c>
      <c r="F191" s="7">
        <v>3897106.95</v>
      </c>
      <c r="G191" s="3">
        <v>43008</v>
      </c>
      <c r="H191" s="1" t="s">
        <v>31</v>
      </c>
      <c r="I191" s="1" t="s">
        <v>24</v>
      </c>
      <c r="J191" s="1" t="s">
        <v>32</v>
      </c>
      <c r="K191" s="7">
        <v>3875047527.0599999</v>
      </c>
      <c r="L191" s="1" t="s">
        <v>95</v>
      </c>
      <c r="M191" s="1" t="s">
        <v>27</v>
      </c>
      <c r="N191" s="1" t="s">
        <v>308</v>
      </c>
      <c r="O191" s="1" t="s">
        <v>181</v>
      </c>
    </row>
    <row r="192" spans="1:15" x14ac:dyDescent="0.2">
      <c r="A192" s="1">
        <v>185</v>
      </c>
      <c r="B192" s="5" t="s">
        <v>355</v>
      </c>
      <c r="C192" s="6">
        <v>1.6000000000000001E-4</v>
      </c>
      <c r="D192" s="7">
        <v>205017</v>
      </c>
      <c r="E192" s="9">
        <v>0</v>
      </c>
      <c r="F192" s="7">
        <v>3920335.07</v>
      </c>
      <c r="G192" s="3">
        <v>42916</v>
      </c>
      <c r="H192" s="1" t="s">
        <v>31</v>
      </c>
      <c r="I192" s="1" t="s">
        <v>24</v>
      </c>
      <c r="J192" s="1" t="s">
        <v>32</v>
      </c>
      <c r="K192" s="7">
        <v>1672162119.1099999</v>
      </c>
      <c r="L192" s="1" t="s">
        <v>150</v>
      </c>
      <c r="M192" s="1" t="s">
        <v>70</v>
      </c>
      <c r="N192" s="1" t="s">
        <v>192</v>
      </c>
      <c r="O192" s="1" t="s">
        <v>35</v>
      </c>
    </row>
    <row r="193" spans="1:15" x14ac:dyDescent="0.2">
      <c r="A193" s="1">
        <v>186</v>
      </c>
      <c r="B193" s="5" t="s">
        <v>670</v>
      </c>
      <c r="C193" s="6">
        <v>2.0000000000000001E-4</v>
      </c>
      <c r="D193" s="7">
        <v>204883</v>
      </c>
      <c r="E193" s="10">
        <v>-26405</v>
      </c>
      <c r="F193" s="7">
        <v>4785021.9800000004</v>
      </c>
      <c r="G193" s="3">
        <v>42429</v>
      </c>
      <c r="H193" s="1" t="s">
        <v>31</v>
      </c>
      <c r="I193" s="1" t="s">
        <v>24</v>
      </c>
      <c r="J193" s="1" t="s">
        <v>25</v>
      </c>
      <c r="K193" s="7">
        <v>2336268583.0700002</v>
      </c>
      <c r="L193" s="1" t="s">
        <v>150</v>
      </c>
      <c r="M193" s="1" t="s">
        <v>27</v>
      </c>
      <c r="N193" s="1" t="s">
        <v>168</v>
      </c>
      <c r="O193" s="1" t="s">
        <v>169</v>
      </c>
    </row>
    <row r="194" spans="1:15" x14ac:dyDescent="0.2">
      <c r="A194" s="1">
        <v>187</v>
      </c>
      <c r="B194" s="5" t="s">
        <v>1510</v>
      </c>
      <c r="C194" s="6">
        <v>1.5899999999999999E-4</v>
      </c>
      <c r="D194" s="7">
        <v>203576</v>
      </c>
      <c r="E194" s="11">
        <v>90611</v>
      </c>
      <c r="F194" s="7">
        <v>4218562.9400000004</v>
      </c>
      <c r="G194" s="3">
        <v>42838</v>
      </c>
      <c r="H194" s="1" t="s">
        <v>216</v>
      </c>
      <c r="I194" s="1" t="s">
        <v>59</v>
      </c>
      <c r="J194" s="1" t="s">
        <v>217</v>
      </c>
      <c r="K194" s="7">
        <v>4218562.9400000004</v>
      </c>
      <c r="M194" s="1" t="s">
        <v>27</v>
      </c>
      <c r="O194" s="1" t="s">
        <v>63</v>
      </c>
    </row>
    <row r="195" spans="1:15" x14ac:dyDescent="0.2">
      <c r="A195" s="1">
        <v>188</v>
      </c>
      <c r="B195" s="5" t="s">
        <v>316</v>
      </c>
      <c r="C195" s="6">
        <v>1.5799999999999999E-4</v>
      </c>
      <c r="D195" s="7">
        <v>202027</v>
      </c>
      <c r="E195" s="11">
        <v>41519</v>
      </c>
      <c r="F195" s="7">
        <v>3775177.54</v>
      </c>
      <c r="G195" s="3">
        <v>43008</v>
      </c>
      <c r="H195" s="1" t="s">
        <v>31</v>
      </c>
      <c r="I195" s="1" t="s">
        <v>24</v>
      </c>
      <c r="J195" s="1" t="s">
        <v>32</v>
      </c>
      <c r="K195" s="7">
        <v>5722718598.4300003</v>
      </c>
      <c r="L195" s="1" t="s">
        <v>95</v>
      </c>
      <c r="M195" s="1" t="s">
        <v>27</v>
      </c>
      <c r="N195" s="1" t="s">
        <v>53</v>
      </c>
      <c r="O195" s="1" t="s">
        <v>54</v>
      </c>
    </row>
    <row r="196" spans="1:15" ht="24" x14ac:dyDescent="0.2">
      <c r="A196" s="1">
        <v>189</v>
      </c>
      <c r="B196" s="5" t="s">
        <v>466</v>
      </c>
      <c r="C196" s="6">
        <v>1.56E-4</v>
      </c>
      <c r="D196" s="7">
        <v>199248</v>
      </c>
      <c r="E196" s="11">
        <v>8473</v>
      </c>
      <c r="F196" s="7">
        <v>4256295.93</v>
      </c>
      <c r="G196" s="3">
        <v>42825</v>
      </c>
      <c r="H196" s="1" t="s">
        <v>31</v>
      </c>
      <c r="I196" s="1" t="s">
        <v>24</v>
      </c>
      <c r="J196" s="1" t="s">
        <v>32</v>
      </c>
      <c r="K196" s="7">
        <v>1134511766.9200001</v>
      </c>
      <c r="M196" s="1" t="s">
        <v>61</v>
      </c>
      <c r="N196" s="1" t="s">
        <v>467</v>
      </c>
      <c r="O196" s="1" t="s">
        <v>257</v>
      </c>
    </row>
    <row r="197" spans="1:15" ht="24" x14ac:dyDescent="0.2">
      <c r="A197" s="1">
        <v>190</v>
      </c>
      <c r="B197" s="5" t="s">
        <v>431</v>
      </c>
      <c r="C197" s="6">
        <v>1.55E-4</v>
      </c>
      <c r="D197" s="7">
        <v>198653</v>
      </c>
      <c r="E197" s="10">
        <v>-2770</v>
      </c>
      <c r="F197" s="7">
        <v>3712129.28</v>
      </c>
      <c r="G197" s="3">
        <v>43008</v>
      </c>
      <c r="H197" s="1" t="s">
        <v>31</v>
      </c>
      <c r="I197" s="1" t="s">
        <v>24</v>
      </c>
      <c r="J197" s="1" t="s">
        <v>25</v>
      </c>
      <c r="K197" s="7">
        <v>22688257613.119999</v>
      </c>
      <c r="L197" s="1" t="s">
        <v>26</v>
      </c>
      <c r="M197" s="1" t="s">
        <v>70</v>
      </c>
      <c r="N197" s="1" t="s">
        <v>432</v>
      </c>
      <c r="O197" s="1" t="s">
        <v>35</v>
      </c>
    </row>
    <row r="198" spans="1:15" ht="24" x14ac:dyDescent="0.2">
      <c r="A198" s="1">
        <v>191</v>
      </c>
      <c r="B198" s="5" t="s">
        <v>583</v>
      </c>
      <c r="C198" s="6">
        <v>1.55E-4</v>
      </c>
      <c r="D198" s="7">
        <v>198248</v>
      </c>
      <c r="E198" s="10">
        <v>-28508</v>
      </c>
      <c r="F198" s="7">
        <v>3790898.26</v>
      </c>
      <c r="G198" s="3">
        <v>42916</v>
      </c>
      <c r="H198" s="1" t="s">
        <v>31</v>
      </c>
      <c r="I198" s="1" t="s">
        <v>24</v>
      </c>
      <c r="J198" s="1" t="s">
        <v>32</v>
      </c>
      <c r="K198" s="7">
        <v>615140091.52999997</v>
      </c>
      <c r="L198" s="1" t="s">
        <v>43</v>
      </c>
      <c r="M198" s="1" t="s">
        <v>70</v>
      </c>
      <c r="N198" s="1" t="s">
        <v>180</v>
      </c>
      <c r="O198" s="1" t="s">
        <v>181</v>
      </c>
    </row>
    <row r="199" spans="1:15" ht="24" x14ac:dyDescent="0.2">
      <c r="A199" s="1">
        <v>192</v>
      </c>
      <c r="B199" s="5" t="s">
        <v>365</v>
      </c>
      <c r="C199" s="6">
        <v>1.5300000000000001E-4</v>
      </c>
      <c r="D199" s="7">
        <v>196000</v>
      </c>
      <c r="E199" s="9">
        <v>0</v>
      </c>
      <c r="F199" s="7">
        <v>3662554</v>
      </c>
      <c r="G199" s="3">
        <v>43008</v>
      </c>
      <c r="H199" s="1" t="s">
        <v>31</v>
      </c>
      <c r="I199" s="1" t="s">
        <v>24</v>
      </c>
      <c r="J199" s="1" t="s">
        <v>32</v>
      </c>
      <c r="K199" s="7">
        <v>245013655.06999999</v>
      </c>
      <c r="L199" s="1" t="s">
        <v>95</v>
      </c>
      <c r="M199" s="1" t="s">
        <v>27</v>
      </c>
      <c r="N199" s="1" t="s">
        <v>366</v>
      </c>
      <c r="O199" s="1" t="s">
        <v>45</v>
      </c>
    </row>
    <row r="200" spans="1:15" x14ac:dyDescent="0.2">
      <c r="A200" s="1">
        <v>193</v>
      </c>
      <c r="B200" s="5" t="s">
        <v>1210</v>
      </c>
      <c r="C200" s="6">
        <v>1.5100000000000001E-4</v>
      </c>
      <c r="D200" s="7">
        <v>193013</v>
      </c>
      <c r="E200" s="9">
        <v>0</v>
      </c>
      <c r="F200" s="7">
        <v>4123105.1</v>
      </c>
      <c r="G200" s="3">
        <v>42825</v>
      </c>
      <c r="H200" s="1" t="s">
        <v>31</v>
      </c>
      <c r="I200" s="1" t="s">
        <v>24</v>
      </c>
      <c r="J200" s="1" t="s">
        <v>32</v>
      </c>
      <c r="K200" s="7">
        <v>1577774744.5799999</v>
      </c>
      <c r="L200" s="1" t="s">
        <v>26</v>
      </c>
      <c r="M200" s="1" t="s">
        <v>70</v>
      </c>
      <c r="N200" s="1" t="s">
        <v>352</v>
      </c>
      <c r="O200" s="1" t="s">
        <v>257</v>
      </c>
    </row>
    <row r="201" spans="1:15" x14ac:dyDescent="0.2">
      <c r="A201" s="1">
        <v>194</v>
      </c>
      <c r="B201" s="5" t="s">
        <v>423</v>
      </c>
      <c r="C201" s="6">
        <v>1.4799999999999999E-4</v>
      </c>
      <c r="D201" s="7">
        <v>190000</v>
      </c>
      <c r="E201" s="9">
        <v>0</v>
      </c>
      <c r="F201" s="7">
        <v>3416409</v>
      </c>
      <c r="G201" s="3">
        <v>42978</v>
      </c>
      <c r="H201" s="1" t="s">
        <v>31</v>
      </c>
      <c r="I201" s="1" t="s">
        <v>24</v>
      </c>
      <c r="J201" s="1" t="s">
        <v>32</v>
      </c>
      <c r="K201" s="7">
        <v>2040550194.6199999</v>
      </c>
      <c r="L201" s="1" t="s">
        <v>26</v>
      </c>
      <c r="M201" s="1" t="s">
        <v>27</v>
      </c>
      <c r="N201" s="1" t="s">
        <v>47</v>
      </c>
      <c r="O201" s="1" t="s">
        <v>35</v>
      </c>
    </row>
    <row r="202" spans="1:15" ht="24" x14ac:dyDescent="0.2">
      <c r="A202" s="1">
        <v>195</v>
      </c>
      <c r="B202" s="5" t="s">
        <v>205</v>
      </c>
      <c r="C202" s="6">
        <v>1.4200000000000001E-4</v>
      </c>
      <c r="D202" s="7">
        <v>182346</v>
      </c>
      <c r="E202" s="10">
        <v>-8542</v>
      </c>
      <c r="F202" s="7">
        <v>3407408.53</v>
      </c>
      <c r="G202" s="3">
        <v>43008</v>
      </c>
      <c r="H202" s="1" t="s">
        <v>31</v>
      </c>
      <c r="I202" s="1" t="s">
        <v>24</v>
      </c>
      <c r="J202" s="1" t="s">
        <v>32</v>
      </c>
      <c r="K202" s="7">
        <v>8887826362.2000008</v>
      </c>
      <c r="L202" s="1" t="s">
        <v>43</v>
      </c>
      <c r="M202" s="1" t="s">
        <v>70</v>
      </c>
      <c r="N202" s="1" t="s">
        <v>168</v>
      </c>
      <c r="O202" s="1" t="s">
        <v>169</v>
      </c>
    </row>
    <row r="203" spans="1:15" ht="24" x14ac:dyDescent="0.2">
      <c r="A203" s="1">
        <v>196</v>
      </c>
      <c r="B203" s="5" t="s">
        <v>328</v>
      </c>
      <c r="C203" s="6">
        <v>1.4200000000000001E-4</v>
      </c>
      <c r="D203" s="7">
        <v>182071</v>
      </c>
      <c r="E203" s="10">
        <v>-21676</v>
      </c>
      <c r="F203" s="7">
        <v>3728340.7</v>
      </c>
      <c r="G203" s="3">
        <v>42947</v>
      </c>
      <c r="H203" s="1" t="s">
        <v>31</v>
      </c>
      <c r="I203" s="1" t="s">
        <v>24</v>
      </c>
      <c r="J203" s="1" t="s">
        <v>25</v>
      </c>
      <c r="K203" s="7">
        <v>2953044483.3400002</v>
      </c>
      <c r="L203" s="1" t="s">
        <v>39</v>
      </c>
      <c r="M203" s="1" t="s">
        <v>70</v>
      </c>
      <c r="N203" s="1" t="s">
        <v>28</v>
      </c>
      <c r="O203" s="1" t="s">
        <v>29</v>
      </c>
    </row>
    <row r="204" spans="1:15" x14ac:dyDescent="0.2">
      <c r="A204" s="1">
        <v>197</v>
      </c>
      <c r="B204" s="5" t="s">
        <v>340</v>
      </c>
      <c r="C204" s="6">
        <v>1.3999999999999999E-4</v>
      </c>
      <c r="D204" s="7">
        <v>180000</v>
      </c>
      <c r="E204" s="9">
        <v>0</v>
      </c>
      <c r="F204" s="7">
        <v>3685932</v>
      </c>
      <c r="G204" s="3">
        <v>42947</v>
      </c>
      <c r="H204" s="1" t="s">
        <v>31</v>
      </c>
      <c r="I204" s="1" t="s">
        <v>24</v>
      </c>
      <c r="J204" s="1" t="s">
        <v>341</v>
      </c>
      <c r="K204" s="7">
        <v>1623868190.2</v>
      </c>
      <c r="L204" s="1" t="s">
        <v>43</v>
      </c>
      <c r="M204" s="1" t="s">
        <v>27</v>
      </c>
      <c r="N204" s="1" t="s">
        <v>342</v>
      </c>
      <c r="O204" s="1" t="s">
        <v>103</v>
      </c>
    </row>
    <row r="205" spans="1:15" ht="24" x14ac:dyDescent="0.2">
      <c r="A205" s="1">
        <v>198</v>
      </c>
      <c r="B205" s="5" t="s">
        <v>1509</v>
      </c>
      <c r="C205" s="6">
        <v>1.3300000000000001E-4</v>
      </c>
      <c r="D205" s="7">
        <v>169927</v>
      </c>
      <c r="E205" s="11">
        <v>6000</v>
      </c>
      <c r="F205" s="7">
        <v>3175340.89</v>
      </c>
      <c r="G205" s="3">
        <v>43008</v>
      </c>
      <c r="H205" s="1" t="s">
        <v>31</v>
      </c>
      <c r="I205" s="1" t="s">
        <v>24</v>
      </c>
      <c r="J205" s="1" t="s">
        <v>32</v>
      </c>
      <c r="K205" s="7">
        <v>6255870818.79</v>
      </c>
      <c r="L205" s="1" t="s">
        <v>43</v>
      </c>
      <c r="M205" s="1" t="s">
        <v>61</v>
      </c>
      <c r="N205" s="1" t="s">
        <v>1445</v>
      </c>
      <c r="O205" s="1" t="s">
        <v>1428</v>
      </c>
    </row>
    <row r="206" spans="1:15" x14ac:dyDescent="0.2">
      <c r="A206" s="1">
        <v>199</v>
      </c>
      <c r="B206" s="5" t="s">
        <v>1508</v>
      </c>
      <c r="C206" s="6">
        <v>1.2899999999999999E-4</v>
      </c>
      <c r="D206" s="7">
        <v>165359</v>
      </c>
      <c r="E206" s="11">
        <v>117717</v>
      </c>
      <c r="F206" s="7">
        <v>3648828.23</v>
      </c>
      <c r="G206" s="3">
        <v>42881</v>
      </c>
      <c r="H206" s="1" t="s">
        <v>216</v>
      </c>
      <c r="I206" s="1" t="s">
        <v>59</v>
      </c>
      <c r="J206" s="1" t="s">
        <v>217</v>
      </c>
      <c r="K206" s="7">
        <v>987251.82</v>
      </c>
      <c r="M206" s="1" t="s">
        <v>70</v>
      </c>
      <c r="O206" s="1" t="s">
        <v>35</v>
      </c>
    </row>
    <row r="207" spans="1:15" x14ac:dyDescent="0.2">
      <c r="A207" s="1">
        <v>200</v>
      </c>
      <c r="B207" s="5" t="s">
        <v>1507</v>
      </c>
      <c r="C207" s="6">
        <v>1.2799999999999999E-4</v>
      </c>
      <c r="D207" s="7">
        <v>164590</v>
      </c>
      <c r="E207" s="11">
        <v>4960</v>
      </c>
      <c r="F207" s="7">
        <v>3075611.03</v>
      </c>
      <c r="G207" s="3">
        <v>43008</v>
      </c>
      <c r="H207" s="1" t="s">
        <v>31</v>
      </c>
      <c r="I207" s="1" t="s">
        <v>24</v>
      </c>
      <c r="J207" s="1" t="s">
        <v>32</v>
      </c>
      <c r="K207" s="7">
        <v>448320494.13999999</v>
      </c>
      <c r="M207" s="1" t="s">
        <v>61</v>
      </c>
      <c r="N207" s="1" t="s">
        <v>1506</v>
      </c>
      <c r="O207" s="1" t="s">
        <v>1428</v>
      </c>
    </row>
    <row r="208" spans="1:15" x14ac:dyDescent="0.2">
      <c r="A208" s="1">
        <v>201</v>
      </c>
      <c r="B208" s="5" t="s">
        <v>253</v>
      </c>
      <c r="C208" s="6">
        <v>1.27E-4</v>
      </c>
      <c r="D208" s="7">
        <v>163295</v>
      </c>
      <c r="E208" s="11">
        <v>16990</v>
      </c>
      <c r="F208" s="7">
        <v>3122526.99</v>
      </c>
      <c r="G208" s="3">
        <v>42916</v>
      </c>
      <c r="H208" s="1" t="s">
        <v>31</v>
      </c>
      <c r="I208" s="1" t="s">
        <v>24</v>
      </c>
      <c r="J208" s="1" t="s">
        <v>32</v>
      </c>
      <c r="K208" s="7">
        <v>4647360060.9799995</v>
      </c>
      <c r="L208" s="1" t="s">
        <v>95</v>
      </c>
      <c r="M208" s="1" t="s">
        <v>70</v>
      </c>
      <c r="N208" s="1" t="s">
        <v>254</v>
      </c>
      <c r="O208" s="1" t="s">
        <v>181</v>
      </c>
    </row>
    <row r="209" spans="1:15" x14ac:dyDescent="0.2">
      <c r="A209" s="1">
        <v>202</v>
      </c>
      <c r="B209" s="5" t="s">
        <v>343</v>
      </c>
      <c r="C209" s="6">
        <v>1.27E-4</v>
      </c>
      <c r="D209" s="7">
        <v>162930</v>
      </c>
      <c r="E209" s="9">
        <v>0</v>
      </c>
      <c r="F209" s="7">
        <v>3044591.45</v>
      </c>
      <c r="G209" s="3">
        <v>43008</v>
      </c>
      <c r="H209" s="1" t="s">
        <v>31</v>
      </c>
      <c r="I209" s="1" t="s">
        <v>24</v>
      </c>
      <c r="J209" s="1" t="s">
        <v>32</v>
      </c>
      <c r="K209" s="7">
        <v>42080010582.190002</v>
      </c>
      <c r="L209" s="1" t="s">
        <v>95</v>
      </c>
      <c r="M209" s="1" t="s">
        <v>27</v>
      </c>
      <c r="N209" s="1" t="s">
        <v>344</v>
      </c>
      <c r="O209" s="1" t="s">
        <v>35</v>
      </c>
    </row>
    <row r="210" spans="1:15" x14ac:dyDescent="0.2">
      <c r="A210" s="1">
        <v>203</v>
      </c>
      <c r="B210" s="5" t="s">
        <v>1071</v>
      </c>
      <c r="C210" s="6">
        <v>1.27E-4</v>
      </c>
      <c r="D210" s="7">
        <v>162400</v>
      </c>
      <c r="E210" s="9">
        <v>0</v>
      </c>
      <c r="F210" s="7">
        <v>3034687.6</v>
      </c>
      <c r="G210" s="3">
        <v>43008</v>
      </c>
      <c r="H210" s="1" t="s">
        <v>31</v>
      </c>
      <c r="I210" s="1" t="s">
        <v>24</v>
      </c>
      <c r="J210" s="1" t="s">
        <v>32</v>
      </c>
      <c r="K210" s="7">
        <v>754280042.25</v>
      </c>
      <c r="M210" s="1" t="s">
        <v>70</v>
      </c>
      <c r="N210" s="1" t="s">
        <v>53</v>
      </c>
      <c r="O210" s="1" t="s">
        <v>54</v>
      </c>
    </row>
    <row r="211" spans="1:15" x14ac:dyDescent="0.2">
      <c r="A211" s="1">
        <v>204</v>
      </c>
      <c r="B211" s="5" t="s">
        <v>640</v>
      </c>
      <c r="C211" s="6">
        <v>1.26E-4</v>
      </c>
      <c r="D211" s="7">
        <v>161600</v>
      </c>
      <c r="E211" s="11">
        <v>2600</v>
      </c>
      <c r="F211" s="7">
        <v>3309147.84</v>
      </c>
      <c r="G211" s="3">
        <v>42947</v>
      </c>
      <c r="H211" s="1" t="s">
        <v>31</v>
      </c>
      <c r="I211" s="1" t="s">
        <v>24</v>
      </c>
      <c r="J211" s="1" t="s">
        <v>154</v>
      </c>
      <c r="K211" s="7">
        <v>646276740.44000006</v>
      </c>
      <c r="L211" s="1" t="s">
        <v>43</v>
      </c>
      <c r="M211" s="1" t="s">
        <v>70</v>
      </c>
      <c r="N211" s="1" t="s">
        <v>484</v>
      </c>
      <c r="O211" s="1" t="s">
        <v>45</v>
      </c>
    </row>
    <row r="212" spans="1:15" x14ac:dyDescent="0.2">
      <c r="A212" s="1">
        <v>205</v>
      </c>
      <c r="B212" s="5" t="s">
        <v>442</v>
      </c>
      <c r="C212" s="6">
        <v>1.25E-4</v>
      </c>
      <c r="D212" s="7">
        <v>159908</v>
      </c>
      <c r="E212" s="9">
        <v>0</v>
      </c>
      <c r="F212" s="7">
        <v>3274500.08</v>
      </c>
      <c r="G212" s="3">
        <v>42947</v>
      </c>
      <c r="H212" s="1" t="s">
        <v>31</v>
      </c>
      <c r="I212" s="1" t="s">
        <v>24</v>
      </c>
      <c r="J212" s="1" t="s">
        <v>25</v>
      </c>
      <c r="K212" s="7">
        <v>45731606733.480003</v>
      </c>
      <c r="L212" s="1" t="s">
        <v>26</v>
      </c>
      <c r="M212" s="1" t="s">
        <v>70</v>
      </c>
      <c r="N212" s="1" t="s">
        <v>443</v>
      </c>
      <c r="O212" s="1" t="s">
        <v>35</v>
      </c>
    </row>
    <row r="213" spans="1:15" x14ac:dyDescent="0.2">
      <c r="A213" s="1">
        <v>206</v>
      </c>
      <c r="B213" s="5" t="s">
        <v>668</v>
      </c>
      <c r="C213" s="6">
        <v>1.2400000000000001E-4</v>
      </c>
      <c r="D213" s="7">
        <v>158907</v>
      </c>
      <c r="E213" s="11">
        <v>1021</v>
      </c>
      <c r="F213" s="7">
        <v>3038619.65</v>
      </c>
      <c r="G213" s="3">
        <v>42916</v>
      </c>
      <c r="H213" s="1" t="s">
        <v>31</v>
      </c>
      <c r="I213" s="1" t="s">
        <v>24</v>
      </c>
      <c r="J213" s="1" t="s">
        <v>25</v>
      </c>
      <c r="K213" s="7">
        <v>24709425326.57</v>
      </c>
      <c r="L213" s="1" t="s">
        <v>394</v>
      </c>
      <c r="M213" s="1" t="s">
        <v>61</v>
      </c>
      <c r="N213" s="1" t="s">
        <v>669</v>
      </c>
      <c r="O213" s="1" t="s">
        <v>35</v>
      </c>
    </row>
    <row r="214" spans="1:15" x14ac:dyDescent="0.2">
      <c r="A214" s="1">
        <v>207</v>
      </c>
      <c r="B214" s="5" t="s">
        <v>396</v>
      </c>
      <c r="C214" s="6">
        <v>1.2300000000000001E-4</v>
      </c>
      <c r="D214" s="7">
        <v>158127</v>
      </c>
      <c r="E214" s="11">
        <v>2681</v>
      </c>
      <c r="F214" s="7">
        <v>2954840.19</v>
      </c>
      <c r="G214" s="3">
        <v>43008</v>
      </c>
      <c r="H214" s="1" t="s">
        <v>31</v>
      </c>
      <c r="I214" s="1" t="s">
        <v>24</v>
      </c>
      <c r="J214" s="1" t="s">
        <v>32</v>
      </c>
      <c r="K214" s="7">
        <v>7435624783.7299995</v>
      </c>
      <c r="L214" s="1" t="s">
        <v>39</v>
      </c>
      <c r="M214" s="1" t="s">
        <v>70</v>
      </c>
      <c r="N214" s="1" t="s">
        <v>144</v>
      </c>
      <c r="O214" s="1" t="s">
        <v>145</v>
      </c>
    </row>
    <row r="215" spans="1:15" x14ac:dyDescent="0.2">
      <c r="A215" s="1">
        <v>208</v>
      </c>
      <c r="B215" s="5" t="s">
        <v>178</v>
      </c>
      <c r="C215" s="6">
        <v>1.1900000000000001E-4</v>
      </c>
      <c r="D215" s="7">
        <v>151836</v>
      </c>
      <c r="E215" s="9">
        <v>0</v>
      </c>
      <c r="F215" s="7">
        <v>3146391.14</v>
      </c>
      <c r="G215" s="3">
        <v>42855</v>
      </c>
      <c r="H215" s="1" t="s">
        <v>31</v>
      </c>
      <c r="I215" s="1" t="s">
        <v>24</v>
      </c>
      <c r="J215" s="1" t="s">
        <v>25</v>
      </c>
      <c r="K215" s="7">
        <v>56582803567.300003</v>
      </c>
      <c r="L215" s="1" t="s">
        <v>128</v>
      </c>
      <c r="M215" s="1" t="s">
        <v>70</v>
      </c>
      <c r="N215" s="1" t="s">
        <v>28</v>
      </c>
      <c r="O215" s="1" t="s">
        <v>29</v>
      </c>
    </row>
    <row r="216" spans="1:15" x14ac:dyDescent="0.2">
      <c r="A216" s="1">
        <v>209</v>
      </c>
      <c r="B216" s="5" t="s">
        <v>478</v>
      </c>
      <c r="C216" s="6">
        <v>1.16E-4</v>
      </c>
      <c r="D216" s="7">
        <v>148800</v>
      </c>
      <c r="E216" s="9">
        <v>0</v>
      </c>
      <c r="F216" s="7">
        <v>2780551.2</v>
      </c>
      <c r="G216" s="3">
        <v>43008</v>
      </c>
      <c r="H216" s="1" t="s">
        <v>31</v>
      </c>
      <c r="I216" s="1" t="s">
        <v>24</v>
      </c>
      <c r="J216" s="1" t="s">
        <v>32</v>
      </c>
      <c r="K216" s="7">
        <v>3123067265.46</v>
      </c>
      <c r="L216" s="1" t="s">
        <v>39</v>
      </c>
      <c r="M216" s="1" t="s">
        <v>27</v>
      </c>
      <c r="N216" s="1" t="s">
        <v>479</v>
      </c>
      <c r="O216" s="1" t="s">
        <v>480</v>
      </c>
    </row>
    <row r="217" spans="1:15" ht="24" x14ac:dyDescent="0.2">
      <c r="A217" s="1">
        <v>210</v>
      </c>
      <c r="B217" s="5" t="s">
        <v>925</v>
      </c>
      <c r="C217" s="6">
        <v>1E-4</v>
      </c>
      <c r="D217" s="7">
        <v>148264</v>
      </c>
      <c r="E217" s="10">
        <v>-14442</v>
      </c>
      <c r="F217" s="7">
        <v>3380700.9</v>
      </c>
      <c r="G217" s="3">
        <v>42643</v>
      </c>
      <c r="H217" s="1" t="s">
        <v>31</v>
      </c>
      <c r="I217" s="1" t="s">
        <v>24</v>
      </c>
      <c r="J217" s="1" t="s">
        <v>32</v>
      </c>
      <c r="K217" s="7">
        <v>4376734551.79</v>
      </c>
      <c r="L217" s="1" t="s">
        <v>39</v>
      </c>
      <c r="M217" s="1" t="s">
        <v>27</v>
      </c>
      <c r="N217" s="1" t="s">
        <v>337</v>
      </c>
      <c r="O217" s="1" t="s">
        <v>35</v>
      </c>
    </row>
    <row r="218" spans="1:15" x14ac:dyDescent="0.2">
      <c r="A218" s="1">
        <v>211</v>
      </c>
      <c r="B218" s="5" t="s">
        <v>361</v>
      </c>
      <c r="C218" s="6">
        <v>1.1400000000000001E-4</v>
      </c>
      <c r="D218" s="7">
        <v>146393</v>
      </c>
      <c r="E218" s="11">
        <v>10712</v>
      </c>
      <c r="F218" s="7">
        <v>2735572.79</v>
      </c>
      <c r="G218" s="3">
        <v>43008</v>
      </c>
      <c r="H218" s="1" t="s">
        <v>31</v>
      </c>
      <c r="I218" s="1" t="s">
        <v>24</v>
      </c>
      <c r="J218" s="1" t="s">
        <v>32</v>
      </c>
      <c r="K218" s="7">
        <v>4701566969.2799997</v>
      </c>
      <c r="M218" s="1" t="s">
        <v>27</v>
      </c>
      <c r="N218" s="1" t="s">
        <v>134</v>
      </c>
      <c r="O218" s="1" t="s">
        <v>135</v>
      </c>
    </row>
    <row r="219" spans="1:15" ht="24" x14ac:dyDescent="0.2">
      <c r="A219" s="1">
        <v>212</v>
      </c>
      <c r="B219" s="5" t="s">
        <v>638</v>
      </c>
      <c r="C219" s="6">
        <v>1.1400000000000001E-4</v>
      </c>
      <c r="D219" s="7">
        <v>145495</v>
      </c>
      <c r="E219" s="10">
        <v>-25461</v>
      </c>
      <c r="F219" s="7">
        <v>2782155.39</v>
      </c>
      <c r="G219" s="3">
        <v>42916</v>
      </c>
      <c r="H219" s="1" t="s">
        <v>31</v>
      </c>
      <c r="I219" s="1" t="s">
        <v>24</v>
      </c>
      <c r="J219" s="1" t="s">
        <v>32</v>
      </c>
      <c r="K219" s="7">
        <v>428067621.22000003</v>
      </c>
      <c r="L219" s="1" t="s">
        <v>95</v>
      </c>
      <c r="M219" s="1" t="s">
        <v>70</v>
      </c>
      <c r="N219" s="1" t="s">
        <v>28</v>
      </c>
      <c r="O219" s="1" t="s">
        <v>29</v>
      </c>
    </row>
    <row r="220" spans="1:15" x14ac:dyDescent="0.2">
      <c r="A220" s="1">
        <v>213</v>
      </c>
      <c r="B220" s="5" t="s">
        <v>636</v>
      </c>
      <c r="C220" s="6">
        <v>1.12E-4</v>
      </c>
      <c r="D220" s="7">
        <v>143780</v>
      </c>
      <c r="E220" s="11">
        <v>56952</v>
      </c>
      <c r="F220" s="7">
        <v>2749361.16</v>
      </c>
      <c r="G220" s="3">
        <v>42916</v>
      </c>
      <c r="H220" s="1" t="s">
        <v>31</v>
      </c>
      <c r="I220" s="1" t="s">
        <v>24</v>
      </c>
      <c r="J220" s="1" t="s">
        <v>32</v>
      </c>
      <c r="K220" s="7">
        <v>317952016.31</v>
      </c>
      <c r="L220" s="1" t="s">
        <v>43</v>
      </c>
      <c r="M220" s="1" t="s">
        <v>70</v>
      </c>
      <c r="N220" s="1" t="s">
        <v>378</v>
      </c>
      <c r="O220" s="1" t="s">
        <v>181</v>
      </c>
    </row>
    <row r="221" spans="1:15" x14ac:dyDescent="0.2">
      <c r="A221" s="1">
        <v>214</v>
      </c>
      <c r="B221" s="5" t="s">
        <v>166</v>
      </c>
      <c r="C221" s="6">
        <v>1.1E-4</v>
      </c>
      <c r="D221" s="7">
        <v>140497</v>
      </c>
      <c r="E221" s="11">
        <v>26919</v>
      </c>
      <c r="F221" s="7">
        <v>2686583.63</v>
      </c>
      <c r="G221" s="3">
        <v>42916</v>
      </c>
      <c r="H221" s="1" t="s">
        <v>31</v>
      </c>
      <c r="I221" s="1" t="s">
        <v>24</v>
      </c>
      <c r="J221" s="1" t="s">
        <v>32</v>
      </c>
      <c r="K221" s="7">
        <v>27048716995.34</v>
      </c>
      <c r="L221" s="1" t="s">
        <v>39</v>
      </c>
      <c r="M221" s="1" t="s">
        <v>70</v>
      </c>
      <c r="N221" s="1" t="s">
        <v>138</v>
      </c>
      <c r="O221" s="1" t="s">
        <v>100</v>
      </c>
    </row>
    <row r="222" spans="1:15" x14ac:dyDescent="0.2">
      <c r="A222" s="1">
        <v>215</v>
      </c>
      <c r="B222" s="5" t="s">
        <v>1305</v>
      </c>
      <c r="C222" s="6">
        <v>1.0900000000000001E-4</v>
      </c>
      <c r="D222" s="7">
        <v>139500</v>
      </c>
      <c r="E222" s="11">
        <v>58700</v>
      </c>
      <c r="F222" s="7">
        <v>2606766.75</v>
      </c>
      <c r="G222" s="3">
        <v>43008</v>
      </c>
      <c r="H222" s="1" t="s">
        <v>31</v>
      </c>
      <c r="I222" s="1" t="s">
        <v>24</v>
      </c>
      <c r="J222" s="1" t="s">
        <v>32</v>
      </c>
      <c r="K222" s="7">
        <v>139283347.25</v>
      </c>
      <c r="M222" s="1" t="s">
        <v>27</v>
      </c>
      <c r="N222" s="1" t="s">
        <v>1304</v>
      </c>
      <c r="O222" s="1" t="s">
        <v>111</v>
      </c>
    </row>
    <row r="223" spans="1:15" x14ac:dyDescent="0.2">
      <c r="A223" s="1">
        <v>216</v>
      </c>
      <c r="B223" s="5" t="s">
        <v>1200</v>
      </c>
      <c r="C223" s="6">
        <v>1.0900000000000001E-4</v>
      </c>
      <c r="D223" s="7">
        <v>139250</v>
      </c>
      <c r="E223" s="11">
        <v>139250</v>
      </c>
      <c r="F223" s="7">
        <v>2662738.5</v>
      </c>
      <c r="G223" s="3">
        <v>42916</v>
      </c>
      <c r="H223" s="1" t="s">
        <v>31</v>
      </c>
      <c r="I223" s="1" t="s">
        <v>24</v>
      </c>
      <c r="J223" s="1" t="s">
        <v>25</v>
      </c>
      <c r="K223" s="7">
        <v>182983713.74000001</v>
      </c>
      <c r="L223" s="1" t="s">
        <v>128</v>
      </c>
      <c r="M223" s="1" t="s">
        <v>61</v>
      </c>
      <c r="N223" s="1" t="s">
        <v>180</v>
      </c>
      <c r="O223" s="1" t="s">
        <v>181</v>
      </c>
    </row>
    <row r="224" spans="1:15" x14ac:dyDescent="0.2">
      <c r="A224" s="1">
        <v>217</v>
      </c>
      <c r="B224" s="5" t="s">
        <v>1505</v>
      </c>
      <c r="C224" s="6">
        <v>1E-4</v>
      </c>
      <c r="D224" s="7">
        <v>131796</v>
      </c>
      <c r="E224" s="10">
        <v>-152903</v>
      </c>
      <c r="F224" s="7">
        <v>3005199.21</v>
      </c>
      <c r="G224" s="3">
        <v>42627</v>
      </c>
      <c r="H224" s="1" t="s">
        <v>216</v>
      </c>
      <c r="I224" s="1" t="s">
        <v>59</v>
      </c>
      <c r="J224" s="1" t="s">
        <v>217</v>
      </c>
      <c r="K224" s="7">
        <v>3005199.21</v>
      </c>
      <c r="M224" s="1" t="s">
        <v>61</v>
      </c>
      <c r="O224" s="1" t="s">
        <v>63</v>
      </c>
    </row>
    <row r="225" spans="1:15" x14ac:dyDescent="0.2">
      <c r="A225" s="1">
        <v>218</v>
      </c>
      <c r="B225" s="5" t="s">
        <v>1332</v>
      </c>
      <c r="C225" s="6">
        <v>1.02E-4</v>
      </c>
      <c r="D225" s="7">
        <v>130665</v>
      </c>
      <c r="E225" s="10">
        <v>-900</v>
      </c>
      <c r="F225" s="7">
        <v>2441671.52</v>
      </c>
      <c r="G225" s="3">
        <v>43008</v>
      </c>
      <c r="H225" s="1" t="s">
        <v>31</v>
      </c>
      <c r="I225" s="1" t="s">
        <v>24</v>
      </c>
      <c r="J225" s="1" t="s">
        <v>32</v>
      </c>
      <c r="K225" s="7">
        <v>269664953.16000003</v>
      </c>
      <c r="L225" s="1" t="s">
        <v>26</v>
      </c>
      <c r="M225" s="1" t="s">
        <v>70</v>
      </c>
      <c r="N225" s="1" t="s">
        <v>542</v>
      </c>
      <c r="O225" s="1" t="s">
        <v>543</v>
      </c>
    </row>
    <row r="226" spans="1:15" ht="24" x14ac:dyDescent="0.2">
      <c r="A226" s="1">
        <v>219</v>
      </c>
      <c r="B226" s="5" t="s">
        <v>1361</v>
      </c>
      <c r="C226" s="6">
        <v>1E-4</v>
      </c>
      <c r="D226" s="7">
        <v>128553</v>
      </c>
      <c r="E226" s="11">
        <v>128553</v>
      </c>
      <c r="F226" s="7">
        <v>2746123.48</v>
      </c>
      <c r="G226" s="3">
        <v>42825</v>
      </c>
      <c r="H226" s="1" t="s">
        <v>31</v>
      </c>
      <c r="I226" s="1" t="s">
        <v>24</v>
      </c>
      <c r="J226" s="1" t="s">
        <v>25</v>
      </c>
      <c r="K226" s="7">
        <v>9758187029.2700005</v>
      </c>
      <c r="L226" s="1" t="s">
        <v>95</v>
      </c>
      <c r="M226" s="1" t="s">
        <v>27</v>
      </c>
      <c r="N226" s="1" t="s">
        <v>696</v>
      </c>
      <c r="O226" s="1" t="s">
        <v>666</v>
      </c>
    </row>
    <row r="227" spans="1:15" ht="24" x14ac:dyDescent="0.2">
      <c r="A227" s="1">
        <v>220</v>
      </c>
      <c r="B227" s="5" t="s">
        <v>397</v>
      </c>
      <c r="C227" s="6">
        <v>1E-4</v>
      </c>
      <c r="D227" s="7">
        <v>128095</v>
      </c>
      <c r="E227" s="11">
        <v>128095</v>
      </c>
      <c r="F227" s="7">
        <v>2920809.38</v>
      </c>
      <c r="G227" s="3">
        <v>42643</v>
      </c>
      <c r="H227" s="1" t="s">
        <v>31</v>
      </c>
      <c r="I227" s="1" t="s">
        <v>24</v>
      </c>
      <c r="J227" s="1" t="s">
        <v>32</v>
      </c>
      <c r="K227" s="7">
        <v>653280232.61000001</v>
      </c>
      <c r="M227" s="1" t="s">
        <v>27</v>
      </c>
      <c r="N227" s="1" t="s">
        <v>116</v>
      </c>
      <c r="O227" s="1" t="s">
        <v>45</v>
      </c>
    </row>
    <row r="228" spans="1:15" x14ac:dyDescent="0.2">
      <c r="A228" s="1">
        <v>221</v>
      </c>
      <c r="B228" s="5" t="s">
        <v>387</v>
      </c>
      <c r="C228" s="6">
        <v>9.8999999999999994E-5</v>
      </c>
      <c r="D228" s="7">
        <v>127078</v>
      </c>
      <c r="E228" s="11">
        <v>3808</v>
      </c>
      <c r="F228" s="7">
        <v>2374643.0499999998</v>
      </c>
      <c r="G228" s="3">
        <v>43008</v>
      </c>
      <c r="H228" s="1" t="s">
        <v>31</v>
      </c>
      <c r="I228" s="1" t="s">
        <v>24</v>
      </c>
      <c r="J228" s="1" t="s">
        <v>32</v>
      </c>
      <c r="K228" s="7">
        <v>1036969560.9400001</v>
      </c>
      <c r="L228" s="1" t="s">
        <v>26</v>
      </c>
      <c r="M228" s="1" t="s">
        <v>70</v>
      </c>
      <c r="N228" s="1" t="s">
        <v>65</v>
      </c>
      <c r="O228" s="1" t="s">
        <v>45</v>
      </c>
    </row>
    <row r="229" spans="1:15" x14ac:dyDescent="0.2">
      <c r="A229" s="1">
        <v>222</v>
      </c>
      <c r="B229" s="5" t="s">
        <v>720</v>
      </c>
      <c r="C229" s="6">
        <v>9.7999999999999997E-5</v>
      </c>
      <c r="D229" s="7">
        <v>125568</v>
      </c>
      <c r="E229" s="9">
        <v>0</v>
      </c>
      <c r="F229" s="7">
        <v>2346426.4300000002</v>
      </c>
      <c r="G229" s="3">
        <v>43008</v>
      </c>
      <c r="H229" s="1" t="s">
        <v>31</v>
      </c>
      <c r="I229" s="1" t="s">
        <v>24</v>
      </c>
      <c r="J229" s="1" t="s">
        <v>32</v>
      </c>
      <c r="K229" s="7">
        <v>1126771229.95</v>
      </c>
      <c r="L229" s="1" t="s">
        <v>39</v>
      </c>
      <c r="M229" s="1" t="s">
        <v>27</v>
      </c>
      <c r="N229" s="1" t="s">
        <v>56</v>
      </c>
      <c r="O229" s="1" t="s">
        <v>35</v>
      </c>
    </row>
    <row r="230" spans="1:15" x14ac:dyDescent="0.2">
      <c r="A230" s="1">
        <v>223</v>
      </c>
      <c r="B230" s="5" t="s">
        <v>380</v>
      </c>
      <c r="C230" s="6">
        <v>9.7E-5</v>
      </c>
      <c r="D230" s="7">
        <v>124837</v>
      </c>
      <c r="E230" s="11">
        <v>28414</v>
      </c>
      <c r="F230" s="7">
        <v>2556337.1800000002</v>
      </c>
      <c r="G230" s="3">
        <v>42947</v>
      </c>
      <c r="H230" s="1" t="s">
        <v>31</v>
      </c>
      <c r="I230" s="1" t="s">
        <v>24</v>
      </c>
      <c r="J230" s="1" t="s">
        <v>32</v>
      </c>
      <c r="K230" s="7">
        <v>773490312.46000004</v>
      </c>
      <c r="L230" s="1" t="s">
        <v>26</v>
      </c>
      <c r="M230" s="1" t="s">
        <v>70</v>
      </c>
      <c r="N230" s="1" t="s">
        <v>381</v>
      </c>
      <c r="O230" s="1" t="s">
        <v>45</v>
      </c>
    </row>
    <row r="231" spans="1:15" x14ac:dyDescent="0.2">
      <c r="A231" s="1">
        <v>224</v>
      </c>
      <c r="B231" s="5" t="s">
        <v>549</v>
      </c>
      <c r="C231" s="6">
        <v>9.7E-5</v>
      </c>
      <c r="D231" s="7">
        <v>124292</v>
      </c>
      <c r="E231" s="9">
        <v>0</v>
      </c>
      <c r="F231" s="7">
        <v>2322582.46</v>
      </c>
      <c r="G231" s="3">
        <v>43008</v>
      </c>
      <c r="H231" s="1" t="s">
        <v>31</v>
      </c>
      <c r="I231" s="1" t="s">
        <v>24</v>
      </c>
      <c r="J231" s="1" t="s">
        <v>32</v>
      </c>
      <c r="K231" s="7">
        <v>6065770104.7299995</v>
      </c>
      <c r="L231" s="1" t="s">
        <v>26</v>
      </c>
      <c r="M231" s="1" t="s">
        <v>27</v>
      </c>
      <c r="N231" s="1" t="s">
        <v>28</v>
      </c>
      <c r="O231" s="1" t="s">
        <v>29</v>
      </c>
    </row>
    <row r="232" spans="1:15" x14ac:dyDescent="0.2">
      <c r="A232" s="1">
        <v>225</v>
      </c>
      <c r="B232" s="5" t="s">
        <v>376</v>
      </c>
      <c r="C232" s="6">
        <v>9.6000000000000002E-5</v>
      </c>
      <c r="D232" s="7">
        <v>123512</v>
      </c>
      <c r="E232" s="11">
        <v>76847</v>
      </c>
      <c r="F232" s="7">
        <v>2361796.46</v>
      </c>
      <c r="G232" s="3">
        <v>42916</v>
      </c>
      <c r="H232" s="1" t="s">
        <v>31</v>
      </c>
      <c r="I232" s="1" t="s">
        <v>24</v>
      </c>
      <c r="J232" s="1" t="s">
        <v>32</v>
      </c>
      <c r="K232" s="7">
        <v>3974833029.9899998</v>
      </c>
      <c r="L232" s="1" t="s">
        <v>26</v>
      </c>
      <c r="M232" s="1" t="s">
        <v>70</v>
      </c>
      <c r="N232" s="1" t="s">
        <v>180</v>
      </c>
      <c r="O232" s="1" t="s">
        <v>181</v>
      </c>
    </row>
    <row r="233" spans="1:15" ht="24" x14ac:dyDescent="0.2">
      <c r="A233" s="1">
        <v>226</v>
      </c>
      <c r="B233" s="5" t="s">
        <v>81</v>
      </c>
      <c r="C233" s="6">
        <v>9.6000000000000002E-5</v>
      </c>
      <c r="D233" s="7">
        <v>122754</v>
      </c>
      <c r="E233" s="10">
        <v>-6937</v>
      </c>
      <c r="F233" s="7">
        <v>2293842.62</v>
      </c>
      <c r="G233" s="3">
        <v>43008</v>
      </c>
      <c r="H233" s="1" t="s">
        <v>31</v>
      </c>
      <c r="I233" s="1" t="s">
        <v>24</v>
      </c>
      <c r="J233" s="1" t="s">
        <v>25</v>
      </c>
      <c r="K233" s="7">
        <v>131861289673.45</v>
      </c>
      <c r="L233" s="1" t="s">
        <v>26</v>
      </c>
      <c r="M233" s="1" t="s">
        <v>27</v>
      </c>
      <c r="N233" s="1" t="s">
        <v>82</v>
      </c>
      <c r="O233" s="1" t="s">
        <v>35</v>
      </c>
    </row>
    <row r="234" spans="1:15" x14ac:dyDescent="0.2">
      <c r="A234" s="1">
        <v>227</v>
      </c>
      <c r="B234" s="5" t="s">
        <v>382</v>
      </c>
      <c r="C234" s="6">
        <v>9.3999999999999994E-5</v>
      </c>
      <c r="D234" s="7">
        <v>120250</v>
      </c>
      <c r="E234" s="11">
        <v>120250</v>
      </c>
      <c r="F234" s="7">
        <v>2532176.4</v>
      </c>
      <c r="G234" s="3">
        <v>42735</v>
      </c>
      <c r="H234" s="1" t="s">
        <v>31</v>
      </c>
      <c r="I234" s="1" t="s">
        <v>24</v>
      </c>
      <c r="J234" s="1" t="s">
        <v>25</v>
      </c>
      <c r="K234" s="7">
        <v>188560967.59</v>
      </c>
      <c r="M234" s="1" t="s">
        <v>61</v>
      </c>
      <c r="N234" s="1" t="s">
        <v>111</v>
      </c>
      <c r="O234" s="1" t="s">
        <v>111</v>
      </c>
    </row>
    <row r="235" spans="1:15" ht="24" x14ac:dyDescent="0.2">
      <c r="A235" s="1">
        <v>228</v>
      </c>
      <c r="B235" s="5" t="s">
        <v>173</v>
      </c>
      <c r="C235" s="6">
        <v>9.1000000000000003E-5</v>
      </c>
      <c r="D235" s="7">
        <v>117001</v>
      </c>
      <c r="E235" s="10">
        <v>-1279</v>
      </c>
      <c r="F235" s="7">
        <v>2103806.6800000002</v>
      </c>
      <c r="G235" s="3">
        <v>42978</v>
      </c>
      <c r="H235" s="1" t="s">
        <v>31</v>
      </c>
      <c r="I235" s="1" t="s">
        <v>24</v>
      </c>
      <c r="J235" s="1" t="s">
        <v>25</v>
      </c>
      <c r="K235" s="7">
        <v>36299546274.260002</v>
      </c>
      <c r="L235" s="1" t="s">
        <v>26</v>
      </c>
      <c r="M235" s="1" t="s">
        <v>27</v>
      </c>
      <c r="N235" s="1" t="s">
        <v>174</v>
      </c>
      <c r="O235" s="1" t="s">
        <v>63</v>
      </c>
    </row>
    <row r="236" spans="1:15" x14ac:dyDescent="0.2">
      <c r="A236" s="1">
        <v>229</v>
      </c>
      <c r="B236" s="5" t="s">
        <v>398</v>
      </c>
      <c r="C236" s="6">
        <v>8.8999999999999995E-5</v>
      </c>
      <c r="D236" s="7">
        <v>114600</v>
      </c>
      <c r="E236" s="9">
        <v>0</v>
      </c>
      <c r="F236" s="7">
        <v>2191381.2000000002</v>
      </c>
      <c r="G236" s="3">
        <v>42916</v>
      </c>
      <c r="H236" s="1" t="s">
        <v>31</v>
      </c>
      <c r="I236" s="1" t="s">
        <v>24</v>
      </c>
      <c r="J236" s="1" t="s">
        <v>32</v>
      </c>
      <c r="K236" s="7">
        <v>3855420490.1700001</v>
      </c>
      <c r="L236" s="1" t="s">
        <v>330</v>
      </c>
      <c r="M236" s="1" t="s">
        <v>70</v>
      </c>
      <c r="N236" s="1" t="s">
        <v>399</v>
      </c>
      <c r="O236" s="1" t="s">
        <v>35</v>
      </c>
    </row>
    <row r="237" spans="1:15" ht="24" x14ac:dyDescent="0.2">
      <c r="A237" s="1">
        <v>230</v>
      </c>
      <c r="B237" s="5" t="s">
        <v>402</v>
      </c>
      <c r="C237" s="6">
        <v>8.7000000000000001E-5</v>
      </c>
      <c r="D237" s="7">
        <v>111406</v>
      </c>
      <c r="E237" s="10">
        <v>-2060</v>
      </c>
      <c r="F237" s="7">
        <v>2003202.43</v>
      </c>
      <c r="G237" s="3">
        <v>42978</v>
      </c>
      <c r="H237" s="1" t="s">
        <v>31</v>
      </c>
      <c r="I237" s="1" t="s">
        <v>24</v>
      </c>
      <c r="J237" s="1" t="s">
        <v>32</v>
      </c>
      <c r="K237" s="7">
        <v>3685690691.98</v>
      </c>
      <c r="L237" s="1" t="s">
        <v>33</v>
      </c>
      <c r="M237" s="1" t="s">
        <v>27</v>
      </c>
      <c r="N237" s="1" t="s">
        <v>403</v>
      </c>
      <c r="O237" s="1" t="s">
        <v>54</v>
      </c>
    </row>
    <row r="238" spans="1:15" ht="24" x14ac:dyDescent="0.2">
      <c r="A238" s="1">
        <v>231</v>
      </c>
      <c r="B238" s="5" t="s">
        <v>584</v>
      </c>
      <c r="C238" s="6">
        <v>8.7000000000000001E-5</v>
      </c>
      <c r="D238" s="7">
        <v>110947</v>
      </c>
      <c r="E238" s="10">
        <v>-73288</v>
      </c>
      <c r="F238" s="7">
        <v>1994949.1</v>
      </c>
      <c r="G238" s="3">
        <v>42978</v>
      </c>
      <c r="H238" s="1" t="s">
        <v>31</v>
      </c>
      <c r="I238" s="1" t="s">
        <v>24</v>
      </c>
      <c r="J238" s="1" t="s">
        <v>32</v>
      </c>
      <c r="K238" s="7">
        <v>5134414793.8299999</v>
      </c>
      <c r="L238" s="1" t="s">
        <v>26</v>
      </c>
      <c r="M238" s="1" t="s">
        <v>61</v>
      </c>
      <c r="N238" s="1" t="s">
        <v>585</v>
      </c>
      <c r="O238" s="1" t="s">
        <v>29</v>
      </c>
    </row>
    <row r="239" spans="1:15" x14ac:dyDescent="0.2">
      <c r="A239" s="1">
        <v>232</v>
      </c>
      <c r="B239" s="5" t="s">
        <v>899</v>
      </c>
      <c r="C239" s="6">
        <v>8.6000000000000003E-5</v>
      </c>
      <c r="D239" s="7">
        <v>109669</v>
      </c>
      <c r="E239" s="9">
        <v>0</v>
      </c>
      <c r="F239" s="7">
        <v>2245735.98</v>
      </c>
      <c r="G239" s="3">
        <v>42947</v>
      </c>
      <c r="H239" s="1" t="s">
        <v>31</v>
      </c>
      <c r="I239" s="1" t="s">
        <v>24</v>
      </c>
      <c r="J239" s="1" t="s">
        <v>32</v>
      </c>
      <c r="K239" s="7">
        <v>7359080441.6400003</v>
      </c>
      <c r="L239" s="1" t="s">
        <v>43</v>
      </c>
      <c r="M239" s="1" t="s">
        <v>27</v>
      </c>
      <c r="N239" s="1" t="s">
        <v>28</v>
      </c>
      <c r="O239" s="1" t="s">
        <v>29</v>
      </c>
    </row>
    <row r="240" spans="1:15" x14ac:dyDescent="0.2">
      <c r="A240" s="1">
        <v>233</v>
      </c>
      <c r="B240" s="5" t="s">
        <v>545</v>
      </c>
      <c r="C240" s="6">
        <v>8.2999999999999998E-5</v>
      </c>
      <c r="D240" s="7">
        <v>106438</v>
      </c>
      <c r="E240" s="9">
        <v>0</v>
      </c>
      <c r="F240" s="7">
        <v>2035307.44</v>
      </c>
      <c r="G240" s="3">
        <v>42916</v>
      </c>
      <c r="H240" s="1" t="s">
        <v>31</v>
      </c>
      <c r="I240" s="1" t="s">
        <v>24</v>
      </c>
      <c r="J240" s="1" t="s">
        <v>32</v>
      </c>
      <c r="K240" s="7">
        <v>4060918694.52</v>
      </c>
      <c r="L240" s="1" t="s">
        <v>39</v>
      </c>
      <c r="M240" s="1" t="s">
        <v>70</v>
      </c>
      <c r="N240" s="1" t="s">
        <v>111</v>
      </c>
      <c r="O240" s="1" t="s">
        <v>111</v>
      </c>
    </row>
    <row r="241" spans="1:15" ht="24" x14ac:dyDescent="0.2">
      <c r="A241" s="1">
        <v>234</v>
      </c>
      <c r="B241" s="5" t="s">
        <v>504</v>
      </c>
      <c r="C241" s="6">
        <v>8.1000000000000004E-5</v>
      </c>
      <c r="D241" s="7">
        <v>104287</v>
      </c>
      <c r="E241" s="11">
        <v>1086</v>
      </c>
      <c r="F241" s="7">
        <v>1875194.98</v>
      </c>
      <c r="G241" s="3">
        <v>42978</v>
      </c>
      <c r="H241" s="1" t="s">
        <v>31</v>
      </c>
      <c r="I241" s="1" t="s">
        <v>24</v>
      </c>
      <c r="J241" s="1" t="s">
        <v>32</v>
      </c>
      <c r="K241" s="7">
        <v>1774334661.8</v>
      </c>
      <c r="L241" s="1" t="s">
        <v>39</v>
      </c>
      <c r="M241" s="1" t="s">
        <v>70</v>
      </c>
      <c r="N241" s="1" t="s">
        <v>44</v>
      </c>
      <c r="O241" s="1" t="s">
        <v>45</v>
      </c>
    </row>
    <row r="242" spans="1:15" x14ac:dyDescent="0.2">
      <c r="A242" s="1">
        <v>235</v>
      </c>
      <c r="B242" s="5" t="s">
        <v>1504</v>
      </c>
      <c r="C242" s="6">
        <v>8.1000000000000004E-5</v>
      </c>
      <c r="D242" s="7">
        <v>103984</v>
      </c>
      <c r="E242" s="11">
        <v>19826</v>
      </c>
      <c r="F242" s="7">
        <v>1943097.02</v>
      </c>
      <c r="G242" s="3">
        <v>43008</v>
      </c>
      <c r="H242" s="1" t="s">
        <v>31</v>
      </c>
      <c r="I242" s="1" t="s">
        <v>24</v>
      </c>
      <c r="J242" s="1" t="s">
        <v>32</v>
      </c>
      <c r="K242" s="7">
        <v>310239940.60000002</v>
      </c>
      <c r="L242" s="1" t="s">
        <v>95</v>
      </c>
      <c r="M242" s="1" t="s">
        <v>70</v>
      </c>
      <c r="N242" s="1" t="s">
        <v>297</v>
      </c>
      <c r="O242" s="1" t="s">
        <v>298</v>
      </c>
    </row>
    <row r="243" spans="1:15" ht="24" x14ac:dyDescent="0.2">
      <c r="A243" s="1">
        <v>236</v>
      </c>
      <c r="B243" s="5" t="s">
        <v>1030</v>
      </c>
      <c r="C243" s="6">
        <v>8.1000000000000004E-5</v>
      </c>
      <c r="D243" s="7">
        <v>103542</v>
      </c>
      <c r="E243" s="9">
        <v>0</v>
      </c>
      <c r="F243" s="7">
        <v>1979930.12</v>
      </c>
      <c r="G243" s="3">
        <v>42916</v>
      </c>
      <c r="H243" s="1" t="s">
        <v>31</v>
      </c>
      <c r="I243" s="1" t="s">
        <v>24</v>
      </c>
      <c r="J243" s="1" t="s">
        <v>154</v>
      </c>
      <c r="K243" s="7">
        <v>2907423354</v>
      </c>
      <c r="L243" s="1" t="s">
        <v>26</v>
      </c>
      <c r="M243" s="1" t="s">
        <v>27</v>
      </c>
      <c r="N243" s="1" t="s">
        <v>342</v>
      </c>
      <c r="O243" s="1" t="s">
        <v>103</v>
      </c>
    </row>
    <row r="244" spans="1:15" x14ac:dyDescent="0.2">
      <c r="A244" s="1">
        <v>237</v>
      </c>
      <c r="B244" s="5" t="s">
        <v>1053</v>
      </c>
      <c r="C244" s="6">
        <v>8.1000000000000004E-5</v>
      </c>
      <c r="D244" s="7">
        <v>103312</v>
      </c>
      <c r="E244" s="9">
        <v>0</v>
      </c>
      <c r="F244" s="7">
        <v>1857663.4</v>
      </c>
      <c r="G244" s="3">
        <v>42978</v>
      </c>
      <c r="H244" s="1" t="s">
        <v>31</v>
      </c>
      <c r="I244" s="1" t="s">
        <v>24</v>
      </c>
      <c r="J244" s="1" t="s">
        <v>32</v>
      </c>
      <c r="K244" s="7">
        <v>2043956471.26</v>
      </c>
      <c r="L244" s="1" t="s">
        <v>39</v>
      </c>
      <c r="M244" s="1" t="s">
        <v>27</v>
      </c>
      <c r="N244" s="1" t="s">
        <v>132</v>
      </c>
      <c r="O244" s="1" t="s">
        <v>29</v>
      </c>
    </row>
    <row r="245" spans="1:15" ht="24" x14ac:dyDescent="0.2">
      <c r="A245" s="1">
        <v>238</v>
      </c>
      <c r="B245" s="5" t="s">
        <v>412</v>
      </c>
      <c r="C245" s="6">
        <v>8.0000000000000007E-5</v>
      </c>
      <c r="D245" s="7">
        <v>103031</v>
      </c>
      <c r="E245" s="11">
        <v>2171</v>
      </c>
      <c r="F245" s="7">
        <v>2200927.62</v>
      </c>
      <c r="G245" s="3">
        <v>42825</v>
      </c>
      <c r="H245" s="1" t="s">
        <v>31</v>
      </c>
      <c r="I245" s="1" t="s">
        <v>24</v>
      </c>
      <c r="J245" s="1" t="s">
        <v>32</v>
      </c>
      <c r="K245" s="7">
        <v>3957425053.04</v>
      </c>
      <c r="L245" s="1" t="s">
        <v>39</v>
      </c>
      <c r="M245" s="1" t="s">
        <v>61</v>
      </c>
      <c r="N245" s="1" t="s">
        <v>65</v>
      </c>
      <c r="O245" s="1" t="s">
        <v>45</v>
      </c>
    </row>
    <row r="246" spans="1:15" ht="24" x14ac:dyDescent="0.2">
      <c r="A246" s="1">
        <v>239</v>
      </c>
      <c r="B246" s="5" t="s">
        <v>470</v>
      </c>
      <c r="C246" s="6">
        <v>1E-4</v>
      </c>
      <c r="D246" s="7">
        <v>102771</v>
      </c>
      <c r="E246" s="11">
        <v>6300</v>
      </c>
      <c r="F246" s="7">
        <v>2452013.29</v>
      </c>
      <c r="G246" s="3">
        <v>42582</v>
      </c>
      <c r="H246" s="1" t="s">
        <v>31</v>
      </c>
      <c r="I246" s="1" t="s">
        <v>24</v>
      </c>
      <c r="J246" s="1" t="s">
        <v>32</v>
      </c>
      <c r="K246" s="7">
        <v>1133169425.3800001</v>
      </c>
      <c r="L246" s="1" t="s">
        <v>43</v>
      </c>
      <c r="M246" s="1" t="s">
        <v>70</v>
      </c>
      <c r="N246" s="1" t="s">
        <v>44</v>
      </c>
      <c r="O246" s="1" t="s">
        <v>45</v>
      </c>
    </row>
    <row r="247" spans="1:15" x14ac:dyDescent="0.2">
      <c r="A247" s="1">
        <v>240</v>
      </c>
      <c r="B247" s="5" t="s">
        <v>425</v>
      </c>
      <c r="C247" s="6">
        <v>7.7999999999999999E-5</v>
      </c>
      <c r="D247" s="7">
        <v>99624</v>
      </c>
      <c r="E247" s="9">
        <v>0</v>
      </c>
      <c r="F247" s="7">
        <v>1861623.88</v>
      </c>
      <c r="G247" s="3">
        <v>43008</v>
      </c>
      <c r="H247" s="1" t="s">
        <v>31</v>
      </c>
      <c r="I247" s="1" t="s">
        <v>24</v>
      </c>
      <c r="J247" s="1" t="s">
        <v>341</v>
      </c>
      <c r="K247" s="7">
        <v>17308090889.619999</v>
      </c>
      <c r="L247" s="1" t="s">
        <v>33</v>
      </c>
      <c r="M247" s="1" t="s">
        <v>27</v>
      </c>
      <c r="N247" s="1" t="s">
        <v>426</v>
      </c>
      <c r="O247" s="1" t="s">
        <v>35</v>
      </c>
    </row>
    <row r="248" spans="1:15" x14ac:dyDescent="0.2">
      <c r="A248" s="1">
        <v>241</v>
      </c>
      <c r="B248" s="5" t="s">
        <v>300</v>
      </c>
      <c r="C248" s="6">
        <v>7.7999999999999999E-5</v>
      </c>
      <c r="D248" s="7">
        <v>99411</v>
      </c>
      <c r="E248" s="9">
        <v>0</v>
      </c>
      <c r="F248" s="7">
        <v>1787519.13</v>
      </c>
      <c r="G248" s="3">
        <v>42978</v>
      </c>
      <c r="H248" s="1" t="s">
        <v>31</v>
      </c>
      <c r="I248" s="1" t="s">
        <v>24</v>
      </c>
      <c r="J248" s="1" t="s">
        <v>32</v>
      </c>
      <c r="K248" s="7">
        <v>1174699610.3599999</v>
      </c>
      <c r="M248" s="1" t="s">
        <v>27</v>
      </c>
      <c r="N248" s="1" t="s">
        <v>301</v>
      </c>
      <c r="O248" s="1" t="s">
        <v>111</v>
      </c>
    </row>
    <row r="249" spans="1:15" x14ac:dyDescent="0.2">
      <c r="A249" s="1">
        <v>242</v>
      </c>
      <c r="B249" s="5" t="s">
        <v>415</v>
      </c>
      <c r="C249" s="6">
        <v>7.7999999999999999E-5</v>
      </c>
      <c r="D249" s="7">
        <v>99408</v>
      </c>
      <c r="E249" s="11">
        <v>27898</v>
      </c>
      <c r="F249" s="7">
        <v>1857587.59</v>
      </c>
      <c r="G249" s="3">
        <v>43008</v>
      </c>
      <c r="H249" s="1" t="s">
        <v>31</v>
      </c>
      <c r="I249" s="1" t="s">
        <v>24</v>
      </c>
      <c r="J249" s="1" t="s">
        <v>32</v>
      </c>
      <c r="K249" s="7">
        <v>7525258644.7200003</v>
      </c>
      <c r="L249" s="1" t="s">
        <v>39</v>
      </c>
      <c r="M249" s="1" t="s">
        <v>27</v>
      </c>
      <c r="N249" s="1" t="s">
        <v>62</v>
      </c>
      <c r="O249" s="1" t="s">
        <v>63</v>
      </c>
    </row>
    <row r="250" spans="1:15" ht="24" x14ac:dyDescent="0.2">
      <c r="A250" s="1">
        <v>243</v>
      </c>
      <c r="B250" s="5" t="s">
        <v>424</v>
      </c>
      <c r="C250" s="6">
        <v>7.7000000000000001E-5</v>
      </c>
      <c r="D250" s="7">
        <v>99208</v>
      </c>
      <c r="E250" s="9">
        <v>0</v>
      </c>
      <c r="F250" s="7">
        <v>1853850.29</v>
      </c>
      <c r="G250" s="3">
        <v>43008</v>
      </c>
      <c r="H250" s="1" t="s">
        <v>31</v>
      </c>
      <c r="I250" s="1" t="s">
        <v>24</v>
      </c>
      <c r="J250" s="1" t="s">
        <v>25</v>
      </c>
      <c r="K250" s="7">
        <v>63765461560.269997</v>
      </c>
      <c r="L250" s="1" t="s">
        <v>43</v>
      </c>
      <c r="M250" s="1" t="s">
        <v>27</v>
      </c>
      <c r="N250" s="1" t="s">
        <v>56</v>
      </c>
      <c r="O250" s="1" t="s">
        <v>35</v>
      </c>
    </row>
    <row r="251" spans="1:15" x14ac:dyDescent="0.2">
      <c r="A251" s="1">
        <v>244</v>
      </c>
      <c r="B251" s="5" t="s">
        <v>611</v>
      </c>
      <c r="C251" s="6">
        <v>7.7000000000000001E-5</v>
      </c>
      <c r="D251" s="7">
        <v>98796</v>
      </c>
      <c r="E251" s="9">
        <v>0</v>
      </c>
      <c r="F251" s="7">
        <v>1889177.11</v>
      </c>
      <c r="G251" s="3">
        <v>42916</v>
      </c>
      <c r="H251" s="1" t="s">
        <v>31</v>
      </c>
      <c r="I251" s="1" t="s">
        <v>24</v>
      </c>
      <c r="J251" s="1" t="s">
        <v>32</v>
      </c>
      <c r="K251" s="7">
        <v>27416127012.889999</v>
      </c>
      <c r="L251" s="1" t="s">
        <v>43</v>
      </c>
      <c r="M251" s="1" t="s">
        <v>27</v>
      </c>
      <c r="N251" s="1" t="s">
        <v>612</v>
      </c>
      <c r="O251" s="1" t="s">
        <v>100</v>
      </c>
    </row>
    <row r="252" spans="1:15" ht="24" x14ac:dyDescent="0.2">
      <c r="A252" s="1">
        <v>245</v>
      </c>
      <c r="B252" s="5" t="s">
        <v>457</v>
      </c>
      <c r="C252" s="6">
        <v>7.7000000000000001E-5</v>
      </c>
      <c r="D252" s="7">
        <v>98433</v>
      </c>
      <c r="E252" s="11">
        <v>1251</v>
      </c>
      <c r="F252" s="7">
        <v>1851613.32</v>
      </c>
      <c r="G252" s="3">
        <v>43039</v>
      </c>
      <c r="H252" s="1" t="s">
        <v>31</v>
      </c>
      <c r="I252" s="1" t="s">
        <v>24</v>
      </c>
      <c r="J252" s="1" t="s">
        <v>25</v>
      </c>
      <c r="K252" s="7">
        <v>33035156858.299999</v>
      </c>
      <c r="L252" s="1" t="s">
        <v>33</v>
      </c>
      <c r="M252" s="1" t="s">
        <v>27</v>
      </c>
      <c r="N252" s="1" t="s">
        <v>99</v>
      </c>
      <c r="O252" s="1" t="s">
        <v>100</v>
      </c>
    </row>
    <row r="253" spans="1:15" ht="24" x14ac:dyDescent="0.2">
      <c r="A253" s="1">
        <v>246</v>
      </c>
      <c r="B253" s="5" t="s">
        <v>770</v>
      </c>
      <c r="C253" s="6">
        <v>7.6000000000000004E-5</v>
      </c>
      <c r="D253" s="7">
        <v>98000</v>
      </c>
      <c r="E253" s="10">
        <v>-126752</v>
      </c>
      <c r="F253" s="7">
        <v>2030785.4</v>
      </c>
      <c r="G253" s="3">
        <v>42855</v>
      </c>
      <c r="H253" s="1" t="s">
        <v>31</v>
      </c>
      <c r="I253" s="1" t="s">
        <v>24</v>
      </c>
      <c r="J253" s="1" t="s">
        <v>32</v>
      </c>
      <c r="K253" s="7">
        <v>1185039107.9300001</v>
      </c>
      <c r="L253" s="1" t="s">
        <v>39</v>
      </c>
      <c r="M253" s="1" t="s">
        <v>27</v>
      </c>
      <c r="N253" s="1" t="s">
        <v>53</v>
      </c>
      <c r="O253" s="1" t="s">
        <v>54</v>
      </c>
    </row>
    <row r="254" spans="1:15" x14ac:dyDescent="0.2">
      <c r="A254" s="1">
        <v>247</v>
      </c>
      <c r="B254" s="5" t="s">
        <v>526</v>
      </c>
      <c r="C254" s="6">
        <v>7.6000000000000004E-5</v>
      </c>
      <c r="D254" s="7">
        <v>97500</v>
      </c>
      <c r="E254" s="11">
        <v>1171</v>
      </c>
      <c r="F254" s="7">
        <v>2053116</v>
      </c>
      <c r="G254" s="3">
        <v>42735</v>
      </c>
      <c r="H254" s="1" t="s">
        <v>31</v>
      </c>
      <c r="I254" s="1" t="s">
        <v>24</v>
      </c>
      <c r="J254" s="1" t="s">
        <v>332</v>
      </c>
      <c r="K254" s="7">
        <v>126370805.23</v>
      </c>
      <c r="L254" s="1" t="s">
        <v>332</v>
      </c>
      <c r="M254" s="1" t="s">
        <v>70</v>
      </c>
      <c r="N254" s="1" t="s">
        <v>360</v>
      </c>
      <c r="O254" s="1" t="s">
        <v>103</v>
      </c>
    </row>
    <row r="255" spans="1:15" x14ac:dyDescent="0.2">
      <c r="A255" s="1">
        <v>248</v>
      </c>
      <c r="B255" s="5" t="s">
        <v>548</v>
      </c>
      <c r="C255" s="6">
        <v>7.6000000000000004E-5</v>
      </c>
      <c r="D255" s="7">
        <v>97179</v>
      </c>
      <c r="E255" s="10">
        <v>-141169</v>
      </c>
      <c r="F255" s="7">
        <v>1858256.84</v>
      </c>
      <c r="G255" s="3">
        <v>42916</v>
      </c>
      <c r="H255" s="1" t="s">
        <v>31</v>
      </c>
      <c r="I255" s="1" t="s">
        <v>24</v>
      </c>
      <c r="J255" s="1" t="s">
        <v>32</v>
      </c>
      <c r="K255" s="7">
        <v>982216802.59000003</v>
      </c>
      <c r="L255" s="1" t="s">
        <v>26</v>
      </c>
      <c r="M255" s="1" t="s">
        <v>70</v>
      </c>
      <c r="N255" s="1" t="s">
        <v>99</v>
      </c>
      <c r="O255" s="1" t="s">
        <v>100</v>
      </c>
    </row>
    <row r="256" spans="1:15" x14ac:dyDescent="0.2">
      <c r="A256" s="1">
        <v>249</v>
      </c>
      <c r="B256" s="5" t="s">
        <v>1317</v>
      </c>
      <c r="C256" s="6">
        <v>7.4999999999999993E-5</v>
      </c>
      <c r="D256" s="7">
        <v>96400</v>
      </c>
      <c r="E256" s="11">
        <v>20000</v>
      </c>
      <c r="F256" s="7">
        <v>1733378.04</v>
      </c>
      <c r="G256" s="3">
        <v>42978</v>
      </c>
      <c r="H256" s="1" t="s">
        <v>31</v>
      </c>
      <c r="I256" s="1" t="s">
        <v>24</v>
      </c>
      <c r="J256" s="1" t="s">
        <v>32</v>
      </c>
      <c r="K256" s="7">
        <v>249475572.34</v>
      </c>
      <c r="L256" s="1" t="s">
        <v>43</v>
      </c>
      <c r="M256" s="1" t="s">
        <v>27</v>
      </c>
      <c r="N256" s="1" t="s">
        <v>156</v>
      </c>
      <c r="O256" s="1" t="s">
        <v>157</v>
      </c>
    </row>
    <row r="257" spans="1:15" x14ac:dyDescent="0.2">
      <c r="A257" s="1">
        <v>250</v>
      </c>
      <c r="B257" s="5" t="s">
        <v>104</v>
      </c>
      <c r="C257" s="6">
        <v>7.4999999999999993E-5</v>
      </c>
      <c r="D257" s="7">
        <v>96006</v>
      </c>
      <c r="E257" s="9">
        <v>0</v>
      </c>
      <c r="F257" s="7">
        <v>1794016.12</v>
      </c>
      <c r="G257" s="3">
        <v>43008</v>
      </c>
      <c r="H257" s="1" t="s">
        <v>31</v>
      </c>
      <c r="I257" s="1" t="s">
        <v>24</v>
      </c>
      <c r="J257" s="1" t="s">
        <v>32</v>
      </c>
      <c r="K257" s="7">
        <v>120854977297.36</v>
      </c>
      <c r="L257" s="1" t="s">
        <v>26</v>
      </c>
      <c r="M257" s="1" t="s">
        <v>27</v>
      </c>
      <c r="N257" s="1" t="s">
        <v>105</v>
      </c>
      <c r="O257" s="1" t="s">
        <v>35</v>
      </c>
    </row>
    <row r="258" spans="1:15" x14ac:dyDescent="0.2">
      <c r="A258" s="1">
        <v>251</v>
      </c>
      <c r="B258" s="5" t="s">
        <v>1294</v>
      </c>
      <c r="C258" s="6">
        <v>7.4999999999999993E-5</v>
      </c>
      <c r="D258" s="7">
        <v>96000</v>
      </c>
      <c r="E258" s="10">
        <v>-9900</v>
      </c>
      <c r="F258" s="7">
        <v>1793904</v>
      </c>
      <c r="G258" s="3">
        <v>43008</v>
      </c>
      <c r="H258" s="1" t="s">
        <v>31</v>
      </c>
      <c r="I258" s="1" t="s">
        <v>24</v>
      </c>
      <c r="J258" s="1" t="s">
        <v>154</v>
      </c>
      <c r="K258" s="7">
        <v>8283613580.0600004</v>
      </c>
      <c r="L258" s="1" t="s">
        <v>43</v>
      </c>
      <c r="M258" s="1" t="s">
        <v>27</v>
      </c>
      <c r="N258" s="1" t="s">
        <v>102</v>
      </c>
      <c r="O258" s="1" t="s">
        <v>103</v>
      </c>
    </row>
    <row r="259" spans="1:15" x14ac:dyDescent="0.2">
      <c r="A259" s="1">
        <v>252</v>
      </c>
      <c r="B259" s="5" t="s">
        <v>537</v>
      </c>
      <c r="C259" s="6">
        <v>7.4999999999999993E-5</v>
      </c>
      <c r="D259" s="7">
        <v>95911</v>
      </c>
      <c r="E259" s="11">
        <v>37685</v>
      </c>
      <c r="F259" s="7">
        <v>1792240.9</v>
      </c>
      <c r="G259" s="3">
        <v>43008</v>
      </c>
      <c r="H259" s="1" t="s">
        <v>31</v>
      </c>
      <c r="I259" s="1" t="s">
        <v>24</v>
      </c>
      <c r="J259" s="1" t="s">
        <v>25</v>
      </c>
      <c r="K259" s="7">
        <v>486517755.63999999</v>
      </c>
      <c r="L259" s="1" t="s">
        <v>332</v>
      </c>
      <c r="M259" s="1" t="s">
        <v>27</v>
      </c>
      <c r="N259" s="1" t="s">
        <v>156</v>
      </c>
      <c r="O259" s="1" t="s">
        <v>157</v>
      </c>
    </row>
    <row r="260" spans="1:15" ht="24" x14ac:dyDescent="0.2">
      <c r="A260" s="1">
        <v>253</v>
      </c>
      <c r="B260" s="5" t="s">
        <v>541</v>
      </c>
      <c r="C260" s="6">
        <v>7.2999999999999999E-5</v>
      </c>
      <c r="D260" s="7">
        <v>94071</v>
      </c>
      <c r="E260" s="9">
        <v>0</v>
      </c>
      <c r="F260" s="7">
        <v>1757857.74</v>
      </c>
      <c r="G260" s="3">
        <v>43008</v>
      </c>
      <c r="H260" s="1" t="s">
        <v>31</v>
      </c>
      <c r="I260" s="1" t="s">
        <v>24</v>
      </c>
      <c r="J260" s="1" t="s">
        <v>32</v>
      </c>
      <c r="K260" s="7">
        <v>273981792.61000001</v>
      </c>
      <c r="M260" s="1" t="s">
        <v>27</v>
      </c>
      <c r="N260" s="1" t="s">
        <v>542</v>
      </c>
      <c r="O260" s="1" t="s">
        <v>543</v>
      </c>
    </row>
    <row r="261" spans="1:15" ht="24" x14ac:dyDescent="0.2">
      <c r="A261" s="1">
        <v>254</v>
      </c>
      <c r="B261" s="5" t="s">
        <v>50</v>
      </c>
      <c r="C261" s="6">
        <v>7.2000000000000002E-5</v>
      </c>
      <c r="D261" s="7">
        <v>92126</v>
      </c>
      <c r="E261" s="9">
        <v>0</v>
      </c>
      <c r="F261" s="7">
        <v>1721512.5</v>
      </c>
      <c r="G261" s="3">
        <v>43008</v>
      </c>
      <c r="H261" s="1" t="s">
        <v>31</v>
      </c>
      <c r="I261" s="1" t="s">
        <v>24</v>
      </c>
      <c r="J261" s="1" t="s">
        <v>32</v>
      </c>
      <c r="K261" s="7">
        <v>1186748186125.1899</v>
      </c>
      <c r="L261" s="1" t="s">
        <v>43</v>
      </c>
      <c r="M261" s="1" t="s">
        <v>27</v>
      </c>
      <c r="N261" s="1" t="s">
        <v>47</v>
      </c>
      <c r="O261" s="1" t="s">
        <v>35</v>
      </c>
    </row>
    <row r="262" spans="1:15" x14ac:dyDescent="0.2">
      <c r="A262" s="1">
        <v>255</v>
      </c>
      <c r="B262" s="5" t="s">
        <v>610</v>
      </c>
      <c r="C262" s="6">
        <v>7.2000000000000002E-5</v>
      </c>
      <c r="D262" s="7">
        <v>91670</v>
      </c>
      <c r="E262" s="10">
        <v>-83919</v>
      </c>
      <c r="F262" s="7">
        <v>1712991.45</v>
      </c>
      <c r="G262" s="3">
        <v>43008</v>
      </c>
      <c r="H262" s="1" t="s">
        <v>31</v>
      </c>
      <c r="I262" s="1" t="s">
        <v>24</v>
      </c>
      <c r="J262" s="1" t="s">
        <v>154</v>
      </c>
      <c r="K262" s="7">
        <v>1613665195.71</v>
      </c>
      <c r="L262" s="1" t="s">
        <v>43</v>
      </c>
      <c r="M262" s="1" t="s">
        <v>70</v>
      </c>
      <c r="N262" s="1" t="s">
        <v>44</v>
      </c>
      <c r="O262" s="1" t="s">
        <v>45</v>
      </c>
    </row>
    <row r="263" spans="1:15" x14ac:dyDescent="0.2">
      <c r="A263" s="1">
        <v>256</v>
      </c>
      <c r="B263" s="5" t="s">
        <v>646</v>
      </c>
      <c r="C263" s="6">
        <v>6.9999999999999994E-5</v>
      </c>
      <c r="D263" s="7">
        <v>90000</v>
      </c>
      <c r="E263" s="10">
        <v>-30000</v>
      </c>
      <c r="F263" s="7">
        <v>1681785</v>
      </c>
      <c r="G263" s="3">
        <v>43008</v>
      </c>
      <c r="H263" s="1" t="s">
        <v>31</v>
      </c>
      <c r="I263" s="1" t="s">
        <v>24</v>
      </c>
      <c r="J263" s="1" t="s">
        <v>32</v>
      </c>
      <c r="K263" s="7">
        <v>271714462.08999997</v>
      </c>
      <c r="M263" s="1" t="s">
        <v>61</v>
      </c>
      <c r="N263" s="1" t="s">
        <v>229</v>
      </c>
      <c r="O263" s="1" t="s">
        <v>45</v>
      </c>
    </row>
    <row r="264" spans="1:15" x14ac:dyDescent="0.2">
      <c r="A264" s="1">
        <v>257</v>
      </c>
      <c r="B264" s="5" t="s">
        <v>582</v>
      </c>
      <c r="C264" s="6">
        <v>6.8999999999999997E-5</v>
      </c>
      <c r="D264" s="7">
        <v>88823</v>
      </c>
      <c r="E264" s="11">
        <v>8</v>
      </c>
      <c r="F264" s="7">
        <v>1659790.99</v>
      </c>
      <c r="G264" s="3">
        <v>43008</v>
      </c>
      <c r="H264" s="1" t="s">
        <v>31</v>
      </c>
      <c r="I264" s="1" t="s">
        <v>24</v>
      </c>
      <c r="J264" s="1" t="s">
        <v>32</v>
      </c>
      <c r="K264" s="7">
        <v>1097503735.4100001</v>
      </c>
      <c r="L264" s="1" t="s">
        <v>26</v>
      </c>
      <c r="M264" s="1" t="s">
        <v>27</v>
      </c>
      <c r="N264" s="1" t="s">
        <v>342</v>
      </c>
      <c r="O264" s="1" t="s">
        <v>103</v>
      </c>
    </row>
    <row r="265" spans="1:15" x14ac:dyDescent="0.2">
      <c r="A265" s="1">
        <v>258</v>
      </c>
      <c r="B265" s="5" t="s">
        <v>444</v>
      </c>
      <c r="C265" s="6">
        <v>6.7000000000000002E-5</v>
      </c>
      <c r="D265" s="7">
        <v>85998</v>
      </c>
      <c r="E265" s="9">
        <v>0</v>
      </c>
      <c r="F265" s="7">
        <v>1546338.64</v>
      </c>
      <c r="G265" s="3">
        <v>42978</v>
      </c>
      <c r="H265" s="1" t="s">
        <v>31</v>
      </c>
      <c r="I265" s="1" t="s">
        <v>24</v>
      </c>
      <c r="J265" s="1" t="s">
        <v>32</v>
      </c>
      <c r="K265" s="7">
        <v>6877981549.3800001</v>
      </c>
      <c r="L265" s="1" t="s">
        <v>39</v>
      </c>
      <c r="M265" s="1" t="s">
        <v>27</v>
      </c>
      <c r="N265" s="1" t="s">
        <v>168</v>
      </c>
      <c r="O265" s="1" t="s">
        <v>169</v>
      </c>
    </row>
    <row r="266" spans="1:15" x14ac:dyDescent="0.2">
      <c r="A266" s="1">
        <v>259</v>
      </c>
      <c r="B266" s="5" t="s">
        <v>567</v>
      </c>
      <c r="C266" s="6">
        <v>6.7000000000000002E-5</v>
      </c>
      <c r="D266" s="7">
        <v>85765</v>
      </c>
      <c r="E266" s="9">
        <v>0</v>
      </c>
      <c r="F266" s="7">
        <v>1639998.33</v>
      </c>
      <c r="G266" s="3">
        <v>42916</v>
      </c>
      <c r="H266" s="1" t="s">
        <v>31</v>
      </c>
      <c r="I266" s="1" t="s">
        <v>24</v>
      </c>
      <c r="J266" s="1" t="s">
        <v>32</v>
      </c>
      <c r="K266" s="7">
        <v>272337022.56</v>
      </c>
      <c r="L266" s="1" t="s">
        <v>26</v>
      </c>
      <c r="M266" s="1" t="s">
        <v>27</v>
      </c>
      <c r="N266" s="1" t="s">
        <v>180</v>
      </c>
      <c r="O266" s="1" t="s">
        <v>181</v>
      </c>
    </row>
    <row r="267" spans="1:15" x14ac:dyDescent="0.2">
      <c r="A267" s="1">
        <v>260</v>
      </c>
      <c r="B267" s="5" t="s">
        <v>1503</v>
      </c>
      <c r="C267" s="6">
        <v>6.6000000000000005E-5</v>
      </c>
      <c r="D267" s="7">
        <v>85000</v>
      </c>
      <c r="E267" s="9">
        <v>0</v>
      </c>
      <c r="F267" s="7">
        <v>1588352.5</v>
      </c>
      <c r="G267" s="3">
        <v>43008</v>
      </c>
      <c r="H267" s="1" t="s">
        <v>31</v>
      </c>
      <c r="I267" s="1" t="s">
        <v>24</v>
      </c>
      <c r="J267" s="1" t="s">
        <v>32</v>
      </c>
      <c r="K267" s="7">
        <v>31144360.23</v>
      </c>
      <c r="M267" s="1" t="s">
        <v>27</v>
      </c>
      <c r="N267" s="1" t="s">
        <v>111</v>
      </c>
      <c r="O267" s="1" t="s">
        <v>111</v>
      </c>
    </row>
    <row r="268" spans="1:15" ht="24" x14ac:dyDescent="0.2">
      <c r="A268" s="1">
        <v>261</v>
      </c>
      <c r="B268" s="5" t="s">
        <v>436</v>
      </c>
      <c r="C268" s="6">
        <v>6.6000000000000005E-5</v>
      </c>
      <c r="D268" s="7">
        <v>84389</v>
      </c>
      <c r="E268" s="10">
        <v>-130677</v>
      </c>
      <c r="F268" s="7">
        <v>1576935.05</v>
      </c>
      <c r="G268" s="3">
        <v>43008</v>
      </c>
      <c r="H268" s="1" t="s">
        <v>31</v>
      </c>
      <c r="I268" s="1" t="s">
        <v>24</v>
      </c>
      <c r="J268" s="1" t="s">
        <v>32</v>
      </c>
      <c r="K268" s="7">
        <v>101573614480.78999</v>
      </c>
      <c r="L268" s="1" t="s">
        <v>33</v>
      </c>
      <c r="M268" s="1" t="s">
        <v>27</v>
      </c>
      <c r="N268" s="1" t="s">
        <v>437</v>
      </c>
      <c r="O268" s="1" t="s">
        <v>35</v>
      </c>
    </row>
    <row r="269" spans="1:15" x14ac:dyDescent="0.2">
      <c r="A269" s="1">
        <v>262</v>
      </c>
      <c r="B269" s="5" t="s">
        <v>1139</v>
      </c>
      <c r="C269" s="6">
        <v>6.6000000000000005E-5</v>
      </c>
      <c r="D269" s="7">
        <v>84286</v>
      </c>
      <c r="E269" s="10">
        <v>-219775</v>
      </c>
      <c r="F269" s="7">
        <v>1611716.89</v>
      </c>
      <c r="G269" s="3">
        <v>42916</v>
      </c>
      <c r="H269" s="1" t="s">
        <v>31</v>
      </c>
      <c r="I269" s="1" t="s">
        <v>24</v>
      </c>
      <c r="J269" s="1" t="s">
        <v>25</v>
      </c>
      <c r="K269" s="7">
        <v>3520956619.0999999</v>
      </c>
      <c r="L269" s="1" t="s">
        <v>332</v>
      </c>
      <c r="M269" s="1" t="s">
        <v>61</v>
      </c>
      <c r="N269" s="1" t="s">
        <v>28</v>
      </c>
      <c r="O269" s="1" t="s">
        <v>29</v>
      </c>
    </row>
    <row r="270" spans="1:15" x14ac:dyDescent="0.2">
      <c r="A270" s="1">
        <v>263</v>
      </c>
      <c r="B270" s="5" t="s">
        <v>509</v>
      </c>
      <c r="C270" s="6">
        <v>6.4999999999999994E-5</v>
      </c>
      <c r="D270" s="7">
        <v>83842</v>
      </c>
      <c r="E270" s="9">
        <v>0</v>
      </c>
      <c r="F270" s="7">
        <v>1566713.53</v>
      </c>
      <c r="G270" s="3">
        <v>43008</v>
      </c>
      <c r="H270" s="1" t="s">
        <v>31</v>
      </c>
      <c r="I270" s="1" t="s">
        <v>24</v>
      </c>
      <c r="J270" s="1" t="s">
        <v>32</v>
      </c>
      <c r="K270" s="7">
        <v>2867767516.0300002</v>
      </c>
      <c r="L270" s="1" t="s">
        <v>26</v>
      </c>
      <c r="M270" s="1" t="s">
        <v>27</v>
      </c>
      <c r="N270" s="1" t="s">
        <v>134</v>
      </c>
      <c r="O270" s="1" t="s">
        <v>135</v>
      </c>
    </row>
    <row r="271" spans="1:15" x14ac:dyDescent="0.2">
      <c r="A271" s="1">
        <v>264</v>
      </c>
      <c r="B271" s="5" t="s">
        <v>348</v>
      </c>
      <c r="C271" s="6">
        <v>6.4999999999999994E-5</v>
      </c>
      <c r="D271" s="7">
        <v>83032</v>
      </c>
      <c r="E271" s="10">
        <v>-253364</v>
      </c>
      <c r="F271" s="7">
        <v>1551577.47</v>
      </c>
      <c r="G271" s="3">
        <v>43008</v>
      </c>
      <c r="H271" s="1" t="s">
        <v>31</v>
      </c>
      <c r="I271" s="1" t="s">
        <v>24</v>
      </c>
      <c r="J271" s="1" t="s">
        <v>32</v>
      </c>
      <c r="K271" s="7">
        <v>5358338527.6700001</v>
      </c>
      <c r="L271" s="1" t="s">
        <v>26</v>
      </c>
      <c r="M271" s="1" t="s">
        <v>70</v>
      </c>
      <c r="N271" s="1" t="s">
        <v>349</v>
      </c>
      <c r="O271" s="1" t="s">
        <v>157</v>
      </c>
    </row>
    <row r="272" spans="1:15" x14ac:dyDescent="0.2">
      <c r="A272" s="1">
        <v>265</v>
      </c>
      <c r="B272" s="5" t="s">
        <v>440</v>
      </c>
      <c r="C272" s="6">
        <v>6.3999999999999997E-5</v>
      </c>
      <c r="D272" s="7">
        <v>82624</v>
      </c>
      <c r="E272" s="9">
        <v>0</v>
      </c>
      <c r="F272" s="7">
        <v>1543953.38</v>
      </c>
      <c r="G272" s="3">
        <v>43008</v>
      </c>
      <c r="H272" s="1" t="s">
        <v>31</v>
      </c>
      <c r="I272" s="1" t="s">
        <v>24</v>
      </c>
      <c r="J272" s="1" t="s">
        <v>32</v>
      </c>
      <c r="K272" s="7">
        <v>1026939986.1</v>
      </c>
      <c r="L272" s="1" t="s">
        <v>33</v>
      </c>
      <c r="M272" s="1" t="s">
        <v>27</v>
      </c>
      <c r="N272" s="1" t="s">
        <v>441</v>
      </c>
      <c r="O272" s="1" t="s">
        <v>257</v>
      </c>
    </row>
    <row r="273" spans="1:15" x14ac:dyDescent="0.2">
      <c r="A273" s="1">
        <v>266</v>
      </c>
      <c r="B273" s="5" t="s">
        <v>1052</v>
      </c>
      <c r="C273" s="6">
        <v>6.3999999999999997E-5</v>
      </c>
      <c r="D273" s="7">
        <v>82000</v>
      </c>
      <c r="E273" s="11">
        <v>12000</v>
      </c>
      <c r="F273" s="7">
        <v>1532293</v>
      </c>
      <c r="G273" s="3">
        <v>43008</v>
      </c>
      <c r="H273" s="1" t="s">
        <v>31</v>
      </c>
      <c r="I273" s="1" t="s">
        <v>24</v>
      </c>
      <c r="J273" s="1" t="s">
        <v>32</v>
      </c>
      <c r="K273" s="7">
        <v>68379198.010000005</v>
      </c>
      <c r="M273" s="1" t="s">
        <v>70</v>
      </c>
      <c r="N273" s="1" t="s">
        <v>62</v>
      </c>
      <c r="O273" s="1" t="s">
        <v>63</v>
      </c>
    </row>
    <row r="274" spans="1:15" ht="24" x14ac:dyDescent="0.2">
      <c r="A274" s="1">
        <v>267</v>
      </c>
      <c r="B274" s="5" t="s">
        <v>452</v>
      </c>
      <c r="C274" s="6">
        <v>6.3E-5</v>
      </c>
      <c r="D274" s="7">
        <v>81273</v>
      </c>
      <c r="E274" s="9">
        <v>0</v>
      </c>
      <c r="F274" s="7">
        <v>1461377.94</v>
      </c>
      <c r="G274" s="3">
        <v>42978</v>
      </c>
      <c r="H274" s="1" t="s">
        <v>31</v>
      </c>
      <c r="I274" s="1" t="s">
        <v>24</v>
      </c>
      <c r="J274" s="1" t="s">
        <v>32</v>
      </c>
      <c r="K274" s="7">
        <v>31819021943.860001</v>
      </c>
      <c r="L274" s="1" t="s">
        <v>330</v>
      </c>
      <c r="M274" s="1" t="s">
        <v>27</v>
      </c>
      <c r="N274" s="1" t="s">
        <v>453</v>
      </c>
      <c r="O274" s="1" t="s">
        <v>35</v>
      </c>
    </row>
    <row r="275" spans="1:15" x14ac:dyDescent="0.2">
      <c r="A275" s="1">
        <v>268</v>
      </c>
      <c r="B275" s="5" t="s">
        <v>1133</v>
      </c>
      <c r="C275" s="6">
        <v>6.3E-5</v>
      </c>
      <c r="D275" s="7">
        <v>81000</v>
      </c>
      <c r="E275" s="9">
        <v>0</v>
      </c>
      <c r="F275" s="7">
        <v>1456469.1</v>
      </c>
      <c r="G275" s="3">
        <v>42978</v>
      </c>
      <c r="H275" s="1" t="s">
        <v>31</v>
      </c>
      <c r="I275" s="1" t="s">
        <v>24</v>
      </c>
      <c r="J275" s="1" t="s">
        <v>25</v>
      </c>
      <c r="K275" s="7">
        <v>841043923.16999996</v>
      </c>
      <c r="L275" s="1" t="s">
        <v>274</v>
      </c>
      <c r="M275" s="1" t="s">
        <v>70</v>
      </c>
      <c r="N275" s="1" t="s">
        <v>144</v>
      </c>
      <c r="O275" s="1" t="s">
        <v>145</v>
      </c>
    </row>
    <row r="276" spans="1:15" x14ac:dyDescent="0.2">
      <c r="A276" s="1">
        <v>269</v>
      </c>
      <c r="B276" s="5" t="s">
        <v>535</v>
      </c>
      <c r="C276" s="6">
        <v>6.2000000000000003E-5</v>
      </c>
      <c r="D276" s="7">
        <v>79855</v>
      </c>
      <c r="E276" s="10">
        <v>-3500</v>
      </c>
      <c r="F276" s="7">
        <v>1435880.74</v>
      </c>
      <c r="G276" s="3">
        <v>42978</v>
      </c>
      <c r="H276" s="1" t="s">
        <v>31</v>
      </c>
      <c r="I276" s="1" t="s">
        <v>24</v>
      </c>
      <c r="J276" s="1" t="s">
        <v>32</v>
      </c>
      <c r="K276" s="7">
        <v>472924517.60000002</v>
      </c>
      <c r="L276" s="1" t="s">
        <v>43</v>
      </c>
      <c r="M276" s="1" t="s">
        <v>27</v>
      </c>
      <c r="N276" s="1" t="s">
        <v>144</v>
      </c>
      <c r="O276" s="1" t="s">
        <v>145</v>
      </c>
    </row>
    <row r="277" spans="1:15" ht="24" x14ac:dyDescent="0.2">
      <c r="A277" s="1">
        <v>270</v>
      </c>
      <c r="B277" s="5" t="s">
        <v>375</v>
      </c>
      <c r="C277" s="6">
        <v>6.2000000000000003E-5</v>
      </c>
      <c r="D277" s="7">
        <v>79721</v>
      </c>
      <c r="E277" s="10">
        <v>-99156</v>
      </c>
      <c r="F277" s="7">
        <v>1817790.27</v>
      </c>
      <c r="G277" s="3">
        <v>42643</v>
      </c>
      <c r="H277" s="1" t="s">
        <v>31</v>
      </c>
      <c r="I277" s="1" t="s">
        <v>24</v>
      </c>
      <c r="J277" s="1" t="s">
        <v>25</v>
      </c>
      <c r="K277" s="7">
        <v>7979799684.5699997</v>
      </c>
      <c r="L277" s="1" t="s">
        <v>43</v>
      </c>
      <c r="M277" s="1" t="s">
        <v>27</v>
      </c>
      <c r="N277" s="1" t="s">
        <v>144</v>
      </c>
      <c r="O277" s="1" t="s">
        <v>145</v>
      </c>
    </row>
    <row r="278" spans="1:15" ht="24" x14ac:dyDescent="0.2">
      <c r="A278" s="1">
        <v>271</v>
      </c>
      <c r="B278" s="5" t="s">
        <v>1502</v>
      </c>
      <c r="C278" s="6">
        <v>6.2000000000000003E-5</v>
      </c>
      <c r="D278" s="7">
        <v>79200</v>
      </c>
      <c r="E278" s="11">
        <v>79200</v>
      </c>
      <c r="F278" s="7">
        <v>1514462.4</v>
      </c>
      <c r="G278" s="3">
        <v>42916</v>
      </c>
      <c r="H278" s="1" t="s">
        <v>31</v>
      </c>
      <c r="I278" s="1" t="s">
        <v>24</v>
      </c>
      <c r="J278" s="1" t="s">
        <v>154</v>
      </c>
      <c r="K278" s="7">
        <v>285421063.35000002</v>
      </c>
      <c r="L278" s="1" t="s">
        <v>43</v>
      </c>
      <c r="M278" s="1" t="s">
        <v>70</v>
      </c>
      <c r="N278" s="1" t="s">
        <v>484</v>
      </c>
      <c r="O278" s="1" t="s">
        <v>45</v>
      </c>
    </row>
    <row r="279" spans="1:15" x14ac:dyDescent="0.2">
      <c r="A279" s="1">
        <v>272</v>
      </c>
      <c r="B279" s="5" t="s">
        <v>493</v>
      </c>
      <c r="C279" s="6">
        <v>6.0000000000000002E-5</v>
      </c>
      <c r="D279" s="7">
        <v>76411</v>
      </c>
      <c r="E279" s="10">
        <v>-20400</v>
      </c>
      <c r="F279" s="7">
        <v>1461131.14</v>
      </c>
      <c r="G279" s="3">
        <v>42916</v>
      </c>
      <c r="H279" s="1" t="s">
        <v>31</v>
      </c>
      <c r="I279" s="1" t="s">
        <v>24</v>
      </c>
      <c r="J279" s="1" t="s">
        <v>25</v>
      </c>
      <c r="K279" s="7">
        <v>1676594243.5599999</v>
      </c>
      <c r="L279" s="1" t="s">
        <v>43</v>
      </c>
      <c r="M279" s="1" t="s">
        <v>70</v>
      </c>
      <c r="N279" s="1" t="s">
        <v>144</v>
      </c>
      <c r="O279" s="1" t="s">
        <v>145</v>
      </c>
    </row>
    <row r="280" spans="1:15" ht="24" x14ac:dyDescent="0.2">
      <c r="A280" s="1">
        <v>273</v>
      </c>
      <c r="B280" s="5" t="s">
        <v>363</v>
      </c>
      <c r="C280" s="6">
        <v>5.8999999999999998E-5</v>
      </c>
      <c r="D280" s="7">
        <v>75861</v>
      </c>
      <c r="E280" s="9">
        <v>0</v>
      </c>
      <c r="F280" s="7">
        <v>1417576.58</v>
      </c>
      <c r="G280" s="3">
        <v>43008</v>
      </c>
      <c r="H280" s="1" t="s">
        <v>31</v>
      </c>
      <c r="I280" s="1" t="s">
        <v>24</v>
      </c>
      <c r="J280" s="1" t="s">
        <v>32</v>
      </c>
      <c r="K280" s="7">
        <v>9079133315.5900002</v>
      </c>
      <c r="L280" s="1" t="s">
        <v>43</v>
      </c>
      <c r="M280" s="1" t="s">
        <v>70</v>
      </c>
      <c r="N280" s="1" t="s">
        <v>156</v>
      </c>
      <c r="O280" s="1" t="s">
        <v>157</v>
      </c>
    </row>
    <row r="281" spans="1:15" x14ac:dyDescent="0.2">
      <c r="A281" s="1">
        <v>274</v>
      </c>
      <c r="B281" s="5" t="s">
        <v>279</v>
      </c>
      <c r="C281" s="6">
        <v>5.8999999999999998E-5</v>
      </c>
      <c r="D281" s="7">
        <v>75633</v>
      </c>
      <c r="E281" s="11">
        <v>2801</v>
      </c>
      <c r="F281" s="7">
        <v>1422724.8</v>
      </c>
      <c r="G281" s="3">
        <v>43039</v>
      </c>
      <c r="H281" s="1" t="s">
        <v>31</v>
      </c>
      <c r="I281" s="1" t="s">
        <v>24</v>
      </c>
      <c r="J281" s="1" t="s">
        <v>25</v>
      </c>
      <c r="K281" s="7">
        <v>254747596823.5</v>
      </c>
      <c r="L281" s="1" t="s">
        <v>33</v>
      </c>
      <c r="M281" s="1" t="s">
        <v>27</v>
      </c>
      <c r="N281" s="1" t="s">
        <v>192</v>
      </c>
      <c r="O281" s="1" t="s">
        <v>35</v>
      </c>
    </row>
    <row r="282" spans="1:15" x14ac:dyDescent="0.2">
      <c r="A282" s="1">
        <v>275</v>
      </c>
      <c r="B282" s="5" t="s">
        <v>499</v>
      </c>
      <c r="C282" s="6">
        <v>5.8999999999999998E-5</v>
      </c>
      <c r="D282" s="7">
        <v>75211</v>
      </c>
      <c r="E282" s="9">
        <v>0</v>
      </c>
      <c r="F282" s="7">
        <v>1414786.6</v>
      </c>
      <c r="G282" s="3">
        <v>43039</v>
      </c>
      <c r="H282" s="1" t="s">
        <v>31</v>
      </c>
      <c r="I282" s="1" t="s">
        <v>24</v>
      </c>
      <c r="J282" s="1" t="s">
        <v>25</v>
      </c>
      <c r="K282" s="7">
        <v>14748802673.379999</v>
      </c>
      <c r="L282" s="1" t="s">
        <v>95</v>
      </c>
      <c r="M282" s="1" t="s">
        <v>27</v>
      </c>
      <c r="N282" s="1" t="s">
        <v>56</v>
      </c>
      <c r="O282" s="1" t="s">
        <v>35</v>
      </c>
    </row>
    <row r="283" spans="1:15" ht="24" x14ac:dyDescent="0.2">
      <c r="A283" s="1">
        <v>276</v>
      </c>
      <c r="B283" s="5" t="s">
        <v>1501</v>
      </c>
      <c r="C283" s="6">
        <v>5.8999999999999998E-5</v>
      </c>
      <c r="D283" s="7">
        <v>75000</v>
      </c>
      <c r="E283" s="9">
        <v>0</v>
      </c>
      <c r="F283" s="7">
        <v>1410817.5</v>
      </c>
      <c r="G283" s="3">
        <v>43039</v>
      </c>
      <c r="H283" s="1" t="s">
        <v>31</v>
      </c>
      <c r="I283" s="1" t="s">
        <v>24</v>
      </c>
      <c r="J283" s="1" t="s">
        <v>32</v>
      </c>
      <c r="K283" s="7">
        <v>70523418.079999998</v>
      </c>
      <c r="M283" s="1" t="s">
        <v>61</v>
      </c>
      <c r="N283" s="1" t="s">
        <v>53</v>
      </c>
      <c r="O283" s="1" t="s">
        <v>54</v>
      </c>
    </row>
    <row r="284" spans="1:15" x14ac:dyDescent="0.2">
      <c r="A284" s="1">
        <v>277</v>
      </c>
      <c r="B284" s="5" t="s">
        <v>896</v>
      </c>
      <c r="C284" s="6">
        <v>5.8E-5</v>
      </c>
      <c r="D284" s="7">
        <v>74100</v>
      </c>
      <c r="E284" s="9">
        <v>0</v>
      </c>
      <c r="F284" s="7">
        <v>1560368.16</v>
      </c>
      <c r="G284" s="3">
        <v>42735</v>
      </c>
      <c r="H284" s="1" t="s">
        <v>31</v>
      </c>
      <c r="I284" s="1" t="s">
        <v>24</v>
      </c>
      <c r="J284" s="1" t="s">
        <v>32</v>
      </c>
      <c r="K284" s="7">
        <v>51795737.149999999</v>
      </c>
      <c r="L284" s="1" t="s">
        <v>184</v>
      </c>
      <c r="M284" s="1" t="s">
        <v>27</v>
      </c>
      <c r="N284" s="1" t="s">
        <v>439</v>
      </c>
      <c r="O284" s="1" t="s">
        <v>97</v>
      </c>
    </row>
    <row r="285" spans="1:15" x14ac:dyDescent="0.2">
      <c r="A285" s="1">
        <v>278</v>
      </c>
      <c r="B285" s="5" t="s">
        <v>427</v>
      </c>
      <c r="C285" s="6">
        <v>5.8E-5</v>
      </c>
      <c r="D285" s="7">
        <v>73750</v>
      </c>
      <c r="E285" s="9">
        <v>0</v>
      </c>
      <c r="F285" s="7">
        <v>1378129.38</v>
      </c>
      <c r="G285" s="3">
        <v>43008</v>
      </c>
      <c r="H285" s="1" t="s">
        <v>31</v>
      </c>
      <c r="I285" s="1" t="s">
        <v>24</v>
      </c>
      <c r="J285" s="1" t="s">
        <v>32</v>
      </c>
      <c r="K285" s="7">
        <v>11836026478.469999</v>
      </c>
      <c r="L285" s="1" t="s">
        <v>39</v>
      </c>
      <c r="M285" s="1" t="s">
        <v>70</v>
      </c>
      <c r="N285" s="1" t="s">
        <v>28</v>
      </c>
      <c r="O285" s="1" t="s">
        <v>29</v>
      </c>
    </row>
    <row r="286" spans="1:15" x14ac:dyDescent="0.2">
      <c r="A286" s="1">
        <v>279</v>
      </c>
      <c r="B286" s="5" t="s">
        <v>450</v>
      </c>
      <c r="C286" s="6">
        <v>5.7000000000000003E-5</v>
      </c>
      <c r="D286" s="7">
        <v>73017</v>
      </c>
      <c r="E286" s="10">
        <v>-17231</v>
      </c>
      <c r="F286" s="7">
        <v>1396231.07</v>
      </c>
      <c r="G286" s="3">
        <v>42916</v>
      </c>
      <c r="H286" s="1" t="s">
        <v>31</v>
      </c>
      <c r="I286" s="1" t="s">
        <v>24</v>
      </c>
      <c r="J286" s="1" t="s">
        <v>32</v>
      </c>
      <c r="K286" s="7">
        <v>482140268.33999997</v>
      </c>
      <c r="L286" s="1" t="s">
        <v>95</v>
      </c>
      <c r="M286" s="1" t="s">
        <v>27</v>
      </c>
      <c r="N286" s="1" t="s">
        <v>254</v>
      </c>
      <c r="O286" s="1" t="s">
        <v>181</v>
      </c>
    </row>
    <row r="287" spans="1:15" x14ac:dyDescent="0.2">
      <c r="A287" s="1">
        <v>280</v>
      </c>
      <c r="B287" s="5" t="s">
        <v>460</v>
      </c>
      <c r="C287" s="6">
        <v>5.7000000000000003E-5</v>
      </c>
      <c r="D287" s="7">
        <v>72652</v>
      </c>
      <c r="E287" s="9">
        <v>0</v>
      </c>
      <c r="F287" s="7">
        <v>1357611.6</v>
      </c>
      <c r="G287" s="3">
        <v>43008</v>
      </c>
      <c r="H287" s="1" t="s">
        <v>31</v>
      </c>
      <c r="I287" s="1" t="s">
        <v>24</v>
      </c>
      <c r="J287" s="1" t="s">
        <v>25</v>
      </c>
      <c r="K287" s="7">
        <v>22153848157.41</v>
      </c>
      <c r="L287" s="1" t="s">
        <v>95</v>
      </c>
      <c r="M287" s="1" t="s">
        <v>70</v>
      </c>
      <c r="N287" s="1" t="s">
        <v>40</v>
      </c>
      <c r="O287" s="1" t="s">
        <v>41</v>
      </c>
    </row>
    <row r="288" spans="1:15" x14ac:dyDescent="0.2">
      <c r="A288" s="1">
        <v>281</v>
      </c>
      <c r="B288" s="5" t="s">
        <v>207</v>
      </c>
      <c r="C288" s="6">
        <v>5.7000000000000003E-5</v>
      </c>
      <c r="D288" s="7">
        <v>72508</v>
      </c>
      <c r="E288" s="11">
        <v>24100</v>
      </c>
      <c r="F288" s="7">
        <v>1386497.98</v>
      </c>
      <c r="G288" s="3">
        <v>42916</v>
      </c>
      <c r="H288" s="1" t="s">
        <v>31</v>
      </c>
      <c r="I288" s="1" t="s">
        <v>24</v>
      </c>
      <c r="J288" s="1" t="s">
        <v>32</v>
      </c>
      <c r="K288" s="7">
        <v>11136888132.02</v>
      </c>
      <c r="M288" s="1" t="s">
        <v>70</v>
      </c>
      <c r="N288" s="1" t="s">
        <v>111</v>
      </c>
      <c r="O288" s="1" t="s">
        <v>111</v>
      </c>
    </row>
    <row r="289" spans="1:15" x14ac:dyDescent="0.2">
      <c r="A289" s="1">
        <v>282</v>
      </c>
      <c r="B289" s="5" t="s">
        <v>986</v>
      </c>
      <c r="C289" s="6">
        <v>5.5999999999999999E-5</v>
      </c>
      <c r="D289" s="7">
        <v>72347</v>
      </c>
      <c r="E289" s="10">
        <v>-92600</v>
      </c>
      <c r="F289" s="7">
        <v>1545462.14</v>
      </c>
      <c r="G289" s="3">
        <v>42825</v>
      </c>
      <c r="H289" s="1" t="s">
        <v>31</v>
      </c>
      <c r="I289" s="1" t="s">
        <v>24</v>
      </c>
      <c r="J289" s="1" t="s">
        <v>32</v>
      </c>
      <c r="K289" s="7">
        <v>666954167.26999998</v>
      </c>
      <c r="L289" s="1" t="s">
        <v>26</v>
      </c>
      <c r="M289" s="1" t="s">
        <v>27</v>
      </c>
      <c r="N289" s="1" t="s">
        <v>180</v>
      </c>
      <c r="O289" s="1" t="s">
        <v>181</v>
      </c>
    </row>
    <row r="290" spans="1:15" x14ac:dyDescent="0.2">
      <c r="A290" s="1">
        <v>283</v>
      </c>
      <c r="B290" s="5" t="s">
        <v>336</v>
      </c>
      <c r="C290" s="6">
        <v>5.5999999999999999E-5</v>
      </c>
      <c r="D290" s="7">
        <v>71930</v>
      </c>
      <c r="E290" s="10">
        <v>-491</v>
      </c>
      <c r="F290" s="7">
        <v>1344119.94</v>
      </c>
      <c r="G290" s="3">
        <v>43008</v>
      </c>
      <c r="H290" s="1" t="s">
        <v>31</v>
      </c>
      <c r="I290" s="1" t="s">
        <v>24</v>
      </c>
      <c r="J290" s="1" t="s">
        <v>32</v>
      </c>
      <c r="K290" s="7">
        <v>607311369283.89001</v>
      </c>
      <c r="L290" s="1" t="s">
        <v>43</v>
      </c>
      <c r="M290" s="1" t="s">
        <v>27</v>
      </c>
      <c r="N290" s="1" t="s">
        <v>337</v>
      </c>
      <c r="O290" s="1" t="s">
        <v>35</v>
      </c>
    </row>
    <row r="291" spans="1:15" ht="24" x14ac:dyDescent="0.2">
      <c r="A291" s="1">
        <v>284</v>
      </c>
      <c r="B291" s="5" t="s">
        <v>1500</v>
      </c>
      <c r="C291" s="6">
        <v>5.5999999999999999E-5</v>
      </c>
      <c r="D291" s="7">
        <v>71771</v>
      </c>
      <c r="E291" s="11">
        <v>6252</v>
      </c>
      <c r="F291" s="7">
        <v>1511325.01</v>
      </c>
      <c r="G291" s="3">
        <v>42735</v>
      </c>
      <c r="H291" s="1" t="s">
        <v>31</v>
      </c>
      <c r="I291" s="1" t="s">
        <v>24</v>
      </c>
      <c r="J291" s="1" t="s">
        <v>32</v>
      </c>
      <c r="K291" s="7">
        <v>31899583.129999999</v>
      </c>
      <c r="M291" s="1" t="s">
        <v>70</v>
      </c>
      <c r="N291" s="1" t="s">
        <v>1499</v>
      </c>
      <c r="O291" s="1" t="s">
        <v>145</v>
      </c>
    </row>
    <row r="292" spans="1:15" x14ac:dyDescent="0.2">
      <c r="A292" s="1">
        <v>285</v>
      </c>
      <c r="B292" s="5" t="s">
        <v>568</v>
      </c>
      <c r="C292" s="6">
        <v>5.5999999999999999E-5</v>
      </c>
      <c r="D292" s="7">
        <v>71370</v>
      </c>
      <c r="E292" s="11">
        <v>12577</v>
      </c>
      <c r="F292" s="7">
        <v>1364737.14</v>
      </c>
      <c r="G292" s="3">
        <v>42916</v>
      </c>
      <c r="H292" s="1" t="s">
        <v>31</v>
      </c>
      <c r="I292" s="1" t="s">
        <v>24</v>
      </c>
      <c r="J292" s="1" t="s">
        <v>32</v>
      </c>
      <c r="K292" s="7">
        <v>450768110.56</v>
      </c>
      <c r="L292" s="1" t="s">
        <v>43</v>
      </c>
      <c r="M292" s="1" t="s">
        <v>61</v>
      </c>
      <c r="N292" s="1" t="s">
        <v>180</v>
      </c>
      <c r="O292" s="1" t="s">
        <v>181</v>
      </c>
    </row>
    <row r="293" spans="1:15" x14ac:dyDescent="0.2">
      <c r="A293" s="1">
        <v>286</v>
      </c>
      <c r="B293" s="5" t="s">
        <v>1338</v>
      </c>
      <c r="C293" s="6">
        <v>5.3000000000000001E-5</v>
      </c>
      <c r="D293" s="7">
        <v>68465</v>
      </c>
      <c r="E293" s="11">
        <v>10678</v>
      </c>
      <c r="F293" s="7">
        <v>1279371.22</v>
      </c>
      <c r="G293" s="3">
        <v>43008</v>
      </c>
      <c r="H293" s="1" t="s">
        <v>31</v>
      </c>
      <c r="I293" s="1" t="s">
        <v>24</v>
      </c>
      <c r="J293" s="1" t="s">
        <v>154</v>
      </c>
      <c r="K293" s="7">
        <v>1310258130.4000001</v>
      </c>
      <c r="L293" s="1" t="s">
        <v>39</v>
      </c>
      <c r="M293" s="1" t="s">
        <v>27</v>
      </c>
      <c r="N293" s="1" t="s">
        <v>1337</v>
      </c>
      <c r="O293" s="1" t="s">
        <v>63</v>
      </c>
    </row>
    <row r="294" spans="1:15" ht="24" x14ac:dyDescent="0.2">
      <c r="A294" s="1">
        <v>287</v>
      </c>
      <c r="B294" s="5" t="s">
        <v>1350</v>
      </c>
      <c r="C294" s="6">
        <v>5.3000000000000001E-5</v>
      </c>
      <c r="D294" s="7">
        <v>68010</v>
      </c>
      <c r="E294" s="11">
        <v>36131</v>
      </c>
      <c r="F294" s="7">
        <v>1452816.02</v>
      </c>
      <c r="G294" s="3">
        <v>42825</v>
      </c>
      <c r="H294" s="1" t="s">
        <v>31</v>
      </c>
      <c r="I294" s="1" t="s">
        <v>24</v>
      </c>
      <c r="J294" s="1" t="s">
        <v>32</v>
      </c>
      <c r="K294" s="7">
        <v>3208341907.4899998</v>
      </c>
      <c r="L294" s="1" t="s">
        <v>39</v>
      </c>
      <c r="M294" s="1" t="s">
        <v>27</v>
      </c>
      <c r="N294" s="1" t="s">
        <v>696</v>
      </c>
      <c r="O294" s="1" t="s">
        <v>666</v>
      </c>
    </row>
    <row r="295" spans="1:15" ht="24" x14ac:dyDescent="0.2">
      <c r="A295" s="1">
        <v>288</v>
      </c>
      <c r="B295" s="5" t="s">
        <v>1100</v>
      </c>
      <c r="C295" s="6">
        <v>5.3000000000000001E-5</v>
      </c>
      <c r="D295" s="7">
        <v>68000</v>
      </c>
      <c r="E295" s="11">
        <v>15000</v>
      </c>
      <c r="F295" s="7">
        <v>1452602.4</v>
      </c>
      <c r="G295" s="3">
        <v>42825</v>
      </c>
      <c r="H295" s="1" t="s">
        <v>31</v>
      </c>
      <c r="I295" s="1" t="s">
        <v>24</v>
      </c>
      <c r="J295" s="1" t="s">
        <v>32</v>
      </c>
      <c r="K295" s="7">
        <v>301771147.92000002</v>
      </c>
      <c r="M295" s="1" t="s">
        <v>70</v>
      </c>
      <c r="N295" s="1" t="s">
        <v>53</v>
      </c>
      <c r="O295" s="1" t="s">
        <v>54</v>
      </c>
    </row>
    <row r="296" spans="1:15" x14ac:dyDescent="0.2">
      <c r="A296" s="1">
        <v>289</v>
      </c>
      <c r="B296" s="5" t="s">
        <v>1498</v>
      </c>
      <c r="C296" s="6">
        <v>5.3000000000000001E-5</v>
      </c>
      <c r="D296" s="7">
        <v>67345</v>
      </c>
      <c r="E296" s="10">
        <v>-15530</v>
      </c>
      <c r="F296" s="7">
        <v>1418124.07</v>
      </c>
      <c r="G296" s="3">
        <v>42735</v>
      </c>
      <c r="H296" s="1" t="s">
        <v>31</v>
      </c>
      <c r="I296" s="1" t="s">
        <v>24</v>
      </c>
      <c r="J296" s="1" t="s">
        <v>25</v>
      </c>
      <c r="K296" s="7">
        <v>82051748.379999995</v>
      </c>
      <c r="L296" s="1" t="s">
        <v>332</v>
      </c>
      <c r="M296" s="1" t="s">
        <v>27</v>
      </c>
      <c r="N296" s="1" t="s">
        <v>229</v>
      </c>
      <c r="O296" s="1" t="s">
        <v>45</v>
      </c>
    </row>
    <row r="297" spans="1:15" x14ac:dyDescent="0.2">
      <c r="A297" s="1">
        <v>290</v>
      </c>
      <c r="B297" s="5" t="s">
        <v>324</v>
      </c>
      <c r="C297" s="6">
        <v>5.1999999999999997E-5</v>
      </c>
      <c r="D297" s="7">
        <v>67200</v>
      </c>
      <c r="E297" s="9">
        <v>0</v>
      </c>
      <c r="F297" s="7">
        <v>1553845.44</v>
      </c>
      <c r="G297" s="3">
        <v>42490</v>
      </c>
      <c r="H297" s="1" t="s">
        <v>31</v>
      </c>
      <c r="I297" s="1" t="s">
        <v>24</v>
      </c>
      <c r="J297" s="1" t="s">
        <v>25</v>
      </c>
      <c r="K297" s="7">
        <v>97337583062.710007</v>
      </c>
      <c r="L297" s="1" t="s">
        <v>95</v>
      </c>
      <c r="M297" s="1" t="s">
        <v>27</v>
      </c>
      <c r="N297" s="1" t="s">
        <v>325</v>
      </c>
      <c r="O297" s="1" t="s">
        <v>326</v>
      </c>
    </row>
    <row r="298" spans="1:15" x14ac:dyDescent="0.2">
      <c r="A298" s="1">
        <v>291</v>
      </c>
      <c r="B298" s="5" t="s">
        <v>139</v>
      </c>
      <c r="C298" s="6">
        <v>5.1999999999999997E-5</v>
      </c>
      <c r="D298" s="7">
        <v>67073</v>
      </c>
      <c r="E298" s="10">
        <v>-287024</v>
      </c>
      <c r="F298" s="7">
        <v>1282569.9099999999</v>
      </c>
      <c r="G298" s="3">
        <v>42916</v>
      </c>
      <c r="H298" s="1" t="s">
        <v>31</v>
      </c>
      <c r="I298" s="1" t="s">
        <v>24</v>
      </c>
      <c r="J298" s="1" t="s">
        <v>25</v>
      </c>
      <c r="K298" s="7">
        <v>33583019482.419998</v>
      </c>
      <c r="L298" s="1" t="s">
        <v>26</v>
      </c>
      <c r="M298" s="1" t="s">
        <v>27</v>
      </c>
      <c r="N298" s="1" t="s">
        <v>99</v>
      </c>
      <c r="O298" s="1" t="s">
        <v>100</v>
      </c>
    </row>
    <row r="299" spans="1:15" x14ac:dyDescent="0.2">
      <c r="A299" s="1">
        <v>292</v>
      </c>
      <c r="B299" s="5" t="s">
        <v>1497</v>
      </c>
      <c r="C299" s="6">
        <v>5.1999999999999997E-5</v>
      </c>
      <c r="D299" s="7">
        <v>66184</v>
      </c>
      <c r="E299" s="9">
        <v>0</v>
      </c>
      <c r="F299" s="7">
        <v>1355276.24</v>
      </c>
      <c r="G299" s="3">
        <v>42947</v>
      </c>
      <c r="H299" s="1" t="s">
        <v>31</v>
      </c>
      <c r="I299" s="1" t="s">
        <v>24</v>
      </c>
      <c r="J299" s="1" t="s">
        <v>32</v>
      </c>
      <c r="K299" s="7">
        <v>779056950.73000002</v>
      </c>
      <c r="M299" s="1" t="s">
        <v>27</v>
      </c>
      <c r="N299" s="1" t="s">
        <v>559</v>
      </c>
      <c r="O299" s="1" t="s">
        <v>35</v>
      </c>
    </row>
    <row r="300" spans="1:15" x14ac:dyDescent="0.2">
      <c r="A300" s="1">
        <v>293</v>
      </c>
      <c r="B300" s="5" t="s">
        <v>1340</v>
      </c>
      <c r="C300" s="6">
        <v>5.1E-5</v>
      </c>
      <c r="D300" s="7">
        <v>65077</v>
      </c>
      <c r="E300" s="11">
        <v>439</v>
      </c>
      <c r="F300" s="7">
        <v>1332607.76</v>
      </c>
      <c r="G300" s="3">
        <v>42947</v>
      </c>
      <c r="H300" s="1" t="s">
        <v>31</v>
      </c>
      <c r="I300" s="1" t="s">
        <v>24</v>
      </c>
      <c r="J300" s="1" t="s">
        <v>32</v>
      </c>
      <c r="K300" s="7">
        <v>11459240149.129999</v>
      </c>
      <c r="M300" s="1" t="s">
        <v>27</v>
      </c>
      <c r="N300" s="1" t="s">
        <v>797</v>
      </c>
      <c r="O300" s="1" t="s">
        <v>233</v>
      </c>
    </row>
    <row r="301" spans="1:15" x14ac:dyDescent="0.2">
      <c r="A301" s="1">
        <v>294</v>
      </c>
      <c r="B301" s="5" t="s">
        <v>481</v>
      </c>
      <c r="C301" s="6">
        <v>5.1E-5</v>
      </c>
      <c r="D301" s="7">
        <v>64887</v>
      </c>
      <c r="E301" s="11">
        <v>12089</v>
      </c>
      <c r="F301" s="7">
        <v>1366364.49</v>
      </c>
      <c r="G301" s="3">
        <v>42735</v>
      </c>
      <c r="H301" s="1" t="s">
        <v>31</v>
      </c>
      <c r="I301" s="1" t="s">
        <v>24</v>
      </c>
      <c r="J301" s="1" t="s">
        <v>32</v>
      </c>
      <c r="K301" s="7">
        <v>1386630401.49</v>
      </c>
      <c r="M301" s="1" t="s">
        <v>27</v>
      </c>
      <c r="N301" s="1" t="s">
        <v>482</v>
      </c>
      <c r="O301" s="1" t="s">
        <v>35</v>
      </c>
    </row>
    <row r="302" spans="1:15" x14ac:dyDescent="0.2">
      <c r="A302" s="1">
        <v>295</v>
      </c>
      <c r="B302" s="5" t="s">
        <v>554</v>
      </c>
      <c r="C302" s="6">
        <v>4.8999999999999998E-5</v>
      </c>
      <c r="D302" s="7">
        <v>63058</v>
      </c>
      <c r="E302" s="11">
        <v>63058</v>
      </c>
      <c r="F302" s="7">
        <v>1347032.38</v>
      </c>
      <c r="G302" s="3">
        <v>42825</v>
      </c>
      <c r="H302" s="1" t="s">
        <v>31</v>
      </c>
      <c r="I302" s="1" t="s">
        <v>24</v>
      </c>
      <c r="J302" s="1" t="s">
        <v>32</v>
      </c>
      <c r="K302" s="7">
        <v>1147310496.22</v>
      </c>
      <c r="L302" s="1" t="s">
        <v>95</v>
      </c>
      <c r="M302" s="1" t="s">
        <v>27</v>
      </c>
      <c r="N302" s="1" t="s">
        <v>53</v>
      </c>
      <c r="O302" s="1" t="s">
        <v>54</v>
      </c>
    </row>
    <row r="303" spans="1:15" x14ac:dyDescent="0.2">
      <c r="A303" s="1">
        <v>296</v>
      </c>
      <c r="B303" s="5" t="s">
        <v>540</v>
      </c>
      <c r="C303" s="6">
        <v>4.8999999999999998E-5</v>
      </c>
      <c r="D303" s="7">
        <v>63058</v>
      </c>
      <c r="E303" s="10">
        <v>-1</v>
      </c>
      <c r="F303" s="7">
        <v>1437842.21</v>
      </c>
      <c r="G303" s="3">
        <v>42643</v>
      </c>
      <c r="H303" s="1" t="s">
        <v>31</v>
      </c>
      <c r="I303" s="1" t="s">
        <v>24</v>
      </c>
      <c r="J303" s="1" t="s">
        <v>32</v>
      </c>
      <c r="K303" s="7">
        <v>86251787.010000005</v>
      </c>
      <c r="L303" s="1" t="s">
        <v>39</v>
      </c>
      <c r="M303" s="1" t="s">
        <v>27</v>
      </c>
      <c r="N303" s="1" t="s">
        <v>53</v>
      </c>
      <c r="O303" s="1" t="s">
        <v>54</v>
      </c>
    </row>
    <row r="304" spans="1:15" ht="24" x14ac:dyDescent="0.2">
      <c r="A304" s="1">
        <v>297</v>
      </c>
      <c r="B304" s="5" t="s">
        <v>367</v>
      </c>
      <c r="C304" s="6">
        <v>0</v>
      </c>
      <c r="D304" s="7">
        <v>61862</v>
      </c>
      <c r="E304" s="10">
        <v>-1883</v>
      </c>
      <c r="F304" s="7">
        <v>1452389.85</v>
      </c>
      <c r="G304" s="3">
        <v>42551</v>
      </c>
      <c r="H304" s="1" t="s">
        <v>31</v>
      </c>
      <c r="I304" s="1" t="s">
        <v>24</v>
      </c>
      <c r="J304" s="1" t="s">
        <v>32</v>
      </c>
      <c r="K304" s="7">
        <v>2995911660.8200002</v>
      </c>
      <c r="L304" s="1" t="s">
        <v>39</v>
      </c>
      <c r="M304" s="1" t="s">
        <v>27</v>
      </c>
      <c r="N304" s="1" t="s">
        <v>180</v>
      </c>
      <c r="O304" s="1" t="s">
        <v>181</v>
      </c>
    </row>
    <row r="305" spans="1:15" x14ac:dyDescent="0.2">
      <c r="A305" s="1">
        <v>298</v>
      </c>
      <c r="B305" s="5" t="s">
        <v>1496</v>
      </c>
      <c r="C305" s="6">
        <v>0</v>
      </c>
      <c r="D305" s="7">
        <v>60612</v>
      </c>
      <c r="E305" s="9">
        <v>0</v>
      </c>
      <c r="F305" s="7">
        <v>1382068.76</v>
      </c>
      <c r="G305" s="3">
        <v>42643</v>
      </c>
      <c r="H305" s="1" t="s">
        <v>31</v>
      </c>
      <c r="I305" s="1" t="s">
        <v>24</v>
      </c>
      <c r="J305" s="1" t="s">
        <v>32</v>
      </c>
      <c r="K305" s="7">
        <v>1433142828.99</v>
      </c>
      <c r="L305" s="1" t="s">
        <v>43</v>
      </c>
      <c r="N305" s="1" t="s">
        <v>49</v>
      </c>
      <c r="O305" s="1" t="s">
        <v>35</v>
      </c>
    </row>
    <row r="306" spans="1:15" ht="24" x14ac:dyDescent="0.2">
      <c r="A306" s="1">
        <v>299</v>
      </c>
      <c r="B306" s="5" t="s">
        <v>502</v>
      </c>
      <c r="C306" s="6">
        <v>4.6999999999999997E-5</v>
      </c>
      <c r="D306" s="7">
        <v>60220</v>
      </c>
      <c r="E306" s="10">
        <v>-1194</v>
      </c>
      <c r="F306" s="7">
        <v>1125301.03</v>
      </c>
      <c r="G306" s="3">
        <v>43008</v>
      </c>
      <c r="H306" s="1" t="s">
        <v>31</v>
      </c>
      <c r="I306" s="1" t="s">
        <v>24</v>
      </c>
      <c r="J306" s="1" t="s">
        <v>25</v>
      </c>
      <c r="K306" s="7">
        <v>5533188720.6700001</v>
      </c>
      <c r="L306" s="1" t="s">
        <v>33</v>
      </c>
      <c r="M306" s="1" t="s">
        <v>27</v>
      </c>
      <c r="N306" s="1" t="s">
        <v>138</v>
      </c>
      <c r="O306" s="1" t="s">
        <v>100</v>
      </c>
    </row>
    <row r="307" spans="1:15" x14ac:dyDescent="0.2">
      <c r="A307" s="1">
        <v>300</v>
      </c>
      <c r="B307" s="5" t="s">
        <v>782</v>
      </c>
      <c r="C307" s="6">
        <v>4.6999999999999997E-5</v>
      </c>
      <c r="D307" s="7">
        <v>60094</v>
      </c>
      <c r="E307" s="10">
        <v>-6490</v>
      </c>
      <c r="F307" s="7">
        <v>1122946.53</v>
      </c>
      <c r="G307" s="3">
        <v>43008</v>
      </c>
      <c r="H307" s="1" t="s">
        <v>31</v>
      </c>
      <c r="I307" s="1" t="s">
        <v>24</v>
      </c>
      <c r="J307" s="1" t="s">
        <v>32</v>
      </c>
      <c r="K307" s="7">
        <v>1228696517.1700001</v>
      </c>
      <c r="L307" s="1" t="s">
        <v>26</v>
      </c>
      <c r="M307" s="1" t="s">
        <v>61</v>
      </c>
      <c r="N307" s="1" t="s">
        <v>783</v>
      </c>
      <c r="O307" s="1" t="s">
        <v>157</v>
      </c>
    </row>
    <row r="308" spans="1:15" x14ac:dyDescent="0.2">
      <c r="A308" s="1">
        <v>301</v>
      </c>
      <c r="B308" s="5" t="s">
        <v>1495</v>
      </c>
      <c r="C308" s="6">
        <v>4.6999999999999997E-5</v>
      </c>
      <c r="D308" s="7">
        <v>60000</v>
      </c>
      <c r="E308" s="11">
        <v>60000</v>
      </c>
      <c r="F308" s="7">
        <v>1263456</v>
      </c>
      <c r="G308" s="3">
        <v>42735</v>
      </c>
      <c r="H308" s="1" t="s">
        <v>31</v>
      </c>
      <c r="I308" s="1" t="s">
        <v>24</v>
      </c>
      <c r="J308" s="1" t="s">
        <v>32</v>
      </c>
      <c r="K308" s="7">
        <v>569395070.02999997</v>
      </c>
      <c r="M308" s="1" t="s">
        <v>27</v>
      </c>
      <c r="N308" s="1" t="s">
        <v>53</v>
      </c>
      <c r="O308" s="1" t="s">
        <v>54</v>
      </c>
    </row>
    <row r="309" spans="1:15" ht="24" x14ac:dyDescent="0.2">
      <c r="A309" s="1">
        <v>302</v>
      </c>
      <c r="B309" s="5" t="s">
        <v>1258</v>
      </c>
      <c r="C309" s="6">
        <v>4.6999999999999997E-5</v>
      </c>
      <c r="D309" s="7">
        <v>60000</v>
      </c>
      <c r="E309" s="11">
        <v>30000</v>
      </c>
      <c r="F309" s="7">
        <v>1121190</v>
      </c>
      <c r="G309" s="3">
        <v>43008</v>
      </c>
      <c r="H309" s="1" t="s">
        <v>31</v>
      </c>
      <c r="I309" s="1" t="s">
        <v>24</v>
      </c>
      <c r="J309" s="1" t="s">
        <v>32</v>
      </c>
      <c r="K309" s="7">
        <v>533294502.08999997</v>
      </c>
      <c r="L309" s="1" t="s">
        <v>43</v>
      </c>
      <c r="M309" s="1" t="s">
        <v>70</v>
      </c>
      <c r="N309" s="1" t="s">
        <v>1257</v>
      </c>
      <c r="O309" s="1" t="s">
        <v>298</v>
      </c>
    </row>
    <row r="310" spans="1:15" ht="24" x14ac:dyDescent="0.2">
      <c r="A310" s="1">
        <v>303</v>
      </c>
      <c r="B310" s="5" t="s">
        <v>569</v>
      </c>
      <c r="C310" s="6">
        <v>4.6E-5</v>
      </c>
      <c r="D310" s="7">
        <v>59541</v>
      </c>
      <c r="E310" s="9">
        <v>0</v>
      </c>
      <c r="F310" s="7">
        <v>1112612.8999999999</v>
      </c>
      <c r="G310" s="3">
        <v>43008</v>
      </c>
      <c r="H310" s="1" t="s">
        <v>31</v>
      </c>
      <c r="I310" s="1" t="s">
        <v>24</v>
      </c>
      <c r="J310" s="1" t="s">
        <v>32</v>
      </c>
      <c r="K310" s="7">
        <v>4085379211.96</v>
      </c>
      <c r="M310" s="1" t="s">
        <v>27</v>
      </c>
      <c r="N310" s="1" t="s">
        <v>134</v>
      </c>
      <c r="O310" s="1" t="s">
        <v>135</v>
      </c>
    </row>
    <row r="311" spans="1:15" ht="24" x14ac:dyDescent="0.2">
      <c r="A311" s="1">
        <v>304</v>
      </c>
      <c r="B311" s="5" t="s">
        <v>794</v>
      </c>
      <c r="C311" s="6">
        <v>4.5000000000000003E-5</v>
      </c>
      <c r="D311" s="7">
        <v>57789</v>
      </c>
      <c r="E311" s="9">
        <v>0</v>
      </c>
      <c r="F311" s="7">
        <v>1039109.79</v>
      </c>
      <c r="G311" s="3">
        <v>42978</v>
      </c>
      <c r="H311" s="1" t="s">
        <v>31</v>
      </c>
      <c r="I311" s="1" t="s">
        <v>24</v>
      </c>
      <c r="J311" s="1" t="s">
        <v>32</v>
      </c>
      <c r="K311" s="7">
        <v>716078674.71000004</v>
      </c>
      <c r="L311" s="1" t="s">
        <v>26</v>
      </c>
      <c r="M311" s="1" t="s">
        <v>27</v>
      </c>
      <c r="N311" s="1" t="s">
        <v>144</v>
      </c>
      <c r="O311" s="1" t="s">
        <v>145</v>
      </c>
    </row>
    <row r="312" spans="1:15" x14ac:dyDescent="0.2">
      <c r="A312" s="1">
        <v>305</v>
      </c>
      <c r="B312" s="5" t="s">
        <v>518</v>
      </c>
      <c r="C312" s="6">
        <v>4.3999999999999999E-5</v>
      </c>
      <c r="D312" s="7">
        <v>56600</v>
      </c>
      <c r="E312" s="10">
        <v>-7300</v>
      </c>
      <c r="F312" s="7">
        <v>1057655.8999999999</v>
      </c>
      <c r="G312" s="3">
        <v>43008</v>
      </c>
      <c r="H312" s="1" t="s">
        <v>31</v>
      </c>
      <c r="I312" s="1" t="s">
        <v>24</v>
      </c>
      <c r="J312" s="1" t="s">
        <v>32</v>
      </c>
      <c r="K312" s="7">
        <v>780662667.48000002</v>
      </c>
      <c r="M312" s="1" t="s">
        <v>70</v>
      </c>
      <c r="N312" s="1" t="s">
        <v>366</v>
      </c>
      <c r="O312" s="1" t="s">
        <v>45</v>
      </c>
    </row>
    <row r="313" spans="1:15" x14ac:dyDescent="0.2">
      <c r="A313" s="1">
        <v>306</v>
      </c>
      <c r="B313" s="5" t="s">
        <v>623</v>
      </c>
      <c r="C313" s="6">
        <v>4.3999999999999999E-5</v>
      </c>
      <c r="D313" s="7">
        <v>56399</v>
      </c>
      <c r="E313" s="10">
        <v>-29220</v>
      </c>
      <c r="F313" s="7">
        <v>1204784.1599999999</v>
      </c>
      <c r="G313" s="3">
        <v>42825</v>
      </c>
      <c r="H313" s="1" t="s">
        <v>31</v>
      </c>
      <c r="I313" s="1" t="s">
        <v>24</v>
      </c>
      <c r="J313" s="1" t="s">
        <v>25</v>
      </c>
      <c r="K313" s="7">
        <v>4179317016.8699999</v>
      </c>
      <c r="L313" s="1" t="s">
        <v>43</v>
      </c>
      <c r="M313" s="1" t="s">
        <v>27</v>
      </c>
      <c r="N313" s="1" t="s">
        <v>49</v>
      </c>
      <c r="O313" s="1" t="s">
        <v>35</v>
      </c>
    </row>
    <row r="314" spans="1:15" x14ac:dyDescent="0.2">
      <c r="A314" s="1">
        <v>307</v>
      </c>
      <c r="B314" s="5" t="s">
        <v>649</v>
      </c>
      <c r="C314" s="6">
        <v>4.3999999999999999E-5</v>
      </c>
      <c r="D314" s="7">
        <v>56192</v>
      </c>
      <c r="E314" s="9">
        <v>0</v>
      </c>
      <c r="F314" s="7">
        <v>1164427.48</v>
      </c>
      <c r="G314" s="3">
        <v>42855</v>
      </c>
      <c r="H314" s="1" t="s">
        <v>31</v>
      </c>
      <c r="I314" s="1" t="s">
        <v>24</v>
      </c>
      <c r="J314" s="1" t="s">
        <v>154</v>
      </c>
      <c r="K314" s="7">
        <v>1206686133.8800001</v>
      </c>
      <c r="L314" s="1" t="s">
        <v>43</v>
      </c>
      <c r="M314" s="1" t="s">
        <v>70</v>
      </c>
      <c r="N314" s="1" t="s">
        <v>111</v>
      </c>
      <c r="O314" s="1" t="s">
        <v>111</v>
      </c>
    </row>
    <row r="315" spans="1:15" x14ac:dyDescent="0.2">
      <c r="A315" s="1">
        <v>308</v>
      </c>
      <c r="B315" s="5" t="s">
        <v>498</v>
      </c>
      <c r="C315" s="6">
        <v>4.1999999999999998E-5</v>
      </c>
      <c r="D315" s="7">
        <v>53498</v>
      </c>
      <c r="E315" s="9">
        <v>0</v>
      </c>
      <c r="F315" s="7">
        <v>961952.89</v>
      </c>
      <c r="G315" s="3">
        <v>42978</v>
      </c>
      <c r="H315" s="1" t="s">
        <v>31</v>
      </c>
      <c r="I315" s="1" t="s">
        <v>24</v>
      </c>
      <c r="J315" s="1" t="s">
        <v>32</v>
      </c>
      <c r="K315" s="7">
        <v>628425262.38</v>
      </c>
      <c r="L315" s="1" t="s">
        <v>394</v>
      </c>
      <c r="M315" s="1" t="s">
        <v>70</v>
      </c>
      <c r="N315" s="1" t="s">
        <v>53</v>
      </c>
      <c r="O315" s="1" t="s">
        <v>54</v>
      </c>
    </row>
    <row r="316" spans="1:15" x14ac:dyDescent="0.2">
      <c r="A316" s="1">
        <v>309</v>
      </c>
      <c r="B316" s="5" t="s">
        <v>357</v>
      </c>
      <c r="C316" s="6">
        <v>4.1999999999999998E-5</v>
      </c>
      <c r="D316" s="7">
        <v>53476</v>
      </c>
      <c r="E316" s="10">
        <v>-787307</v>
      </c>
      <c r="F316" s="7">
        <v>1022568.07</v>
      </c>
      <c r="G316" s="3">
        <v>42916</v>
      </c>
      <c r="H316" s="1" t="s">
        <v>31</v>
      </c>
      <c r="I316" s="1" t="s">
        <v>24</v>
      </c>
      <c r="J316" s="1" t="s">
        <v>32</v>
      </c>
      <c r="K316" s="7">
        <v>73630603916.210007</v>
      </c>
      <c r="L316" s="1" t="s">
        <v>43</v>
      </c>
      <c r="M316" s="1" t="s">
        <v>27</v>
      </c>
      <c r="N316" s="1" t="s">
        <v>99</v>
      </c>
      <c r="O316" s="1" t="s">
        <v>100</v>
      </c>
    </row>
    <row r="317" spans="1:15" x14ac:dyDescent="0.2">
      <c r="A317" s="1">
        <v>310</v>
      </c>
      <c r="B317" s="5" t="s">
        <v>490</v>
      </c>
      <c r="C317" s="6">
        <v>4.0000000000000003E-5</v>
      </c>
      <c r="D317" s="7">
        <v>51795</v>
      </c>
      <c r="E317" s="10">
        <v>-235923</v>
      </c>
      <c r="F317" s="7">
        <v>967867.27</v>
      </c>
      <c r="G317" s="3">
        <v>43008</v>
      </c>
      <c r="H317" s="1" t="s">
        <v>31</v>
      </c>
      <c r="I317" s="1" t="s">
        <v>24</v>
      </c>
      <c r="J317" s="1" t="s">
        <v>25</v>
      </c>
      <c r="K317" s="7">
        <v>102757269638.85001</v>
      </c>
      <c r="L317" s="1" t="s">
        <v>332</v>
      </c>
      <c r="M317" s="1" t="s">
        <v>70</v>
      </c>
      <c r="N317" s="1" t="s">
        <v>491</v>
      </c>
      <c r="O317" s="1" t="s">
        <v>35</v>
      </c>
    </row>
    <row r="318" spans="1:15" ht="24" x14ac:dyDescent="0.2">
      <c r="A318" s="1">
        <v>311</v>
      </c>
      <c r="B318" s="5" t="s">
        <v>521</v>
      </c>
      <c r="C318" s="6">
        <v>4.0000000000000003E-5</v>
      </c>
      <c r="D318" s="7">
        <v>50993</v>
      </c>
      <c r="E318" s="11">
        <v>23000</v>
      </c>
      <c r="F318" s="7">
        <v>952880.69</v>
      </c>
      <c r="G318" s="3">
        <v>43008</v>
      </c>
      <c r="H318" s="1" t="s">
        <v>31</v>
      </c>
      <c r="I318" s="1" t="s">
        <v>24</v>
      </c>
      <c r="J318" s="1" t="s">
        <v>32</v>
      </c>
      <c r="K318" s="7">
        <v>146338976.72999999</v>
      </c>
      <c r="L318" s="1" t="s">
        <v>39</v>
      </c>
      <c r="M318" s="1" t="s">
        <v>70</v>
      </c>
      <c r="N318" s="1" t="s">
        <v>522</v>
      </c>
      <c r="O318" s="1" t="s">
        <v>523</v>
      </c>
    </row>
    <row r="319" spans="1:15" x14ac:dyDescent="0.2">
      <c r="A319" s="1">
        <v>312</v>
      </c>
      <c r="B319" s="5" t="s">
        <v>1303</v>
      </c>
      <c r="C319" s="6">
        <v>4.0000000000000003E-5</v>
      </c>
      <c r="D319" s="7">
        <v>50800</v>
      </c>
      <c r="E319" s="11">
        <v>5600</v>
      </c>
      <c r="F319" s="7">
        <v>949274.2</v>
      </c>
      <c r="G319" s="3">
        <v>43008</v>
      </c>
      <c r="H319" s="1" t="s">
        <v>31</v>
      </c>
      <c r="I319" s="1" t="s">
        <v>24</v>
      </c>
      <c r="J319" s="1" t="s">
        <v>32</v>
      </c>
      <c r="K319" s="7">
        <v>115724866.59999999</v>
      </c>
      <c r="M319" s="1" t="s">
        <v>70</v>
      </c>
      <c r="N319" s="1" t="s">
        <v>1223</v>
      </c>
      <c r="O319" s="1" t="s">
        <v>145</v>
      </c>
    </row>
    <row r="320" spans="1:15" x14ac:dyDescent="0.2">
      <c r="A320" s="1">
        <v>313</v>
      </c>
      <c r="B320" s="5" t="s">
        <v>579</v>
      </c>
      <c r="C320" s="6">
        <v>3.8999999999999999E-5</v>
      </c>
      <c r="D320" s="7">
        <v>50605</v>
      </c>
      <c r="E320" s="11">
        <v>6245</v>
      </c>
      <c r="F320" s="7">
        <v>945630.33</v>
      </c>
      <c r="G320" s="3">
        <v>43008</v>
      </c>
      <c r="H320" s="1" t="s">
        <v>31</v>
      </c>
      <c r="I320" s="1" t="s">
        <v>24</v>
      </c>
      <c r="J320" s="1" t="s">
        <v>32</v>
      </c>
      <c r="K320" s="7">
        <v>10205339943.219999</v>
      </c>
      <c r="L320" s="1" t="s">
        <v>43</v>
      </c>
      <c r="M320" s="1" t="s">
        <v>70</v>
      </c>
      <c r="N320" s="1" t="s">
        <v>111</v>
      </c>
      <c r="O320" s="1" t="s">
        <v>111</v>
      </c>
    </row>
    <row r="321" spans="1:15" x14ac:dyDescent="0.2">
      <c r="A321" s="1">
        <v>314</v>
      </c>
      <c r="B321" s="5" t="s">
        <v>1047</v>
      </c>
      <c r="C321" s="6">
        <v>3.8999999999999999E-5</v>
      </c>
      <c r="D321" s="7">
        <v>49477</v>
      </c>
      <c r="E321" s="10">
        <v>-2511</v>
      </c>
      <c r="F321" s="7">
        <v>1128169.6100000001</v>
      </c>
      <c r="G321" s="3">
        <v>42643</v>
      </c>
      <c r="H321" s="1" t="s">
        <v>31</v>
      </c>
      <c r="I321" s="1" t="s">
        <v>24</v>
      </c>
      <c r="J321" s="1" t="s">
        <v>32</v>
      </c>
      <c r="K321" s="7">
        <v>421073354.80000001</v>
      </c>
      <c r="M321" s="1" t="s">
        <v>27</v>
      </c>
      <c r="N321" s="1" t="s">
        <v>111</v>
      </c>
      <c r="O321" s="1" t="s">
        <v>111</v>
      </c>
    </row>
    <row r="322" spans="1:15" x14ac:dyDescent="0.2">
      <c r="A322" s="1">
        <v>315</v>
      </c>
      <c r="B322" s="5" t="s">
        <v>296</v>
      </c>
      <c r="C322" s="6">
        <v>3.8000000000000002E-5</v>
      </c>
      <c r="D322" s="7">
        <v>48359</v>
      </c>
      <c r="E322" s="9">
        <v>0</v>
      </c>
      <c r="F322" s="7">
        <v>869548.01</v>
      </c>
      <c r="G322" s="3">
        <v>42978</v>
      </c>
      <c r="H322" s="1" t="s">
        <v>31</v>
      </c>
      <c r="I322" s="1" t="s">
        <v>24</v>
      </c>
      <c r="J322" s="1" t="s">
        <v>32</v>
      </c>
      <c r="K322" s="7">
        <v>1492701452.3</v>
      </c>
      <c r="L322" s="1" t="s">
        <v>43</v>
      </c>
      <c r="M322" s="1" t="s">
        <v>27</v>
      </c>
      <c r="N322" s="1" t="s">
        <v>297</v>
      </c>
      <c r="O322" s="1" t="s">
        <v>298</v>
      </c>
    </row>
    <row r="323" spans="1:15" ht="24" x14ac:dyDescent="0.2">
      <c r="A323" s="1">
        <v>316</v>
      </c>
      <c r="B323" s="5" t="s">
        <v>1494</v>
      </c>
      <c r="C323" s="6">
        <v>3.6999999999999998E-5</v>
      </c>
      <c r="D323" s="7">
        <v>47718</v>
      </c>
      <c r="E323" s="10">
        <v>-10917</v>
      </c>
      <c r="F323" s="7">
        <v>1103369</v>
      </c>
      <c r="G323" s="3">
        <v>42468</v>
      </c>
      <c r="H323" s="1" t="s">
        <v>31</v>
      </c>
      <c r="I323" s="1" t="s">
        <v>24</v>
      </c>
      <c r="J323" s="1" t="s">
        <v>32</v>
      </c>
      <c r="K323" s="7">
        <v>184820958.50999999</v>
      </c>
      <c r="L323" s="1" t="s">
        <v>26</v>
      </c>
      <c r="M323" s="1" t="s">
        <v>70</v>
      </c>
      <c r="N323" s="1" t="s">
        <v>325</v>
      </c>
      <c r="O323" s="1" t="s">
        <v>326</v>
      </c>
    </row>
    <row r="324" spans="1:15" x14ac:dyDescent="0.2">
      <c r="A324" s="1">
        <v>317</v>
      </c>
      <c r="B324" s="5" t="s">
        <v>532</v>
      </c>
      <c r="C324" s="6">
        <v>3.6999999999999998E-5</v>
      </c>
      <c r="D324" s="7">
        <v>47597</v>
      </c>
      <c r="E324" s="10">
        <v>-6934</v>
      </c>
      <c r="F324" s="7">
        <v>889421.34</v>
      </c>
      <c r="G324" s="3">
        <v>43008</v>
      </c>
      <c r="H324" s="1" t="s">
        <v>31</v>
      </c>
      <c r="I324" s="1" t="s">
        <v>24</v>
      </c>
      <c r="J324" s="1" t="s">
        <v>25</v>
      </c>
      <c r="K324" s="7">
        <v>3016700550.1399999</v>
      </c>
      <c r="L324" s="1" t="s">
        <v>43</v>
      </c>
      <c r="M324" s="1" t="s">
        <v>61</v>
      </c>
      <c r="N324" s="1" t="s">
        <v>533</v>
      </c>
      <c r="O324" s="1" t="s">
        <v>35</v>
      </c>
    </row>
    <row r="325" spans="1:15" ht="24" x14ac:dyDescent="0.2">
      <c r="A325" s="1">
        <v>318</v>
      </c>
      <c r="B325" s="5" t="s">
        <v>322</v>
      </c>
      <c r="C325" s="6">
        <v>3.6000000000000001E-5</v>
      </c>
      <c r="D325" s="7">
        <v>46193</v>
      </c>
      <c r="E325" s="10">
        <v>-118730</v>
      </c>
      <c r="F325" s="7">
        <v>945912.54</v>
      </c>
      <c r="G325" s="3">
        <v>42947</v>
      </c>
      <c r="H325" s="1" t="s">
        <v>31</v>
      </c>
      <c r="I325" s="1" t="s">
        <v>24</v>
      </c>
      <c r="J325" s="1" t="s">
        <v>25</v>
      </c>
      <c r="K325" s="7">
        <v>4441148179.0200005</v>
      </c>
      <c r="L325" s="1" t="s">
        <v>26</v>
      </c>
      <c r="M325" s="1" t="s">
        <v>70</v>
      </c>
      <c r="N325" s="1" t="s">
        <v>44</v>
      </c>
      <c r="O325" s="1" t="s">
        <v>45</v>
      </c>
    </row>
    <row r="326" spans="1:15" x14ac:dyDescent="0.2">
      <c r="A326" s="1">
        <v>319</v>
      </c>
      <c r="B326" s="5" t="s">
        <v>512</v>
      </c>
      <c r="C326" s="6">
        <v>3.6000000000000001E-5</v>
      </c>
      <c r="D326" s="7">
        <v>45647</v>
      </c>
      <c r="E326" s="10">
        <v>-582</v>
      </c>
      <c r="F326" s="7">
        <v>1007251.27</v>
      </c>
      <c r="G326" s="3">
        <v>42886</v>
      </c>
      <c r="H326" s="1" t="s">
        <v>31</v>
      </c>
      <c r="I326" s="1" t="s">
        <v>24</v>
      </c>
      <c r="J326" s="1" t="s">
        <v>32</v>
      </c>
      <c r="K326" s="7">
        <v>136963329309.08</v>
      </c>
      <c r="L326" s="1" t="s">
        <v>26</v>
      </c>
      <c r="M326" s="1" t="s">
        <v>27</v>
      </c>
      <c r="N326" s="1" t="s">
        <v>513</v>
      </c>
      <c r="O326" s="1" t="s">
        <v>326</v>
      </c>
    </row>
    <row r="327" spans="1:15" x14ac:dyDescent="0.2">
      <c r="A327" s="1">
        <v>320</v>
      </c>
      <c r="B327" s="5" t="s">
        <v>764</v>
      </c>
      <c r="C327" s="6">
        <v>3.4999999999999997E-5</v>
      </c>
      <c r="D327" s="7">
        <v>45030</v>
      </c>
      <c r="E327" s="11">
        <v>5830</v>
      </c>
      <c r="F327" s="7">
        <v>861063.66</v>
      </c>
      <c r="G327" s="3">
        <v>42916</v>
      </c>
      <c r="H327" s="1" t="s">
        <v>31</v>
      </c>
      <c r="I327" s="1" t="s">
        <v>24</v>
      </c>
      <c r="J327" s="1" t="s">
        <v>32</v>
      </c>
      <c r="K327" s="7">
        <v>107479782.14</v>
      </c>
      <c r="L327" s="1" t="s">
        <v>39</v>
      </c>
      <c r="M327" s="1" t="s">
        <v>70</v>
      </c>
      <c r="N327" s="1" t="s">
        <v>180</v>
      </c>
      <c r="O327" s="1" t="s">
        <v>181</v>
      </c>
    </row>
    <row r="328" spans="1:15" ht="24" x14ac:dyDescent="0.2">
      <c r="A328" s="1">
        <v>321</v>
      </c>
      <c r="B328" s="5" t="s">
        <v>228</v>
      </c>
      <c r="C328" s="6">
        <v>3.4999999999999997E-5</v>
      </c>
      <c r="D328" s="7">
        <v>44921</v>
      </c>
      <c r="E328" s="11">
        <v>500</v>
      </c>
      <c r="F328" s="7">
        <v>807728.99</v>
      </c>
      <c r="G328" s="3">
        <v>42978</v>
      </c>
      <c r="H328" s="1" t="s">
        <v>31</v>
      </c>
      <c r="I328" s="1" t="s">
        <v>24</v>
      </c>
      <c r="J328" s="1" t="s">
        <v>32</v>
      </c>
      <c r="K328" s="7">
        <v>2909442514.29</v>
      </c>
      <c r="L328" s="1" t="s">
        <v>43</v>
      </c>
      <c r="M328" s="1" t="s">
        <v>27</v>
      </c>
      <c r="N328" s="1" t="s">
        <v>229</v>
      </c>
      <c r="O328" s="1" t="s">
        <v>45</v>
      </c>
    </row>
    <row r="329" spans="1:15" x14ac:dyDescent="0.2">
      <c r="A329" s="1">
        <v>322</v>
      </c>
      <c r="B329" s="5" t="s">
        <v>309</v>
      </c>
      <c r="C329" s="6">
        <v>3.4999999999999997E-5</v>
      </c>
      <c r="D329" s="7">
        <v>44256</v>
      </c>
      <c r="E329" s="10">
        <v>-181138</v>
      </c>
      <c r="F329" s="7">
        <v>906247.81</v>
      </c>
      <c r="G329" s="3">
        <v>42947</v>
      </c>
      <c r="H329" s="1" t="s">
        <v>31</v>
      </c>
      <c r="I329" s="1" t="s">
        <v>24</v>
      </c>
      <c r="J329" s="1" t="s">
        <v>25</v>
      </c>
      <c r="K329" s="7">
        <v>13793408230.620001</v>
      </c>
      <c r="L329" s="1" t="s">
        <v>39</v>
      </c>
      <c r="M329" s="1" t="s">
        <v>27</v>
      </c>
      <c r="N329" s="1" t="s">
        <v>28</v>
      </c>
      <c r="O329" s="1" t="s">
        <v>29</v>
      </c>
    </row>
    <row r="330" spans="1:15" x14ac:dyDescent="0.2">
      <c r="A330" s="1">
        <v>323</v>
      </c>
      <c r="B330" s="5" t="s">
        <v>759</v>
      </c>
      <c r="C330" s="6">
        <v>3.4E-5</v>
      </c>
      <c r="D330" s="7">
        <v>43910</v>
      </c>
      <c r="E330" s="11">
        <v>43910</v>
      </c>
      <c r="F330" s="7">
        <v>820524.22</v>
      </c>
      <c r="G330" s="3">
        <v>43008</v>
      </c>
      <c r="H330" s="1" t="s">
        <v>31</v>
      </c>
      <c r="I330" s="1" t="s">
        <v>24</v>
      </c>
      <c r="J330" s="1" t="s">
        <v>32</v>
      </c>
      <c r="K330" s="7">
        <v>2913536743.0100002</v>
      </c>
      <c r="L330" s="1" t="s">
        <v>293</v>
      </c>
      <c r="M330" s="1" t="s">
        <v>70</v>
      </c>
      <c r="N330" s="1" t="s">
        <v>297</v>
      </c>
      <c r="O330" s="1" t="s">
        <v>298</v>
      </c>
    </row>
    <row r="331" spans="1:15" x14ac:dyDescent="0.2">
      <c r="A331" s="1">
        <v>324</v>
      </c>
      <c r="B331" s="5" t="s">
        <v>874</v>
      </c>
      <c r="C331" s="6">
        <v>3.4E-5</v>
      </c>
      <c r="D331" s="7">
        <v>43000</v>
      </c>
      <c r="E331" s="11">
        <v>1000</v>
      </c>
      <c r="F331" s="7">
        <v>822246</v>
      </c>
      <c r="G331" s="3">
        <v>42916</v>
      </c>
      <c r="H331" s="1" t="s">
        <v>31</v>
      </c>
      <c r="I331" s="1" t="s">
        <v>24</v>
      </c>
      <c r="J331" s="1" t="s">
        <v>32</v>
      </c>
      <c r="K331" s="7">
        <v>52125097.32</v>
      </c>
      <c r="M331" s="1" t="s">
        <v>61</v>
      </c>
      <c r="N331" s="1" t="s">
        <v>508</v>
      </c>
      <c r="O331" s="1" t="s">
        <v>103</v>
      </c>
    </row>
    <row r="332" spans="1:15" x14ac:dyDescent="0.2">
      <c r="A332" s="1">
        <v>325</v>
      </c>
      <c r="B332" s="5" t="s">
        <v>613</v>
      </c>
      <c r="C332" s="6">
        <v>3.4E-5</v>
      </c>
      <c r="D332" s="7">
        <v>43000</v>
      </c>
      <c r="E332" s="9">
        <v>0</v>
      </c>
      <c r="F332" s="7">
        <v>773187.3</v>
      </c>
      <c r="G332" s="3">
        <v>42978</v>
      </c>
      <c r="H332" s="1" t="s">
        <v>31</v>
      </c>
      <c r="I332" s="1" t="s">
        <v>24</v>
      </c>
      <c r="J332" s="1" t="s">
        <v>32</v>
      </c>
      <c r="K332" s="7">
        <v>937559741.59000003</v>
      </c>
      <c r="L332" s="1" t="s">
        <v>43</v>
      </c>
      <c r="M332" s="1" t="s">
        <v>70</v>
      </c>
      <c r="N332" s="1" t="s">
        <v>614</v>
      </c>
      <c r="O332" s="1" t="s">
        <v>54</v>
      </c>
    </row>
    <row r="333" spans="1:15" x14ac:dyDescent="0.2">
      <c r="A333" s="1">
        <v>326</v>
      </c>
      <c r="B333" s="5" t="s">
        <v>519</v>
      </c>
      <c r="C333" s="6">
        <v>0</v>
      </c>
      <c r="D333" s="7">
        <v>42608</v>
      </c>
      <c r="E333" s="9">
        <v>0</v>
      </c>
      <c r="F333" s="7">
        <v>1020303.95</v>
      </c>
      <c r="G333" s="3">
        <v>42613</v>
      </c>
      <c r="H333" s="1" t="s">
        <v>31</v>
      </c>
      <c r="I333" s="1" t="s">
        <v>24</v>
      </c>
      <c r="J333" s="1" t="s">
        <v>32</v>
      </c>
      <c r="K333" s="7">
        <v>906561495.50999999</v>
      </c>
      <c r="L333" s="1" t="s">
        <v>274</v>
      </c>
      <c r="M333" s="1" t="s">
        <v>27</v>
      </c>
      <c r="N333" s="1" t="s">
        <v>168</v>
      </c>
      <c r="O333" s="1" t="s">
        <v>169</v>
      </c>
    </row>
    <row r="334" spans="1:15" x14ac:dyDescent="0.2">
      <c r="A334" s="1">
        <v>327</v>
      </c>
      <c r="B334" s="5" t="s">
        <v>910</v>
      </c>
      <c r="C334" s="6">
        <v>3.3000000000000003E-5</v>
      </c>
      <c r="D334" s="7">
        <v>42400</v>
      </c>
      <c r="E334" s="9">
        <v>0</v>
      </c>
      <c r="F334" s="7">
        <v>868241.76</v>
      </c>
      <c r="G334" s="3">
        <v>42947</v>
      </c>
      <c r="H334" s="1" t="s">
        <v>31</v>
      </c>
      <c r="I334" s="1" t="s">
        <v>24</v>
      </c>
      <c r="J334" s="1" t="s">
        <v>25</v>
      </c>
      <c r="K334" s="7">
        <v>616388471.25999999</v>
      </c>
      <c r="L334" s="1" t="s">
        <v>39</v>
      </c>
      <c r="M334" s="1" t="s">
        <v>27</v>
      </c>
      <c r="N334" s="1" t="s">
        <v>911</v>
      </c>
      <c r="O334" s="1" t="s">
        <v>103</v>
      </c>
    </row>
    <row r="335" spans="1:15" x14ac:dyDescent="0.2">
      <c r="A335" s="1">
        <v>328</v>
      </c>
      <c r="B335" s="5" t="s">
        <v>544</v>
      </c>
      <c r="C335" s="6">
        <v>3.3000000000000003E-5</v>
      </c>
      <c r="D335" s="7">
        <v>42370</v>
      </c>
      <c r="E335" s="11">
        <v>387</v>
      </c>
      <c r="F335" s="7">
        <v>810199.14</v>
      </c>
      <c r="G335" s="3">
        <v>42916</v>
      </c>
      <c r="H335" s="1" t="s">
        <v>31</v>
      </c>
      <c r="I335" s="1" t="s">
        <v>24</v>
      </c>
      <c r="J335" s="1" t="s">
        <v>32</v>
      </c>
      <c r="K335" s="7">
        <v>487975846.70999998</v>
      </c>
      <c r="L335" s="1" t="s">
        <v>33</v>
      </c>
      <c r="M335" s="1" t="s">
        <v>27</v>
      </c>
      <c r="N335" s="1" t="s">
        <v>53</v>
      </c>
      <c r="O335" s="1" t="s">
        <v>54</v>
      </c>
    </row>
    <row r="336" spans="1:15" ht="24" x14ac:dyDescent="0.2">
      <c r="A336" s="1">
        <v>329</v>
      </c>
      <c r="B336" s="5" t="s">
        <v>792</v>
      </c>
      <c r="C336" s="6">
        <v>3.1999999999999999E-5</v>
      </c>
      <c r="D336" s="7">
        <v>41378</v>
      </c>
      <c r="E336" s="10">
        <v>-7941</v>
      </c>
      <c r="F336" s="7">
        <v>791230.12</v>
      </c>
      <c r="G336" s="3">
        <v>42916</v>
      </c>
      <c r="H336" s="1" t="s">
        <v>31</v>
      </c>
      <c r="I336" s="1" t="s">
        <v>24</v>
      </c>
      <c r="J336" s="1" t="s">
        <v>32</v>
      </c>
      <c r="K336" s="7">
        <v>936878652.51999998</v>
      </c>
      <c r="L336" s="1" t="s">
        <v>394</v>
      </c>
      <c r="M336" s="1" t="s">
        <v>27</v>
      </c>
      <c r="N336" s="1" t="s">
        <v>180</v>
      </c>
      <c r="O336" s="1" t="s">
        <v>181</v>
      </c>
    </row>
    <row r="337" spans="1:15" x14ac:dyDescent="0.2">
      <c r="A337" s="1">
        <v>330</v>
      </c>
      <c r="B337" s="5" t="s">
        <v>244</v>
      </c>
      <c r="C337" s="6">
        <v>3.1999999999999999E-5</v>
      </c>
      <c r="D337" s="7">
        <v>41000</v>
      </c>
      <c r="E337" s="9">
        <v>0</v>
      </c>
      <c r="F337" s="7">
        <v>766146.5</v>
      </c>
      <c r="G337" s="3">
        <v>43008</v>
      </c>
      <c r="H337" s="1" t="s">
        <v>31</v>
      </c>
      <c r="I337" s="1" t="s">
        <v>24</v>
      </c>
      <c r="J337" s="1" t="s">
        <v>32</v>
      </c>
      <c r="K337" s="7">
        <v>2284167170.6399999</v>
      </c>
      <c r="L337" s="1" t="s">
        <v>43</v>
      </c>
      <c r="M337" s="1" t="s">
        <v>70</v>
      </c>
      <c r="N337" s="1" t="s">
        <v>53</v>
      </c>
      <c r="O337" s="1" t="s">
        <v>54</v>
      </c>
    </row>
    <row r="338" spans="1:15" x14ac:dyDescent="0.2">
      <c r="A338" s="1">
        <v>331</v>
      </c>
      <c r="B338" s="5" t="s">
        <v>1493</v>
      </c>
      <c r="C338" s="6">
        <v>3.1000000000000001E-5</v>
      </c>
      <c r="D338" s="7">
        <v>40000</v>
      </c>
      <c r="E338" s="11">
        <v>10000</v>
      </c>
      <c r="F338" s="7">
        <v>719244</v>
      </c>
      <c r="G338" s="3">
        <v>42978</v>
      </c>
      <c r="H338" s="1" t="s">
        <v>31</v>
      </c>
      <c r="I338" s="1" t="s">
        <v>24</v>
      </c>
      <c r="J338" s="1" t="s">
        <v>32</v>
      </c>
      <c r="K338" s="7">
        <v>27024305.190000001</v>
      </c>
      <c r="N338" s="1" t="s">
        <v>111</v>
      </c>
      <c r="O338" s="1" t="s">
        <v>111</v>
      </c>
    </row>
    <row r="339" spans="1:15" x14ac:dyDescent="0.2">
      <c r="A339" s="1">
        <v>332</v>
      </c>
      <c r="B339" s="5" t="s">
        <v>485</v>
      </c>
      <c r="C339" s="6">
        <v>3.1000000000000001E-5</v>
      </c>
      <c r="D339" s="7">
        <v>39590</v>
      </c>
      <c r="E339" s="9">
        <v>0</v>
      </c>
      <c r="F339" s="7">
        <v>739798.53</v>
      </c>
      <c r="G339" s="3">
        <v>43008</v>
      </c>
      <c r="H339" s="1" t="s">
        <v>31</v>
      </c>
      <c r="I339" s="1" t="s">
        <v>24</v>
      </c>
      <c r="J339" s="1" t="s">
        <v>32</v>
      </c>
      <c r="K339" s="7">
        <v>5674552886.8500004</v>
      </c>
      <c r="L339" s="1" t="s">
        <v>95</v>
      </c>
      <c r="M339" s="1" t="s">
        <v>27</v>
      </c>
      <c r="N339" s="1" t="s">
        <v>134</v>
      </c>
      <c r="O339" s="1" t="s">
        <v>135</v>
      </c>
    </row>
    <row r="340" spans="1:15" x14ac:dyDescent="0.2">
      <c r="A340" s="1">
        <v>333</v>
      </c>
      <c r="B340" s="5" t="s">
        <v>1366</v>
      </c>
      <c r="C340" s="6">
        <v>3.0000000000000001E-5</v>
      </c>
      <c r="D340" s="7">
        <v>38499</v>
      </c>
      <c r="E340" s="11">
        <v>38499</v>
      </c>
      <c r="F340" s="7">
        <v>822407.94</v>
      </c>
      <c r="G340" s="3">
        <v>42825</v>
      </c>
      <c r="H340" s="1" t="s">
        <v>31</v>
      </c>
      <c r="I340" s="1" t="s">
        <v>24</v>
      </c>
      <c r="J340" s="1" t="s">
        <v>25</v>
      </c>
      <c r="K340" s="7">
        <v>12395565184.68</v>
      </c>
      <c r="L340" s="1" t="s">
        <v>43</v>
      </c>
      <c r="M340" s="1" t="s">
        <v>27</v>
      </c>
      <c r="N340" s="1" t="s">
        <v>28</v>
      </c>
      <c r="O340" s="1" t="s">
        <v>29</v>
      </c>
    </row>
    <row r="341" spans="1:15" x14ac:dyDescent="0.2">
      <c r="A341" s="1">
        <v>334</v>
      </c>
      <c r="B341" s="5" t="s">
        <v>550</v>
      </c>
      <c r="C341" s="6">
        <v>3.0000000000000001E-5</v>
      </c>
      <c r="D341" s="7">
        <v>38394</v>
      </c>
      <c r="E341" s="9">
        <v>0</v>
      </c>
      <c r="F341" s="7">
        <v>808485.49</v>
      </c>
      <c r="G341" s="3">
        <v>42735</v>
      </c>
      <c r="H341" s="1" t="s">
        <v>31</v>
      </c>
      <c r="I341" s="1" t="s">
        <v>24</v>
      </c>
      <c r="J341" s="1" t="s">
        <v>25</v>
      </c>
      <c r="K341" s="7">
        <v>25075626061.779999</v>
      </c>
      <c r="L341" s="1" t="s">
        <v>128</v>
      </c>
      <c r="M341" s="1" t="s">
        <v>70</v>
      </c>
      <c r="N341" s="1" t="s">
        <v>551</v>
      </c>
      <c r="O341" s="1" t="s">
        <v>35</v>
      </c>
    </row>
    <row r="342" spans="1:15" x14ac:dyDescent="0.2">
      <c r="A342" s="1">
        <v>335</v>
      </c>
      <c r="B342" s="5" t="s">
        <v>593</v>
      </c>
      <c r="C342" s="6">
        <v>3.0000000000000001E-5</v>
      </c>
      <c r="D342" s="7">
        <v>38080</v>
      </c>
      <c r="E342" s="11">
        <v>893</v>
      </c>
      <c r="F342" s="7">
        <v>716319.07</v>
      </c>
      <c r="G342" s="3">
        <v>43039</v>
      </c>
      <c r="H342" s="1" t="s">
        <v>31</v>
      </c>
      <c r="I342" s="1" t="s">
        <v>24</v>
      </c>
      <c r="J342" s="1" t="s">
        <v>154</v>
      </c>
      <c r="K342" s="7">
        <v>9255547373.2800007</v>
      </c>
      <c r="L342" s="1" t="s">
        <v>33</v>
      </c>
      <c r="M342" s="1" t="s">
        <v>70</v>
      </c>
      <c r="N342" s="1" t="s">
        <v>44</v>
      </c>
      <c r="O342" s="1" t="s">
        <v>45</v>
      </c>
    </row>
    <row r="343" spans="1:15" x14ac:dyDescent="0.2">
      <c r="A343" s="1">
        <v>336</v>
      </c>
      <c r="B343" s="5" t="s">
        <v>552</v>
      </c>
      <c r="C343" s="6">
        <v>3.0000000000000001E-5</v>
      </c>
      <c r="D343" s="7">
        <v>37929</v>
      </c>
      <c r="E343" s="10">
        <v>-4444</v>
      </c>
      <c r="F343" s="7">
        <v>785976.12</v>
      </c>
      <c r="G343" s="3">
        <v>42855</v>
      </c>
      <c r="H343" s="1" t="s">
        <v>31</v>
      </c>
      <c r="I343" s="1" t="s">
        <v>24</v>
      </c>
      <c r="J343" s="1" t="s">
        <v>25</v>
      </c>
      <c r="K343" s="7">
        <v>20698108521.060001</v>
      </c>
      <c r="L343" s="1" t="s">
        <v>39</v>
      </c>
      <c r="M343" s="1" t="s">
        <v>27</v>
      </c>
      <c r="N343" s="1" t="s">
        <v>28</v>
      </c>
      <c r="O343" s="1" t="s">
        <v>29</v>
      </c>
    </row>
    <row r="344" spans="1:15" ht="24" x14ac:dyDescent="0.2">
      <c r="A344" s="1">
        <v>337</v>
      </c>
      <c r="B344" s="5" t="s">
        <v>689</v>
      </c>
      <c r="C344" s="6">
        <v>2.9E-5</v>
      </c>
      <c r="D344" s="7">
        <v>37647</v>
      </c>
      <c r="E344" s="9">
        <v>0</v>
      </c>
      <c r="F344" s="7">
        <v>703490.67</v>
      </c>
      <c r="G344" s="3">
        <v>43008</v>
      </c>
      <c r="H344" s="1" t="s">
        <v>31</v>
      </c>
      <c r="I344" s="1" t="s">
        <v>24</v>
      </c>
      <c r="J344" s="1" t="s">
        <v>25</v>
      </c>
      <c r="K344" s="7">
        <v>4238126831.27</v>
      </c>
      <c r="L344" s="1" t="s">
        <v>293</v>
      </c>
      <c r="M344" s="1" t="s">
        <v>70</v>
      </c>
      <c r="N344" s="1" t="s">
        <v>28</v>
      </c>
      <c r="O344" s="1" t="s">
        <v>29</v>
      </c>
    </row>
    <row r="345" spans="1:15" x14ac:dyDescent="0.2">
      <c r="A345" s="1">
        <v>338</v>
      </c>
      <c r="B345" s="5" t="s">
        <v>684</v>
      </c>
      <c r="C345" s="6">
        <v>2.9E-5</v>
      </c>
      <c r="D345" s="7">
        <v>37503</v>
      </c>
      <c r="E345" s="9">
        <v>0</v>
      </c>
      <c r="F345" s="7">
        <v>767963.93</v>
      </c>
      <c r="G345" s="3">
        <v>42947</v>
      </c>
      <c r="H345" s="1" t="s">
        <v>31</v>
      </c>
      <c r="I345" s="1" t="s">
        <v>24</v>
      </c>
      <c r="J345" s="1" t="s">
        <v>32</v>
      </c>
      <c r="K345" s="7">
        <v>929029665.52999997</v>
      </c>
      <c r="L345" s="1" t="s">
        <v>26</v>
      </c>
      <c r="M345" s="1" t="s">
        <v>27</v>
      </c>
      <c r="N345" s="1" t="s">
        <v>685</v>
      </c>
      <c r="O345" s="1" t="s">
        <v>103</v>
      </c>
    </row>
    <row r="346" spans="1:15" x14ac:dyDescent="0.2">
      <c r="A346" s="1">
        <v>339</v>
      </c>
      <c r="B346" s="5" t="s">
        <v>1492</v>
      </c>
      <c r="C346" s="6">
        <v>2.9E-5</v>
      </c>
      <c r="D346" s="7">
        <v>37441</v>
      </c>
      <c r="E346" s="9">
        <v>0</v>
      </c>
      <c r="F346" s="7">
        <v>699641.25</v>
      </c>
      <c r="G346" s="3">
        <v>43008</v>
      </c>
      <c r="H346" s="1" t="s">
        <v>31</v>
      </c>
      <c r="I346" s="1" t="s">
        <v>24</v>
      </c>
      <c r="J346" s="1" t="s">
        <v>25</v>
      </c>
      <c r="K346" s="7">
        <v>469918537.64999998</v>
      </c>
      <c r="L346" s="1" t="s">
        <v>43</v>
      </c>
      <c r="M346" s="1" t="s">
        <v>70</v>
      </c>
      <c r="N346" s="1" t="s">
        <v>62</v>
      </c>
      <c r="O346" s="1" t="s">
        <v>63</v>
      </c>
    </row>
    <row r="347" spans="1:15" x14ac:dyDescent="0.2">
      <c r="A347" s="1">
        <v>340</v>
      </c>
      <c r="B347" s="5" t="s">
        <v>590</v>
      </c>
      <c r="C347" s="6">
        <v>2.9E-5</v>
      </c>
      <c r="D347" s="7">
        <v>36700</v>
      </c>
      <c r="E347" s="11">
        <v>5250</v>
      </c>
      <c r="F347" s="7">
        <v>659906.37</v>
      </c>
      <c r="G347" s="3">
        <v>42978</v>
      </c>
      <c r="H347" s="1" t="s">
        <v>31</v>
      </c>
      <c r="I347" s="1" t="s">
        <v>24</v>
      </c>
      <c r="J347" s="1" t="s">
        <v>32</v>
      </c>
      <c r="K347" s="7">
        <v>158518147759.54999</v>
      </c>
      <c r="L347" s="1" t="s">
        <v>43</v>
      </c>
      <c r="M347" s="1" t="s">
        <v>27</v>
      </c>
      <c r="N347" s="1" t="s">
        <v>56</v>
      </c>
      <c r="O347" s="1" t="s">
        <v>35</v>
      </c>
    </row>
    <row r="348" spans="1:15" x14ac:dyDescent="0.2">
      <c r="A348" s="1">
        <v>341</v>
      </c>
      <c r="B348" s="5" t="s">
        <v>1178</v>
      </c>
      <c r="C348" s="6">
        <v>2.8E-5</v>
      </c>
      <c r="D348" s="7">
        <v>36100</v>
      </c>
      <c r="E348" s="11">
        <v>36100</v>
      </c>
      <c r="F348" s="7">
        <v>760179.36</v>
      </c>
      <c r="G348" s="3">
        <v>42735</v>
      </c>
      <c r="H348" s="1" t="s">
        <v>31</v>
      </c>
      <c r="I348" s="1" t="s">
        <v>24</v>
      </c>
      <c r="J348" s="1" t="s">
        <v>154</v>
      </c>
      <c r="K348" s="7">
        <v>17910593.629999999</v>
      </c>
      <c r="L348" s="1" t="s">
        <v>26</v>
      </c>
      <c r="M348" s="1" t="s">
        <v>61</v>
      </c>
      <c r="N348" s="1" t="s">
        <v>111</v>
      </c>
      <c r="O348" s="1" t="s">
        <v>111</v>
      </c>
    </row>
    <row r="349" spans="1:15" x14ac:dyDescent="0.2">
      <c r="A349" s="1">
        <v>342</v>
      </c>
      <c r="B349" s="5" t="s">
        <v>813</v>
      </c>
      <c r="C349" s="6">
        <v>2.6999999999999999E-5</v>
      </c>
      <c r="D349" s="7">
        <v>35100</v>
      </c>
      <c r="E349" s="9">
        <v>0</v>
      </c>
      <c r="F349" s="7">
        <v>718756.74</v>
      </c>
      <c r="G349" s="3">
        <v>42947</v>
      </c>
      <c r="H349" s="1" t="s">
        <v>31</v>
      </c>
      <c r="I349" s="1" t="s">
        <v>24</v>
      </c>
      <c r="J349" s="1" t="s">
        <v>32</v>
      </c>
      <c r="K349" s="7">
        <v>157979677.59999999</v>
      </c>
      <c r="L349" s="1" t="s">
        <v>43</v>
      </c>
      <c r="M349" s="1" t="s">
        <v>27</v>
      </c>
      <c r="N349" s="1" t="s">
        <v>479</v>
      </c>
      <c r="O349" s="1" t="s">
        <v>480</v>
      </c>
    </row>
    <row r="350" spans="1:15" x14ac:dyDescent="0.2">
      <c r="A350" s="1">
        <v>343</v>
      </c>
      <c r="B350" s="5" t="s">
        <v>564</v>
      </c>
      <c r="C350" s="6">
        <v>2.5999999999999998E-5</v>
      </c>
      <c r="D350" s="7">
        <v>33576</v>
      </c>
      <c r="E350" s="9">
        <v>0</v>
      </c>
      <c r="F350" s="7">
        <v>642040.27</v>
      </c>
      <c r="G350" s="3">
        <v>42916</v>
      </c>
      <c r="H350" s="1" t="s">
        <v>31</v>
      </c>
      <c r="I350" s="1" t="s">
        <v>24</v>
      </c>
      <c r="J350" s="1" t="s">
        <v>32</v>
      </c>
      <c r="K350" s="7">
        <v>31267371419.150002</v>
      </c>
      <c r="L350" s="1" t="s">
        <v>26</v>
      </c>
      <c r="M350" s="1" t="s">
        <v>27</v>
      </c>
      <c r="N350" s="1" t="s">
        <v>99</v>
      </c>
      <c r="O350" s="1" t="s">
        <v>100</v>
      </c>
    </row>
    <row r="351" spans="1:15" x14ac:dyDescent="0.2">
      <c r="A351" s="1">
        <v>344</v>
      </c>
      <c r="B351" s="5" t="s">
        <v>356</v>
      </c>
      <c r="C351" s="6">
        <v>2.5999999999999998E-5</v>
      </c>
      <c r="D351" s="7">
        <v>33000</v>
      </c>
      <c r="E351" s="11">
        <v>3000</v>
      </c>
      <c r="F351" s="7">
        <v>616654.5</v>
      </c>
      <c r="G351" s="3">
        <v>43008</v>
      </c>
      <c r="H351" s="1" t="s">
        <v>31</v>
      </c>
      <c r="I351" s="1" t="s">
        <v>24</v>
      </c>
      <c r="J351" s="1" t="s">
        <v>25</v>
      </c>
      <c r="K351" s="7">
        <v>1157919604.76</v>
      </c>
      <c r="M351" s="1" t="s">
        <v>70</v>
      </c>
      <c r="N351" s="1" t="s">
        <v>297</v>
      </c>
      <c r="O351" s="1" t="s">
        <v>298</v>
      </c>
    </row>
    <row r="352" spans="1:15" ht="24" x14ac:dyDescent="0.2">
      <c r="A352" s="1">
        <v>345</v>
      </c>
      <c r="B352" s="5" t="s">
        <v>1219</v>
      </c>
      <c r="C352" s="6">
        <v>2.5000000000000001E-5</v>
      </c>
      <c r="D352" s="7">
        <v>32583</v>
      </c>
      <c r="E352" s="11">
        <v>1594</v>
      </c>
      <c r="F352" s="7">
        <v>612915.55000000005</v>
      </c>
      <c r="G352" s="3">
        <v>43039</v>
      </c>
      <c r="H352" s="1" t="s">
        <v>31</v>
      </c>
      <c r="I352" s="1" t="s">
        <v>24</v>
      </c>
      <c r="J352" s="1" t="s">
        <v>32</v>
      </c>
      <c r="K352" s="7">
        <v>2262963614.9699998</v>
      </c>
      <c r="L352" s="1" t="s">
        <v>95</v>
      </c>
      <c r="M352" s="1" t="s">
        <v>70</v>
      </c>
      <c r="N352" s="1" t="s">
        <v>1218</v>
      </c>
      <c r="O352" s="1" t="s">
        <v>35</v>
      </c>
    </row>
    <row r="353" spans="1:15" ht="24" x14ac:dyDescent="0.2">
      <c r="A353" s="1">
        <v>346</v>
      </c>
      <c r="B353" s="5" t="s">
        <v>1491</v>
      </c>
      <c r="C353" s="6">
        <v>2.4000000000000001E-5</v>
      </c>
      <c r="D353" s="7">
        <v>31052</v>
      </c>
      <c r="E353" s="10">
        <v>-1903</v>
      </c>
      <c r="F353" s="7">
        <v>708044.6</v>
      </c>
      <c r="G353" s="3">
        <v>42643</v>
      </c>
      <c r="H353" s="1" t="s">
        <v>31</v>
      </c>
      <c r="I353" s="1" t="s">
        <v>24</v>
      </c>
      <c r="J353" s="1" t="s">
        <v>25</v>
      </c>
      <c r="K353" s="7">
        <v>1350520957.53</v>
      </c>
      <c r="L353" s="1" t="s">
        <v>26</v>
      </c>
      <c r="M353" s="1" t="s">
        <v>70</v>
      </c>
      <c r="N353" s="1" t="s">
        <v>56</v>
      </c>
      <c r="O353" s="1" t="s">
        <v>35</v>
      </c>
    </row>
    <row r="354" spans="1:15" x14ac:dyDescent="0.2">
      <c r="A354" s="1">
        <v>347</v>
      </c>
      <c r="B354" s="5" t="s">
        <v>855</v>
      </c>
      <c r="C354" s="6">
        <v>2.4000000000000001E-5</v>
      </c>
      <c r="D354" s="7">
        <v>30508</v>
      </c>
      <c r="E354" s="9">
        <v>0</v>
      </c>
      <c r="F354" s="7">
        <v>570087.74</v>
      </c>
      <c r="G354" s="3">
        <v>43008</v>
      </c>
      <c r="H354" s="1" t="s">
        <v>31</v>
      </c>
      <c r="I354" s="1" t="s">
        <v>24</v>
      </c>
      <c r="J354" s="1" t="s">
        <v>32</v>
      </c>
      <c r="K354" s="7">
        <v>11668519691.709999</v>
      </c>
      <c r="L354" s="1" t="s">
        <v>39</v>
      </c>
      <c r="M354" s="1" t="s">
        <v>27</v>
      </c>
      <c r="N354" s="1" t="s">
        <v>856</v>
      </c>
      <c r="O354" s="1" t="s">
        <v>857</v>
      </c>
    </row>
    <row r="355" spans="1:15" x14ac:dyDescent="0.2">
      <c r="A355" s="1">
        <v>348</v>
      </c>
      <c r="B355" s="5" t="s">
        <v>1237</v>
      </c>
      <c r="C355" s="6">
        <v>2.4000000000000001E-5</v>
      </c>
      <c r="D355" s="7">
        <v>30175</v>
      </c>
      <c r="E355" s="9">
        <v>0</v>
      </c>
      <c r="F355" s="7">
        <v>542579.68999999994</v>
      </c>
      <c r="G355" s="3">
        <v>42978</v>
      </c>
      <c r="H355" s="1" t="s">
        <v>31</v>
      </c>
      <c r="I355" s="1" t="s">
        <v>24</v>
      </c>
      <c r="J355" s="1" t="s">
        <v>32</v>
      </c>
      <c r="K355" s="7">
        <v>37240223.969999999</v>
      </c>
      <c r="M355" s="1" t="s">
        <v>70</v>
      </c>
      <c r="N355" s="1" t="s">
        <v>53</v>
      </c>
      <c r="O355" s="1" t="s">
        <v>54</v>
      </c>
    </row>
    <row r="356" spans="1:15" x14ac:dyDescent="0.2">
      <c r="A356" s="1">
        <v>349</v>
      </c>
      <c r="B356" s="5" t="s">
        <v>586</v>
      </c>
      <c r="C356" s="6">
        <v>2.3E-5</v>
      </c>
      <c r="D356" s="7">
        <v>29519</v>
      </c>
      <c r="E356" s="11">
        <v>10488</v>
      </c>
      <c r="F356" s="7">
        <v>673942.39</v>
      </c>
      <c r="G356" s="3">
        <v>42674</v>
      </c>
      <c r="H356" s="1" t="s">
        <v>31</v>
      </c>
      <c r="I356" s="1" t="s">
        <v>24</v>
      </c>
      <c r="J356" s="1" t="s">
        <v>25</v>
      </c>
      <c r="K356" s="7">
        <v>59308848184.580002</v>
      </c>
      <c r="L356" s="1" t="s">
        <v>26</v>
      </c>
      <c r="M356" s="1" t="s">
        <v>27</v>
      </c>
      <c r="N356" s="1" t="s">
        <v>587</v>
      </c>
      <c r="O356" s="1" t="s">
        <v>326</v>
      </c>
    </row>
    <row r="357" spans="1:15" ht="24" x14ac:dyDescent="0.2">
      <c r="A357" s="1">
        <v>350</v>
      </c>
      <c r="B357" s="5" t="s">
        <v>873</v>
      </c>
      <c r="C357" s="6">
        <v>2.3E-5</v>
      </c>
      <c r="D357" s="7">
        <v>29230</v>
      </c>
      <c r="E357" s="11">
        <v>29230</v>
      </c>
      <c r="F357" s="7">
        <v>615513.65</v>
      </c>
      <c r="G357" s="3">
        <v>42735</v>
      </c>
      <c r="H357" s="1" t="s">
        <v>31</v>
      </c>
      <c r="I357" s="1" t="s">
        <v>24</v>
      </c>
      <c r="J357" s="1" t="s">
        <v>154</v>
      </c>
      <c r="K357" s="7">
        <v>302611416.88999999</v>
      </c>
      <c r="L357" s="1" t="s">
        <v>39</v>
      </c>
      <c r="M357" s="1" t="s">
        <v>27</v>
      </c>
      <c r="N357" s="1" t="s">
        <v>366</v>
      </c>
      <c r="O357" s="1" t="s">
        <v>45</v>
      </c>
    </row>
    <row r="358" spans="1:15" x14ac:dyDescent="0.2">
      <c r="A358" s="1">
        <v>351</v>
      </c>
      <c r="B358" s="5" t="s">
        <v>1490</v>
      </c>
      <c r="C358" s="6">
        <v>2.3E-5</v>
      </c>
      <c r="D358" s="7">
        <v>29007</v>
      </c>
      <c r="E358" s="11">
        <v>4907</v>
      </c>
      <c r="F358" s="7">
        <v>542039.31000000006</v>
      </c>
      <c r="G358" s="3">
        <v>43008</v>
      </c>
      <c r="H358" s="1" t="s">
        <v>31</v>
      </c>
      <c r="I358" s="1" t="s">
        <v>24</v>
      </c>
      <c r="J358" s="1" t="s">
        <v>25</v>
      </c>
      <c r="K358" s="7">
        <v>9487524881.3899994</v>
      </c>
      <c r="L358" s="1" t="s">
        <v>128</v>
      </c>
      <c r="M358" s="1" t="s">
        <v>70</v>
      </c>
      <c r="N358" s="1" t="s">
        <v>56</v>
      </c>
      <c r="O358" s="1" t="s">
        <v>35</v>
      </c>
    </row>
    <row r="359" spans="1:15" x14ac:dyDescent="0.2">
      <c r="A359" s="1">
        <v>352</v>
      </c>
      <c r="B359" s="5" t="s">
        <v>803</v>
      </c>
      <c r="C359" s="6">
        <v>2.1999999999999999E-5</v>
      </c>
      <c r="D359" s="7">
        <v>28200</v>
      </c>
      <c r="E359" s="11">
        <v>3758</v>
      </c>
      <c r="F359" s="7">
        <v>526959.30000000005</v>
      </c>
      <c r="G359" s="3">
        <v>43008</v>
      </c>
      <c r="H359" s="1" t="s">
        <v>31</v>
      </c>
      <c r="I359" s="1" t="s">
        <v>24</v>
      </c>
      <c r="J359" s="1" t="s">
        <v>32</v>
      </c>
      <c r="K359" s="7">
        <v>163094604.56999999</v>
      </c>
      <c r="M359" s="1" t="s">
        <v>70</v>
      </c>
      <c r="N359" s="1" t="s">
        <v>804</v>
      </c>
      <c r="O359" s="1" t="s">
        <v>103</v>
      </c>
    </row>
    <row r="360" spans="1:15" ht="24" x14ac:dyDescent="0.2">
      <c r="A360" s="1">
        <v>353</v>
      </c>
      <c r="B360" s="5" t="s">
        <v>598</v>
      </c>
      <c r="C360" s="6">
        <v>2.1999999999999999E-5</v>
      </c>
      <c r="D360" s="7">
        <v>28032</v>
      </c>
      <c r="E360" s="10">
        <v>-1128</v>
      </c>
      <c r="F360" s="7">
        <v>536027.9</v>
      </c>
      <c r="G360" s="3">
        <v>42916</v>
      </c>
      <c r="H360" s="1" t="s">
        <v>31</v>
      </c>
      <c r="I360" s="1" t="s">
        <v>24</v>
      </c>
      <c r="J360" s="1" t="s">
        <v>341</v>
      </c>
      <c r="K360" s="7">
        <v>3768407090.7199998</v>
      </c>
      <c r="M360" s="1" t="s">
        <v>27</v>
      </c>
      <c r="N360" s="1" t="s">
        <v>599</v>
      </c>
      <c r="O360" s="1" t="s">
        <v>35</v>
      </c>
    </row>
    <row r="361" spans="1:15" ht="24" x14ac:dyDescent="0.2">
      <c r="A361" s="1">
        <v>354</v>
      </c>
      <c r="B361" s="5" t="s">
        <v>1162</v>
      </c>
      <c r="C361" s="6">
        <v>2.1999999999999999E-5</v>
      </c>
      <c r="D361" s="7">
        <v>27953</v>
      </c>
      <c r="E361" s="9">
        <v>0</v>
      </c>
      <c r="F361" s="7">
        <v>579250.44999999995</v>
      </c>
      <c r="G361" s="3">
        <v>42855</v>
      </c>
      <c r="H361" s="1" t="s">
        <v>31</v>
      </c>
      <c r="I361" s="1" t="s">
        <v>24</v>
      </c>
      <c r="J361" s="1" t="s">
        <v>32</v>
      </c>
      <c r="K361" s="7">
        <v>562673659.89999998</v>
      </c>
      <c r="L361" s="1" t="s">
        <v>39</v>
      </c>
      <c r="M361" s="1" t="s">
        <v>70</v>
      </c>
      <c r="N361" s="1" t="s">
        <v>1161</v>
      </c>
      <c r="O361" s="1" t="s">
        <v>45</v>
      </c>
    </row>
    <row r="362" spans="1:15" x14ac:dyDescent="0.2">
      <c r="A362" s="1">
        <v>355</v>
      </c>
      <c r="B362" s="5" t="s">
        <v>1323</v>
      </c>
      <c r="C362" s="6">
        <v>0</v>
      </c>
      <c r="D362" s="7">
        <v>27272</v>
      </c>
      <c r="E362" s="11">
        <v>27272</v>
      </c>
      <c r="F362" s="7">
        <v>653063.49</v>
      </c>
      <c r="G362" s="3">
        <v>42613</v>
      </c>
      <c r="H362" s="1" t="s">
        <v>31</v>
      </c>
      <c r="I362" s="1" t="s">
        <v>24</v>
      </c>
      <c r="J362" s="1" t="s">
        <v>25</v>
      </c>
      <c r="K362" s="7">
        <v>4803360440.3699999</v>
      </c>
      <c r="L362" s="1" t="s">
        <v>39</v>
      </c>
      <c r="M362" s="1" t="s">
        <v>27</v>
      </c>
      <c r="N362" s="1" t="s">
        <v>28</v>
      </c>
      <c r="O362" s="1" t="s">
        <v>29</v>
      </c>
    </row>
    <row r="363" spans="1:15" x14ac:dyDescent="0.2">
      <c r="A363" s="1">
        <v>356</v>
      </c>
      <c r="B363" s="5" t="s">
        <v>1489</v>
      </c>
      <c r="C363" s="6">
        <v>2.0999999999999999E-5</v>
      </c>
      <c r="D363" s="7">
        <v>27000</v>
      </c>
      <c r="E363" s="9">
        <v>0</v>
      </c>
      <c r="F363" s="7">
        <v>516294</v>
      </c>
      <c r="G363" s="3">
        <v>42916</v>
      </c>
      <c r="H363" s="1" t="s">
        <v>31</v>
      </c>
      <c r="I363" s="1" t="s">
        <v>24</v>
      </c>
      <c r="J363" s="1" t="s">
        <v>32</v>
      </c>
      <c r="K363" s="7">
        <v>201763738.05000001</v>
      </c>
      <c r="L363" s="1" t="s">
        <v>95</v>
      </c>
      <c r="M363" s="1" t="s">
        <v>27</v>
      </c>
      <c r="N363" s="1" t="s">
        <v>53</v>
      </c>
      <c r="O363" s="1" t="s">
        <v>54</v>
      </c>
    </row>
    <row r="364" spans="1:15" x14ac:dyDescent="0.2">
      <c r="A364" s="1">
        <v>357</v>
      </c>
      <c r="B364" s="5" t="s">
        <v>1089</v>
      </c>
      <c r="C364" s="6">
        <v>2.0999999999999999E-5</v>
      </c>
      <c r="D364" s="7">
        <v>26823</v>
      </c>
      <c r="E364" s="9">
        <v>0</v>
      </c>
      <c r="F364" s="7">
        <v>549265.30000000005</v>
      </c>
      <c r="G364" s="3">
        <v>42947</v>
      </c>
      <c r="H364" s="1" t="s">
        <v>31</v>
      </c>
      <c r="I364" s="1" t="s">
        <v>24</v>
      </c>
      <c r="J364" s="1" t="s">
        <v>32</v>
      </c>
      <c r="K364" s="7">
        <v>58355330.780000001</v>
      </c>
      <c r="M364" s="1" t="s">
        <v>27</v>
      </c>
      <c r="N364" s="1" t="s">
        <v>1090</v>
      </c>
      <c r="O364" s="1" t="s">
        <v>45</v>
      </c>
    </row>
    <row r="365" spans="1:15" x14ac:dyDescent="0.2">
      <c r="A365" s="1">
        <v>358</v>
      </c>
      <c r="B365" s="5" t="s">
        <v>944</v>
      </c>
      <c r="C365" s="6">
        <v>0</v>
      </c>
      <c r="D365" s="7">
        <v>26701</v>
      </c>
      <c r="E365" s="11">
        <v>19979</v>
      </c>
      <c r="F365" s="7">
        <v>626883.41</v>
      </c>
      <c r="G365" s="3">
        <v>42551</v>
      </c>
      <c r="H365" s="1" t="s">
        <v>31</v>
      </c>
      <c r="I365" s="1" t="s">
        <v>24</v>
      </c>
      <c r="J365" s="1" t="s">
        <v>32</v>
      </c>
      <c r="K365" s="7">
        <v>232226500.09999999</v>
      </c>
      <c r="L365" s="1" t="s">
        <v>95</v>
      </c>
      <c r="M365" s="1" t="s">
        <v>27</v>
      </c>
      <c r="N365" s="1" t="s">
        <v>180</v>
      </c>
      <c r="O365" s="1" t="s">
        <v>181</v>
      </c>
    </row>
    <row r="366" spans="1:15" ht="24" x14ac:dyDescent="0.2">
      <c r="A366" s="1">
        <v>359</v>
      </c>
      <c r="B366" s="5" t="s">
        <v>1287</v>
      </c>
      <c r="C366" s="6">
        <v>2.0999999999999999E-5</v>
      </c>
      <c r="D366" s="7">
        <v>26500</v>
      </c>
      <c r="E366" s="11">
        <v>10000</v>
      </c>
      <c r="F366" s="7">
        <v>506733</v>
      </c>
      <c r="G366" s="3">
        <v>42916</v>
      </c>
      <c r="H366" s="1" t="s">
        <v>31</v>
      </c>
      <c r="I366" s="1" t="s">
        <v>24</v>
      </c>
      <c r="J366" s="1" t="s">
        <v>154</v>
      </c>
      <c r="K366" s="7">
        <v>63628034.009999998</v>
      </c>
      <c r="L366" s="1" t="s">
        <v>43</v>
      </c>
      <c r="M366" s="1" t="s">
        <v>27</v>
      </c>
      <c r="N366" s="1" t="s">
        <v>1211</v>
      </c>
      <c r="O366" s="1" t="s">
        <v>97</v>
      </c>
    </row>
    <row r="367" spans="1:15" x14ac:dyDescent="0.2">
      <c r="A367" s="1">
        <v>360</v>
      </c>
      <c r="B367" s="5" t="s">
        <v>595</v>
      </c>
      <c r="C367" s="6">
        <v>2.0999999999999999E-5</v>
      </c>
      <c r="D367" s="7">
        <v>26404</v>
      </c>
      <c r="E367" s="11">
        <v>3843</v>
      </c>
      <c r="F367" s="7">
        <v>493398.35</v>
      </c>
      <c r="G367" s="3">
        <v>43008</v>
      </c>
      <c r="H367" s="1" t="s">
        <v>31</v>
      </c>
      <c r="I367" s="1" t="s">
        <v>24</v>
      </c>
      <c r="J367" s="1" t="s">
        <v>25</v>
      </c>
      <c r="K367" s="7">
        <v>368330923.5</v>
      </c>
      <c r="L367" s="1" t="s">
        <v>95</v>
      </c>
      <c r="M367" s="1" t="s">
        <v>61</v>
      </c>
      <c r="N367" s="1" t="s">
        <v>56</v>
      </c>
      <c r="O367" s="1" t="s">
        <v>35</v>
      </c>
    </row>
    <row r="368" spans="1:15" ht="24" x14ac:dyDescent="0.2">
      <c r="A368" s="1">
        <v>361</v>
      </c>
      <c r="B368" s="5" t="s">
        <v>633</v>
      </c>
      <c r="C368" s="6">
        <v>2.0999999999999999E-5</v>
      </c>
      <c r="D368" s="7">
        <v>26358</v>
      </c>
      <c r="E368" s="10">
        <v>-12860</v>
      </c>
      <c r="F368" s="7">
        <v>539743.31000000006</v>
      </c>
      <c r="G368" s="3">
        <v>42947</v>
      </c>
      <c r="H368" s="1" t="s">
        <v>31</v>
      </c>
      <c r="I368" s="1" t="s">
        <v>24</v>
      </c>
      <c r="J368" s="1" t="s">
        <v>32</v>
      </c>
      <c r="K368" s="7">
        <v>4949674701.8800001</v>
      </c>
      <c r="L368" s="1" t="s">
        <v>26</v>
      </c>
      <c r="M368" s="1" t="s">
        <v>61</v>
      </c>
      <c r="N368" s="1" t="s">
        <v>65</v>
      </c>
      <c r="O368" s="1" t="s">
        <v>45</v>
      </c>
    </row>
    <row r="369" spans="1:15" ht="24" x14ac:dyDescent="0.2">
      <c r="A369" s="1">
        <v>362</v>
      </c>
      <c r="B369" s="5" t="s">
        <v>1488</v>
      </c>
      <c r="C369" s="6">
        <v>2.0999999999999999E-5</v>
      </c>
      <c r="D369" s="7">
        <v>26355</v>
      </c>
      <c r="E369" s="11">
        <v>355</v>
      </c>
      <c r="F369" s="7">
        <v>554973.05000000005</v>
      </c>
      <c r="G369" s="3">
        <v>42735</v>
      </c>
      <c r="H369" s="1" t="s">
        <v>31</v>
      </c>
      <c r="I369" s="1" t="s">
        <v>24</v>
      </c>
      <c r="J369" s="1" t="s">
        <v>32</v>
      </c>
      <c r="K369" s="7">
        <v>159134394.69</v>
      </c>
      <c r="L369" s="1" t="s">
        <v>39</v>
      </c>
      <c r="M369" s="1" t="s">
        <v>27</v>
      </c>
      <c r="N369" s="1" t="s">
        <v>28</v>
      </c>
      <c r="O369" s="1" t="s">
        <v>29</v>
      </c>
    </row>
    <row r="370" spans="1:15" x14ac:dyDescent="0.2">
      <c r="A370" s="1">
        <v>363</v>
      </c>
      <c r="B370" s="5" t="s">
        <v>677</v>
      </c>
      <c r="C370" s="6">
        <v>2.0000000000000002E-5</v>
      </c>
      <c r="D370" s="7">
        <v>25507</v>
      </c>
      <c r="E370" s="10">
        <v>-61550</v>
      </c>
      <c r="F370" s="7">
        <v>544875.43000000005</v>
      </c>
      <c r="G370" s="3">
        <v>42825</v>
      </c>
      <c r="H370" s="1" t="s">
        <v>31</v>
      </c>
      <c r="I370" s="1" t="s">
        <v>24</v>
      </c>
      <c r="J370" s="1" t="s">
        <v>32</v>
      </c>
      <c r="K370" s="7">
        <v>1304199533.5999999</v>
      </c>
      <c r="L370" s="1" t="s">
        <v>43</v>
      </c>
      <c r="M370" s="1" t="s">
        <v>70</v>
      </c>
      <c r="N370" s="1" t="s">
        <v>366</v>
      </c>
      <c r="O370" s="1" t="s">
        <v>45</v>
      </c>
    </row>
    <row r="371" spans="1:15" x14ac:dyDescent="0.2">
      <c r="A371" s="1">
        <v>364</v>
      </c>
      <c r="B371" s="5" t="s">
        <v>327</v>
      </c>
      <c r="C371" s="6">
        <v>2.0000000000000002E-5</v>
      </c>
      <c r="D371" s="7">
        <v>25342</v>
      </c>
      <c r="E371" s="9">
        <v>0</v>
      </c>
      <c r="F371" s="7">
        <v>537589.98</v>
      </c>
      <c r="G371" s="3">
        <v>42794</v>
      </c>
      <c r="H371" s="1" t="s">
        <v>31</v>
      </c>
      <c r="I371" s="1" t="s">
        <v>24</v>
      </c>
      <c r="J371" s="1" t="s">
        <v>32</v>
      </c>
      <c r="K371" s="7">
        <v>3449048747.9499998</v>
      </c>
      <c r="L371" s="1" t="s">
        <v>26</v>
      </c>
      <c r="M371" s="1" t="s">
        <v>27</v>
      </c>
      <c r="N371" s="1" t="s">
        <v>44</v>
      </c>
      <c r="O371" s="1" t="s">
        <v>45</v>
      </c>
    </row>
    <row r="372" spans="1:15" x14ac:dyDescent="0.2">
      <c r="A372" s="1">
        <v>365</v>
      </c>
      <c r="B372" s="5" t="s">
        <v>1487</v>
      </c>
      <c r="C372" s="6">
        <v>2.0000000000000002E-5</v>
      </c>
      <c r="D372" s="7">
        <v>25317</v>
      </c>
      <c r="E372" s="11">
        <v>16979</v>
      </c>
      <c r="F372" s="7">
        <v>606248.48</v>
      </c>
      <c r="G372" s="3">
        <v>42613</v>
      </c>
      <c r="H372" s="1" t="s">
        <v>31</v>
      </c>
      <c r="I372" s="1" t="s">
        <v>24</v>
      </c>
      <c r="J372" s="1" t="s">
        <v>32</v>
      </c>
      <c r="K372" s="7">
        <v>1242018240</v>
      </c>
      <c r="L372" s="1" t="s">
        <v>33</v>
      </c>
      <c r="M372" s="1" t="s">
        <v>70</v>
      </c>
      <c r="N372" s="1" t="s">
        <v>102</v>
      </c>
      <c r="O372" s="1" t="s">
        <v>103</v>
      </c>
    </row>
    <row r="373" spans="1:15" ht="24" x14ac:dyDescent="0.2">
      <c r="A373" s="1">
        <v>366</v>
      </c>
      <c r="B373" s="5" t="s">
        <v>667</v>
      </c>
      <c r="C373" s="6">
        <v>2.0000000000000002E-5</v>
      </c>
      <c r="D373" s="7">
        <v>25043</v>
      </c>
      <c r="E373" s="10">
        <v>-438</v>
      </c>
      <c r="F373" s="7">
        <v>467966.02</v>
      </c>
      <c r="G373" s="3">
        <v>43008</v>
      </c>
      <c r="H373" s="1" t="s">
        <v>31</v>
      </c>
      <c r="I373" s="1" t="s">
        <v>24</v>
      </c>
      <c r="J373" s="1" t="s">
        <v>25</v>
      </c>
      <c r="K373" s="7">
        <v>3394983849.7600002</v>
      </c>
      <c r="L373" s="1" t="s">
        <v>26</v>
      </c>
      <c r="M373" s="1" t="s">
        <v>70</v>
      </c>
      <c r="N373" s="1" t="s">
        <v>28</v>
      </c>
      <c r="O373" s="1" t="s">
        <v>29</v>
      </c>
    </row>
    <row r="374" spans="1:15" x14ac:dyDescent="0.2">
      <c r="A374" s="1">
        <v>367</v>
      </c>
      <c r="B374" s="5" t="s">
        <v>448</v>
      </c>
      <c r="C374" s="6">
        <v>2.0000000000000002E-5</v>
      </c>
      <c r="D374" s="7">
        <v>25000</v>
      </c>
      <c r="E374" s="9">
        <v>0</v>
      </c>
      <c r="F374" s="7">
        <v>449527.5</v>
      </c>
      <c r="G374" s="3">
        <v>42978</v>
      </c>
      <c r="H374" s="1" t="s">
        <v>31</v>
      </c>
      <c r="I374" s="1" t="s">
        <v>24</v>
      </c>
      <c r="J374" s="1" t="s">
        <v>32</v>
      </c>
      <c r="K374" s="7">
        <v>2101269604.5599999</v>
      </c>
      <c r="L374" s="1" t="s">
        <v>43</v>
      </c>
      <c r="M374" s="1" t="s">
        <v>70</v>
      </c>
      <c r="N374" s="1" t="s">
        <v>53</v>
      </c>
      <c r="O374" s="1" t="s">
        <v>54</v>
      </c>
    </row>
    <row r="375" spans="1:15" x14ac:dyDescent="0.2">
      <c r="A375" s="1">
        <v>368</v>
      </c>
      <c r="B375" s="5" t="s">
        <v>125</v>
      </c>
      <c r="C375" s="6">
        <v>1.9000000000000001E-5</v>
      </c>
      <c r="D375" s="7">
        <v>24953</v>
      </c>
      <c r="E375" s="9">
        <v>0</v>
      </c>
      <c r="F375" s="7">
        <v>533041</v>
      </c>
      <c r="G375" s="3">
        <v>42825</v>
      </c>
      <c r="H375" s="1" t="s">
        <v>31</v>
      </c>
      <c r="I375" s="1" t="s">
        <v>24</v>
      </c>
      <c r="J375" s="1" t="s">
        <v>32</v>
      </c>
      <c r="K375" s="7">
        <v>90254123203.789993</v>
      </c>
      <c r="L375" s="1" t="s">
        <v>26</v>
      </c>
      <c r="M375" s="1" t="s">
        <v>27</v>
      </c>
      <c r="N375" s="1" t="s">
        <v>126</v>
      </c>
      <c r="O375" s="1" t="s">
        <v>35</v>
      </c>
    </row>
    <row r="376" spans="1:15" ht="24" x14ac:dyDescent="0.2">
      <c r="A376" s="1">
        <v>369</v>
      </c>
      <c r="B376" s="5" t="s">
        <v>805</v>
      </c>
      <c r="C376" s="6">
        <v>1.9000000000000001E-5</v>
      </c>
      <c r="D376" s="7">
        <v>24818</v>
      </c>
      <c r="E376" s="11">
        <v>12293</v>
      </c>
      <c r="F376" s="7">
        <v>514286.04</v>
      </c>
      <c r="G376" s="3">
        <v>42855</v>
      </c>
      <c r="H376" s="1" t="s">
        <v>31</v>
      </c>
      <c r="I376" s="1" t="s">
        <v>24</v>
      </c>
      <c r="J376" s="1" t="s">
        <v>32</v>
      </c>
      <c r="K376" s="7">
        <v>652756557.08000004</v>
      </c>
      <c r="L376" s="1" t="s">
        <v>39</v>
      </c>
      <c r="M376" s="1" t="s">
        <v>27</v>
      </c>
      <c r="N376" s="1" t="s">
        <v>65</v>
      </c>
      <c r="O376" s="1" t="s">
        <v>45</v>
      </c>
    </row>
    <row r="377" spans="1:15" ht="24" x14ac:dyDescent="0.2">
      <c r="A377" s="1">
        <v>370</v>
      </c>
      <c r="B377" s="5" t="s">
        <v>879</v>
      </c>
      <c r="C377" s="6">
        <v>1.9000000000000001E-5</v>
      </c>
      <c r="D377" s="7">
        <v>24770</v>
      </c>
      <c r="E377" s="10">
        <v>-19</v>
      </c>
      <c r="F377" s="7">
        <v>445391.85</v>
      </c>
      <c r="G377" s="3">
        <v>42978</v>
      </c>
      <c r="H377" s="1" t="s">
        <v>31</v>
      </c>
      <c r="I377" s="1" t="s">
        <v>24</v>
      </c>
      <c r="J377" s="1" t="s">
        <v>32</v>
      </c>
      <c r="K377" s="7">
        <v>2365651751.0799999</v>
      </c>
      <c r="L377" s="1" t="s">
        <v>26</v>
      </c>
      <c r="M377" s="1" t="s">
        <v>70</v>
      </c>
      <c r="N377" s="1" t="s">
        <v>111</v>
      </c>
      <c r="O377" s="1" t="s">
        <v>111</v>
      </c>
    </row>
    <row r="378" spans="1:15" x14ac:dyDescent="0.2">
      <c r="A378" s="1">
        <v>371</v>
      </c>
      <c r="B378" s="5" t="s">
        <v>529</v>
      </c>
      <c r="C378" s="6">
        <v>1.9000000000000001E-5</v>
      </c>
      <c r="D378" s="7">
        <v>24046</v>
      </c>
      <c r="E378" s="9">
        <v>0</v>
      </c>
      <c r="F378" s="7">
        <v>449335.58</v>
      </c>
      <c r="G378" s="3">
        <v>43008</v>
      </c>
      <c r="H378" s="1" t="s">
        <v>31</v>
      </c>
      <c r="I378" s="1" t="s">
        <v>24</v>
      </c>
      <c r="J378" s="1" t="s">
        <v>154</v>
      </c>
      <c r="K378" s="7">
        <v>1452139494.5899999</v>
      </c>
      <c r="L378" s="1" t="s">
        <v>95</v>
      </c>
      <c r="M378" s="1" t="s">
        <v>27</v>
      </c>
      <c r="N378" s="1" t="s">
        <v>156</v>
      </c>
      <c r="O378" s="1" t="s">
        <v>157</v>
      </c>
    </row>
    <row r="379" spans="1:15" x14ac:dyDescent="0.2">
      <c r="A379" s="1">
        <v>372</v>
      </c>
      <c r="B379" s="5" t="s">
        <v>1008</v>
      </c>
      <c r="C379" s="6">
        <v>1.9000000000000001E-5</v>
      </c>
      <c r="D379" s="7">
        <v>24000</v>
      </c>
      <c r="E379" s="10">
        <v>-75000</v>
      </c>
      <c r="F379" s="7">
        <v>512683.2</v>
      </c>
      <c r="G379" s="3">
        <v>42825</v>
      </c>
      <c r="H379" s="1" t="s">
        <v>31</v>
      </c>
      <c r="I379" s="1" t="s">
        <v>24</v>
      </c>
      <c r="J379" s="1" t="s">
        <v>25</v>
      </c>
      <c r="K379" s="7">
        <v>58320171.68</v>
      </c>
      <c r="L379" s="1" t="s">
        <v>43</v>
      </c>
      <c r="N379" s="1" t="s">
        <v>1009</v>
      </c>
      <c r="O379" s="1" t="s">
        <v>145</v>
      </c>
    </row>
    <row r="380" spans="1:15" x14ac:dyDescent="0.2">
      <c r="A380" s="1">
        <v>373</v>
      </c>
      <c r="B380" s="5" t="s">
        <v>858</v>
      </c>
      <c r="C380" s="6">
        <v>1.9000000000000001E-5</v>
      </c>
      <c r="D380" s="7">
        <v>24000</v>
      </c>
      <c r="E380" s="9">
        <v>0</v>
      </c>
      <c r="F380" s="7">
        <v>448476</v>
      </c>
      <c r="G380" s="3">
        <v>43008</v>
      </c>
      <c r="H380" s="1" t="s">
        <v>31</v>
      </c>
      <c r="I380" s="1" t="s">
        <v>24</v>
      </c>
      <c r="J380" s="1" t="s">
        <v>32</v>
      </c>
      <c r="K380" s="7">
        <v>63924616.960000001</v>
      </c>
      <c r="M380" s="1" t="s">
        <v>61</v>
      </c>
      <c r="N380" s="1" t="s">
        <v>508</v>
      </c>
      <c r="O380" s="1" t="s">
        <v>103</v>
      </c>
    </row>
    <row r="381" spans="1:15" x14ac:dyDescent="0.2">
      <c r="A381" s="1">
        <v>374</v>
      </c>
      <c r="B381" s="5" t="s">
        <v>887</v>
      </c>
      <c r="C381" s="6">
        <v>1.9000000000000001E-5</v>
      </c>
      <c r="D381" s="7">
        <v>24000</v>
      </c>
      <c r="E381" s="11">
        <v>24000</v>
      </c>
      <c r="F381" s="7">
        <v>510261.6</v>
      </c>
      <c r="G381" s="3">
        <v>42766</v>
      </c>
      <c r="H381" s="1" t="s">
        <v>31</v>
      </c>
      <c r="I381" s="1" t="s">
        <v>24</v>
      </c>
      <c r="J381" s="1" t="s">
        <v>32</v>
      </c>
      <c r="K381" s="7">
        <v>115027172.67</v>
      </c>
      <c r="M381" s="1" t="s">
        <v>27</v>
      </c>
      <c r="N381" s="1" t="s">
        <v>508</v>
      </c>
      <c r="O381" s="1" t="s">
        <v>103</v>
      </c>
    </row>
    <row r="382" spans="1:15" x14ac:dyDescent="0.2">
      <c r="A382" s="1">
        <v>375</v>
      </c>
      <c r="B382" s="5" t="s">
        <v>789</v>
      </c>
      <c r="C382" s="6">
        <v>1.8E-5</v>
      </c>
      <c r="D382" s="7">
        <v>23550</v>
      </c>
      <c r="E382" s="9">
        <v>0</v>
      </c>
      <c r="F382" s="7">
        <v>488010.17</v>
      </c>
      <c r="G382" s="3">
        <v>42855</v>
      </c>
      <c r="H382" s="1" t="s">
        <v>31</v>
      </c>
      <c r="I382" s="1" t="s">
        <v>24</v>
      </c>
      <c r="J382" s="1" t="s">
        <v>154</v>
      </c>
      <c r="K382" s="7">
        <v>467791066.11000001</v>
      </c>
      <c r="L382" s="1" t="s">
        <v>26</v>
      </c>
      <c r="M382" s="1" t="s">
        <v>70</v>
      </c>
      <c r="N382" s="1" t="s">
        <v>790</v>
      </c>
      <c r="O382" s="1" t="s">
        <v>257</v>
      </c>
    </row>
    <row r="383" spans="1:15" x14ac:dyDescent="0.2">
      <c r="A383" s="1">
        <v>376</v>
      </c>
      <c r="B383" s="5" t="s">
        <v>731</v>
      </c>
      <c r="C383" s="6">
        <v>1.8E-5</v>
      </c>
      <c r="D383" s="7">
        <v>22815</v>
      </c>
      <c r="E383" s="11">
        <v>19601</v>
      </c>
      <c r="F383" s="7">
        <v>436268.43</v>
      </c>
      <c r="G383" s="3">
        <v>42916</v>
      </c>
      <c r="H383" s="1" t="s">
        <v>31</v>
      </c>
      <c r="I383" s="1" t="s">
        <v>24</v>
      </c>
      <c r="J383" s="1" t="s">
        <v>32</v>
      </c>
      <c r="K383" s="7">
        <v>427302702.52999997</v>
      </c>
      <c r="L383" s="1" t="s">
        <v>95</v>
      </c>
      <c r="M383" s="1" t="s">
        <v>27</v>
      </c>
      <c r="N383" s="1" t="s">
        <v>180</v>
      </c>
      <c r="O383" s="1" t="s">
        <v>181</v>
      </c>
    </row>
    <row r="384" spans="1:15" x14ac:dyDescent="0.2">
      <c r="A384" s="1">
        <v>377</v>
      </c>
      <c r="B384" s="5" t="s">
        <v>734</v>
      </c>
      <c r="C384" s="6">
        <v>1.8E-5</v>
      </c>
      <c r="D384" s="7">
        <v>22787</v>
      </c>
      <c r="E384" s="9">
        <v>0</v>
      </c>
      <c r="F384" s="7">
        <v>466618.51</v>
      </c>
      <c r="G384" s="3">
        <v>42947</v>
      </c>
      <c r="H384" s="1" t="s">
        <v>31</v>
      </c>
      <c r="I384" s="1" t="s">
        <v>24</v>
      </c>
      <c r="J384" s="1" t="s">
        <v>32</v>
      </c>
      <c r="K384" s="7">
        <v>498726467.92000002</v>
      </c>
      <c r="L384" s="1" t="s">
        <v>128</v>
      </c>
      <c r="M384" s="1" t="s">
        <v>70</v>
      </c>
      <c r="N384" s="1" t="s">
        <v>102</v>
      </c>
      <c r="O384" s="1" t="s">
        <v>103</v>
      </c>
    </row>
    <row r="385" spans="1:15" x14ac:dyDescent="0.2">
      <c r="A385" s="1">
        <v>378</v>
      </c>
      <c r="B385" s="5" t="s">
        <v>317</v>
      </c>
      <c r="C385" s="6">
        <v>1.8E-5</v>
      </c>
      <c r="D385" s="7">
        <v>22697</v>
      </c>
      <c r="E385" s="11">
        <v>22697</v>
      </c>
      <c r="F385" s="7">
        <v>447101.39</v>
      </c>
      <c r="G385" s="3">
        <v>42704</v>
      </c>
      <c r="H385" s="1" t="s">
        <v>31</v>
      </c>
      <c r="I385" s="1" t="s">
        <v>24</v>
      </c>
      <c r="J385" s="1" t="s">
        <v>25</v>
      </c>
      <c r="K385" s="7">
        <v>7812949267.0699997</v>
      </c>
      <c r="L385" s="1" t="s">
        <v>43</v>
      </c>
      <c r="M385" s="1" t="s">
        <v>70</v>
      </c>
      <c r="N385" s="1" t="s">
        <v>318</v>
      </c>
      <c r="O385" s="1" t="s">
        <v>103</v>
      </c>
    </row>
    <row r="386" spans="1:15" x14ac:dyDescent="0.2">
      <c r="A386" s="1">
        <v>379</v>
      </c>
      <c r="B386" s="5" t="s">
        <v>639</v>
      </c>
      <c r="C386" s="6">
        <v>1.8E-5</v>
      </c>
      <c r="D386" s="7">
        <v>22582</v>
      </c>
      <c r="E386" s="10">
        <v>-229</v>
      </c>
      <c r="F386" s="7">
        <v>462420.65</v>
      </c>
      <c r="G386" s="3">
        <v>42947</v>
      </c>
      <c r="H386" s="1" t="s">
        <v>31</v>
      </c>
      <c r="I386" s="1" t="s">
        <v>24</v>
      </c>
      <c r="J386" s="1" t="s">
        <v>32</v>
      </c>
      <c r="K386" s="7">
        <v>68984449.780000001</v>
      </c>
      <c r="M386" s="1" t="s">
        <v>27</v>
      </c>
      <c r="N386" s="1" t="s">
        <v>392</v>
      </c>
      <c r="O386" s="1" t="s">
        <v>45</v>
      </c>
    </row>
    <row r="387" spans="1:15" ht="24" x14ac:dyDescent="0.2">
      <c r="A387" s="1">
        <v>380</v>
      </c>
      <c r="B387" s="5" t="s">
        <v>1486</v>
      </c>
      <c r="C387" s="6">
        <v>1.7E-5</v>
      </c>
      <c r="D387" s="7">
        <v>22000</v>
      </c>
      <c r="E387" s="9">
        <v>0</v>
      </c>
      <c r="F387" s="7">
        <v>395584.2</v>
      </c>
      <c r="G387" s="3">
        <v>42978</v>
      </c>
      <c r="H387" s="1" t="s">
        <v>31</v>
      </c>
      <c r="I387" s="1" t="s">
        <v>24</v>
      </c>
      <c r="J387" s="1" t="s">
        <v>25</v>
      </c>
      <c r="K387" s="7">
        <v>638228342.75</v>
      </c>
      <c r="L387" s="1" t="s">
        <v>39</v>
      </c>
      <c r="M387" s="1" t="s">
        <v>70</v>
      </c>
      <c r="N387" s="1" t="s">
        <v>111</v>
      </c>
      <c r="O387" s="1" t="s">
        <v>111</v>
      </c>
    </row>
    <row r="388" spans="1:15" ht="24" x14ac:dyDescent="0.2">
      <c r="A388" s="1">
        <v>381</v>
      </c>
      <c r="B388" s="5" t="s">
        <v>1176</v>
      </c>
      <c r="C388" s="6">
        <v>0</v>
      </c>
      <c r="D388" s="7">
        <v>21931</v>
      </c>
      <c r="E388" s="10">
        <v>-954</v>
      </c>
      <c r="F388" s="7">
        <v>507103.93</v>
      </c>
      <c r="G388" s="3">
        <v>42490</v>
      </c>
      <c r="H388" s="1" t="s">
        <v>31</v>
      </c>
      <c r="I388" s="1" t="s">
        <v>24</v>
      </c>
      <c r="J388" s="1" t="s">
        <v>32</v>
      </c>
      <c r="K388" s="7">
        <v>1384872717.99</v>
      </c>
      <c r="L388" s="1" t="s">
        <v>26</v>
      </c>
      <c r="M388" s="1" t="s">
        <v>27</v>
      </c>
      <c r="N388" s="1" t="s">
        <v>28</v>
      </c>
      <c r="O388" s="1" t="s">
        <v>29</v>
      </c>
    </row>
    <row r="389" spans="1:15" x14ac:dyDescent="0.2">
      <c r="A389" s="1">
        <v>382</v>
      </c>
      <c r="B389" s="5" t="s">
        <v>795</v>
      </c>
      <c r="C389" s="6">
        <v>1.7E-5</v>
      </c>
      <c r="D389" s="7">
        <v>21778</v>
      </c>
      <c r="E389" s="11">
        <v>7707</v>
      </c>
      <c r="F389" s="7">
        <v>416438.92</v>
      </c>
      <c r="G389" s="3">
        <v>42916</v>
      </c>
      <c r="H389" s="1" t="s">
        <v>31</v>
      </c>
      <c r="I389" s="1" t="s">
        <v>24</v>
      </c>
      <c r="J389" s="1" t="s">
        <v>32</v>
      </c>
      <c r="K389" s="7">
        <v>170815693.22</v>
      </c>
      <c r="L389" s="1" t="s">
        <v>95</v>
      </c>
      <c r="M389" s="1" t="s">
        <v>70</v>
      </c>
      <c r="N389" s="1" t="s">
        <v>180</v>
      </c>
      <c r="O389" s="1" t="s">
        <v>181</v>
      </c>
    </row>
    <row r="390" spans="1:15" x14ac:dyDescent="0.2">
      <c r="A390" s="1">
        <v>383</v>
      </c>
      <c r="B390" s="5" t="s">
        <v>652</v>
      </c>
      <c r="C390" s="6">
        <v>0</v>
      </c>
      <c r="D390" s="7">
        <v>21742</v>
      </c>
      <c r="E390" s="11">
        <v>21742</v>
      </c>
      <c r="F390" s="7">
        <v>495758.91</v>
      </c>
      <c r="G390" s="3">
        <v>42643</v>
      </c>
      <c r="H390" s="1" t="s">
        <v>31</v>
      </c>
      <c r="I390" s="1" t="s">
        <v>24</v>
      </c>
      <c r="J390" s="1" t="s">
        <v>32</v>
      </c>
      <c r="K390" s="7">
        <v>68143990.239999995</v>
      </c>
      <c r="N390" s="1" t="s">
        <v>366</v>
      </c>
      <c r="O390" s="1" t="s">
        <v>45</v>
      </c>
    </row>
    <row r="391" spans="1:15" x14ac:dyDescent="0.2">
      <c r="A391" s="1">
        <v>384</v>
      </c>
      <c r="B391" s="5" t="s">
        <v>709</v>
      </c>
      <c r="C391" s="6">
        <v>1.7E-5</v>
      </c>
      <c r="D391" s="7">
        <v>21443</v>
      </c>
      <c r="E391" s="9">
        <v>0</v>
      </c>
      <c r="F391" s="7">
        <v>410033.05</v>
      </c>
      <c r="G391" s="3">
        <v>42916</v>
      </c>
      <c r="H391" s="1" t="s">
        <v>31</v>
      </c>
      <c r="I391" s="1" t="s">
        <v>24</v>
      </c>
      <c r="J391" s="1" t="s">
        <v>32</v>
      </c>
      <c r="K391" s="7">
        <v>564033437.55999994</v>
      </c>
      <c r="L391" s="1" t="s">
        <v>43</v>
      </c>
      <c r="M391" s="1" t="s">
        <v>27</v>
      </c>
      <c r="N391" s="1" t="s">
        <v>180</v>
      </c>
      <c r="O391" s="1" t="s">
        <v>181</v>
      </c>
    </row>
    <row r="392" spans="1:15" x14ac:dyDescent="0.2">
      <c r="A392" s="1">
        <v>385</v>
      </c>
      <c r="B392" s="5" t="s">
        <v>1485</v>
      </c>
      <c r="C392" s="6">
        <v>1.7E-5</v>
      </c>
      <c r="D392" s="7">
        <v>21280</v>
      </c>
      <c r="E392" s="9">
        <v>0</v>
      </c>
      <c r="F392" s="7">
        <v>382637.81</v>
      </c>
      <c r="G392" s="3">
        <v>42978</v>
      </c>
      <c r="H392" s="1" t="s">
        <v>31</v>
      </c>
      <c r="I392" s="1" t="s">
        <v>24</v>
      </c>
      <c r="J392" s="1" t="s">
        <v>25</v>
      </c>
      <c r="K392" s="7">
        <v>29051431.309999999</v>
      </c>
      <c r="M392" s="1" t="s">
        <v>61</v>
      </c>
      <c r="N392" s="1" t="s">
        <v>826</v>
      </c>
      <c r="O392" s="1" t="s">
        <v>480</v>
      </c>
    </row>
    <row r="393" spans="1:15" ht="24" x14ac:dyDescent="0.2">
      <c r="A393" s="1">
        <v>386</v>
      </c>
      <c r="B393" s="5" t="s">
        <v>1062</v>
      </c>
      <c r="C393" s="6">
        <v>1.7E-5</v>
      </c>
      <c r="D393" s="7">
        <v>21266</v>
      </c>
      <c r="E393" s="9">
        <v>0</v>
      </c>
      <c r="F393" s="7">
        <v>400032.6</v>
      </c>
      <c r="G393" s="3">
        <v>43039</v>
      </c>
      <c r="H393" s="1" t="s">
        <v>31</v>
      </c>
      <c r="I393" s="1" t="s">
        <v>24</v>
      </c>
      <c r="J393" s="1" t="s">
        <v>32</v>
      </c>
      <c r="K393" s="7">
        <v>1982828297.4100001</v>
      </c>
      <c r="M393" s="1" t="s">
        <v>70</v>
      </c>
      <c r="N393" s="1" t="s">
        <v>99</v>
      </c>
      <c r="O393" s="1" t="s">
        <v>100</v>
      </c>
    </row>
    <row r="394" spans="1:15" x14ac:dyDescent="0.2">
      <c r="A394" s="1">
        <v>387</v>
      </c>
      <c r="B394" s="5" t="s">
        <v>775</v>
      </c>
      <c r="C394" s="6">
        <v>1.5999999999999999E-5</v>
      </c>
      <c r="D394" s="7">
        <v>20755</v>
      </c>
      <c r="E394" s="10">
        <v>-1982</v>
      </c>
      <c r="F394" s="7">
        <v>387838.31</v>
      </c>
      <c r="G394" s="3">
        <v>43008</v>
      </c>
      <c r="H394" s="1" t="s">
        <v>31</v>
      </c>
      <c r="I394" s="1" t="s">
        <v>24</v>
      </c>
      <c r="J394" s="1" t="s">
        <v>32</v>
      </c>
      <c r="K394" s="7">
        <v>5051449869.4200001</v>
      </c>
      <c r="L394" s="1" t="s">
        <v>43</v>
      </c>
      <c r="M394" s="1" t="s">
        <v>27</v>
      </c>
      <c r="N394" s="1" t="s">
        <v>53</v>
      </c>
      <c r="O394" s="1" t="s">
        <v>54</v>
      </c>
    </row>
    <row r="395" spans="1:15" x14ac:dyDescent="0.2">
      <c r="A395" s="1">
        <v>388</v>
      </c>
      <c r="B395" s="5" t="s">
        <v>630</v>
      </c>
      <c r="C395" s="6">
        <v>1.5999999999999999E-5</v>
      </c>
      <c r="D395" s="7">
        <v>20706</v>
      </c>
      <c r="E395" s="10">
        <v>-20706</v>
      </c>
      <c r="F395" s="7">
        <v>483586.56</v>
      </c>
      <c r="G395" s="3">
        <v>42429</v>
      </c>
      <c r="H395" s="1" t="s">
        <v>31</v>
      </c>
      <c r="I395" s="1" t="s">
        <v>24</v>
      </c>
      <c r="J395" s="1" t="s">
        <v>32</v>
      </c>
      <c r="K395" s="7">
        <v>2376956969.4099998</v>
      </c>
      <c r="L395" s="1" t="s">
        <v>95</v>
      </c>
      <c r="M395" s="1" t="s">
        <v>27</v>
      </c>
      <c r="N395" s="1" t="s">
        <v>325</v>
      </c>
      <c r="O395" s="1" t="s">
        <v>326</v>
      </c>
    </row>
    <row r="396" spans="1:15" ht="24" x14ac:dyDescent="0.2">
      <c r="A396" s="1">
        <v>389</v>
      </c>
      <c r="B396" s="5" t="s">
        <v>1484</v>
      </c>
      <c r="C396" s="6">
        <v>1.5999999999999999E-5</v>
      </c>
      <c r="D396" s="7">
        <v>20000</v>
      </c>
      <c r="E396" s="11">
        <v>20000</v>
      </c>
      <c r="F396" s="7">
        <v>409548</v>
      </c>
      <c r="G396" s="3">
        <v>42947</v>
      </c>
      <c r="H396" s="1" t="s">
        <v>31</v>
      </c>
      <c r="I396" s="1" t="s">
        <v>24</v>
      </c>
      <c r="J396" s="1" t="s">
        <v>32</v>
      </c>
      <c r="K396" s="7">
        <v>35242373.68</v>
      </c>
      <c r="M396" s="1" t="s">
        <v>27</v>
      </c>
      <c r="N396" s="1" t="s">
        <v>484</v>
      </c>
      <c r="O396" s="1" t="s">
        <v>45</v>
      </c>
    </row>
    <row r="397" spans="1:15" x14ac:dyDescent="0.2">
      <c r="A397" s="1">
        <v>390</v>
      </c>
      <c r="B397" s="5" t="s">
        <v>1078</v>
      </c>
      <c r="C397" s="6">
        <v>1.5999999999999999E-5</v>
      </c>
      <c r="D397" s="7">
        <v>20000</v>
      </c>
      <c r="E397" s="11">
        <v>20000</v>
      </c>
      <c r="F397" s="7">
        <v>373730</v>
      </c>
      <c r="G397" s="3">
        <v>43008</v>
      </c>
      <c r="H397" s="1" t="s">
        <v>31</v>
      </c>
      <c r="I397" s="1" t="s">
        <v>24</v>
      </c>
      <c r="J397" s="1" t="s">
        <v>32</v>
      </c>
      <c r="K397" s="7">
        <v>78882270.469999999</v>
      </c>
      <c r="M397" s="1" t="s">
        <v>27</v>
      </c>
      <c r="N397" s="1" t="s">
        <v>53</v>
      </c>
      <c r="O397" s="1" t="s">
        <v>54</v>
      </c>
    </row>
    <row r="398" spans="1:15" x14ac:dyDescent="0.2">
      <c r="A398" s="1">
        <v>391</v>
      </c>
      <c r="B398" s="5" t="s">
        <v>699</v>
      </c>
      <c r="C398" s="6">
        <v>1.5E-5</v>
      </c>
      <c r="D398" s="7">
        <v>19767</v>
      </c>
      <c r="E398" s="10">
        <v>-66915</v>
      </c>
      <c r="F398" s="7">
        <v>377984.57</v>
      </c>
      <c r="G398" s="3">
        <v>42916</v>
      </c>
      <c r="H398" s="1" t="s">
        <v>31</v>
      </c>
      <c r="I398" s="1" t="s">
        <v>24</v>
      </c>
      <c r="J398" s="1" t="s">
        <v>32</v>
      </c>
      <c r="K398" s="7">
        <v>1031154974.5700001</v>
      </c>
      <c r="M398" s="1" t="s">
        <v>61</v>
      </c>
      <c r="N398" s="1" t="s">
        <v>99</v>
      </c>
      <c r="O398" s="1" t="s">
        <v>100</v>
      </c>
    </row>
    <row r="399" spans="1:15" x14ac:dyDescent="0.2">
      <c r="A399" s="1">
        <v>392</v>
      </c>
      <c r="B399" s="5" t="s">
        <v>788</v>
      </c>
      <c r="C399" s="6">
        <v>1.5E-5</v>
      </c>
      <c r="D399" s="7">
        <v>19441</v>
      </c>
      <c r="E399" s="11">
        <v>18500</v>
      </c>
      <c r="F399" s="7">
        <v>398101.13</v>
      </c>
      <c r="G399" s="3">
        <v>42947</v>
      </c>
      <c r="H399" s="1" t="s">
        <v>31</v>
      </c>
      <c r="I399" s="1" t="s">
        <v>24</v>
      </c>
      <c r="J399" s="1" t="s">
        <v>32</v>
      </c>
      <c r="K399" s="7">
        <v>70302759085.350006</v>
      </c>
      <c r="L399" s="1" t="s">
        <v>43</v>
      </c>
      <c r="M399" s="1" t="s">
        <v>27</v>
      </c>
      <c r="N399" s="1" t="s">
        <v>325</v>
      </c>
      <c r="O399" s="1" t="s">
        <v>326</v>
      </c>
    </row>
    <row r="400" spans="1:15" ht="24" x14ac:dyDescent="0.2">
      <c r="A400" s="1">
        <v>393</v>
      </c>
      <c r="B400" s="5" t="s">
        <v>650</v>
      </c>
      <c r="C400" s="6">
        <v>1.5E-5</v>
      </c>
      <c r="D400" s="7">
        <v>18824</v>
      </c>
      <c r="E400" s="10">
        <v>-12881</v>
      </c>
      <c r="F400" s="7">
        <v>415372.27</v>
      </c>
      <c r="G400" s="3">
        <v>42886</v>
      </c>
      <c r="H400" s="1" t="s">
        <v>31</v>
      </c>
      <c r="I400" s="1" t="s">
        <v>24</v>
      </c>
      <c r="J400" s="1" t="s">
        <v>25</v>
      </c>
      <c r="K400" s="7">
        <v>10709396937.540001</v>
      </c>
      <c r="L400" s="1" t="s">
        <v>43</v>
      </c>
      <c r="M400" s="1" t="s">
        <v>27</v>
      </c>
      <c r="N400" s="1" t="s">
        <v>102</v>
      </c>
      <c r="O400" s="1" t="s">
        <v>103</v>
      </c>
    </row>
    <row r="401" spans="1:15" x14ac:dyDescent="0.2">
      <c r="A401" s="1">
        <v>394</v>
      </c>
      <c r="B401" s="5" t="s">
        <v>573</v>
      </c>
      <c r="C401" s="6">
        <v>1.5E-5</v>
      </c>
      <c r="D401" s="7">
        <v>18820</v>
      </c>
      <c r="E401" s="9">
        <v>0</v>
      </c>
      <c r="F401" s="7">
        <v>351679.93</v>
      </c>
      <c r="G401" s="3">
        <v>43008</v>
      </c>
      <c r="H401" s="1" t="s">
        <v>31</v>
      </c>
      <c r="I401" s="1" t="s">
        <v>24</v>
      </c>
      <c r="J401" s="1" t="s">
        <v>154</v>
      </c>
      <c r="K401" s="7">
        <v>893428652.78999996</v>
      </c>
      <c r="L401" s="1" t="s">
        <v>43</v>
      </c>
      <c r="M401" s="1" t="s">
        <v>27</v>
      </c>
      <c r="N401" s="1" t="s">
        <v>360</v>
      </c>
      <c r="O401" s="1" t="s">
        <v>103</v>
      </c>
    </row>
    <row r="402" spans="1:15" ht="24" x14ac:dyDescent="0.2">
      <c r="A402" s="1">
        <v>395</v>
      </c>
      <c r="B402" s="5" t="s">
        <v>1483</v>
      </c>
      <c r="C402" s="6">
        <v>1.5E-5</v>
      </c>
      <c r="D402" s="7">
        <v>18600</v>
      </c>
      <c r="E402" s="11">
        <v>1800</v>
      </c>
      <c r="F402" s="7">
        <v>334448.46000000002</v>
      </c>
      <c r="G402" s="3">
        <v>42978</v>
      </c>
      <c r="H402" s="1" t="s">
        <v>31</v>
      </c>
      <c r="I402" s="1" t="s">
        <v>24</v>
      </c>
      <c r="J402" s="1" t="s">
        <v>32</v>
      </c>
      <c r="K402" s="7">
        <v>10369178.390000001</v>
      </c>
      <c r="M402" s="1" t="s">
        <v>61</v>
      </c>
      <c r="N402" s="1" t="s">
        <v>476</v>
      </c>
      <c r="O402" s="1" t="s">
        <v>45</v>
      </c>
    </row>
    <row r="403" spans="1:15" x14ac:dyDescent="0.2">
      <c r="A403" s="1">
        <v>396</v>
      </c>
      <c r="B403" s="5" t="s">
        <v>435</v>
      </c>
      <c r="C403" s="6">
        <v>1.4E-5</v>
      </c>
      <c r="D403" s="7">
        <v>17882</v>
      </c>
      <c r="E403" s="11">
        <v>17882</v>
      </c>
      <c r="F403" s="7">
        <v>376552</v>
      </c>
      <c r="G403" s="3">
        <v>42735</v>
      </c>
      <c r="H403" s="1" t="s">
        <v>31</v>
      </c>
      <c r="I403" s="1" t="s">
        <v>24</v>
      </c>
      <c r="J403" s="1" t="s">
        <v>25</v>
      </c>
      <c r="K403" s="7">
        <v>6494446844.3999996</v>
      </c>
      <c r="L403" s="1" t="s">
        <v>39</v>
      </c>
      <c r="M403" s="1" t="s">
        <v>61</v>
      </c>
      <c r="N403" s="1" t="s">
        <v>360</v>
      </c>
      <c r="O403" s="1" t="s">
        <v>103</v>
      </c>
    </row>
    <row r="404" spans="1:15" x14ac:dyDescent="0.2">
      <c r="A404" s="1">
        <v>397</v>
      </c>
      <c r="B404" s="5" t="s">
        <v>1343</v>
      </c>
      <c r="C404" s="6">
        <v>1.4E-5</v>
      </c>
      <c r="D404" s="7">
        <v>17695</v>
      </c>
      <c r="E404" s="10">
        <v>-20000</v>
      </c>
      <c r="F404" s="7">
        <v>338363.79</v>
      </c>
      <c r="G404" s="3">
        <v>42916</v>
      </c>
      <c r="H404" s="1" t="s">
        <v>31</v>
      </c>
      <c r="I404" s="1" t="s">
        <v>24</v>
      </c>
      <c r="J404" s="1" t="s">
        <v>32</v>
      </c>
      <c r="K404" s="7">
        <v>139620958.44</v>
      </c>
      <c r="L404" s="1" t="s">
        <v>26</v>
      </c>
      <c r="M404" s="1" t="s">
        <v>27</v>
      </c>
      <c r="N404" s="1" t="s">
        <v>180</v>
      </c>
      <c r="O404" s="1" t="s">
        <v>181</v>
      </c>
    </row>
    <row r="405" spans="1:15" x14ac:dyDescent="0.2">
      <c r="A405" s="1">
        <v>398</v>
      </c>
      <c r="B405" s="5" t="s">
        <v>1319</v>
      </c>
      <c r="C405" s="6">
        <v>1.4E-5</v>
      </c>
      <c r="D405" s="7">
        <v>17600</v>
      </c>
      <c r="E405" s="10">
        <v>-56457</v>
      </c>
      <c r="F405" s="7">
        <v>375967.68</v>
      </c>
      <c r="G405" s="3">
        <v>42825</v>
      </c>
      <c r="H405" s="1" t="s">
        <v>31</v>
      </c>
      <c r="I405" s="1" t="s">
        <v>24</v>
      </c>
      <c r="J405" s="1" t="s">
        <v>32</v>
      </c>
      <c r="K405" s="7">
        <v>319080938.69999999</v>
      </c>
      <c r="M405" s="1" t="s">
        <v>61</v>
      </c>
      <c r="N405" s="1" t="s">
        <v>53</v>
      </c>
      <c r="O405" s="1" t="s">
        <v>54</v>
      </c>
    </row>
    <row r="406" spans="1:15" ht="24" x14ac:dyDescent="0.2">
      <c r="A406" s="1">
        <v>399</v>
      </c>
      <c r="B406" s="5" t="s">
        <v>1045</v>
      </c>
      <c r="C406" s="6">
        <v>1.4E-5</v>
      </c>
      <c r="D406" s="7">
        <v>17500</v>
      </c>
      <c r="E406" s="11">
        <v>10000</v>
      </c>
      <c r="F406" s="7">
        <v>327013.75</v>
      </c>
      <c r="G406" s="3">
        <v>43008</v>
      </c>
      <c r="H406" s="1" t="s">
        <v>31</v>
      </c>
      <c r="I406" s="1" t="s">
        <v>24</v>
      </c>
      <c r="J406" s="1" t="s">
        <v>32</v>
      </c>
      <c r="K406" s="7">
        <v>14338089.439999999</v>
      </c>
      <c r="L406" s="1" t="s">
        <v>43</v>
      </c>
      <c r="M406" s="1" t="s">
        <v>61</v>
      </c>
      <c r="N406" s="1" t="s">
        <v>542</v>
      </c>
      <c r="O406" s="1" t="s">
        <v>543</v>
      </c>
    </row>
    <row r="407" spans="1:15" ht="24" x14ac:dyDescent="0.2">
      <c r="A407" s="1">
        <v>400</v>
      </c>
      <c r="B407" s="5" t="s">
        <v>575</v>
      </c>
      <c r="C407" s="6">
        <v>1.2999999999999999E-5</v>
      </c>
      <c r="D407" s="7">
        <v>17129</v>
      </c>
      <c r="E407" s="9">
        <v>0</v>
      </c>
      <c r="F407" s="7">
        <v>350757.38</v>
      </c>
      <c r="G407" s="3">
        <v>42947</v>
      </c>
      <c r="H407" s="1" t="s">
        <v>31</v>
      </c>
      <c r="I407" s="1" t="s">
        <v>24</v>
      </c>
      <c r="J407" s="1" t="s">
        <v>32</v>
      </c>
      <c r="K407" s="7">
        <v>1164006648.73</v>
      </c>
      <c r="L407" s="1" t="s">
        <v>26</v>
      </c>
      <c r="M407" s="1" t="s">
        <v>27</v>
      </c>
      <c r="N407" s="1" t="s">
        <v>44</v>
      </c>
      <c r="O407" s="1" t="s">
        <v>45</v>
      </c>
    </row>
    <row r="408" spans="1:15" x14ac:dyDescent="0.2">
      <c r="A408" s="1">
        <v>401</v>
      </c>
      <c r="B408" s="5" t="s">
        <v>1286</v>
      </c>
      <c r="C408" s="6">
        <v>1.2999999999999999E-5</v>
      </c>
      <c r="D408" s="7">
        <v>17000</v>
      </c>
      <c r="E408" s="9">
        <v>0</v>
      </c>
      <c r="F408" s="7">
        <v>317670.5</v>
      </c>
      <c r="G408" s="3">
        <v>43008</v>
      </c>
      <c r="H408" s="1" t="s">
        <v>31</v>
      </c>
      <c r="I408" s="1" t="s">
        <v>24</v>
      </c>
      <c r="J408" s="1" t="s">
        <v>32</v>
      </c>
      <c r="K408" s="7">
        <v>45192022.859999999</v>
      </c>
      <c r="M408" s="1" t="s">
        <v>27</v>
      </c>
      <c r="N408" s="1" t="s">
        <v>111</v>
      </c>
      <c r="O408" s="1" t="s">
        <v>111</v>
      </c>
    </row>
    <row r="409" spans="1:15" x14ac:dyDescent="0.2">
      <c r="A409" s="1">
        <v>402</v>
      </c>
      <c r="B409" s="5" t="s">
        <v>1316</v>
      </c>
      <c r="C409" s="6">
        <v>1.2999999999999999E-5</v>
      </c>
      <c r="D409" s="7">
        <v>17000</v>
      </c>
      <c r="E409" s="11">
        <v>17000</v>
      </c>
      <c r="F409" s="7">
        <v>325074</v>
      </c>
      <c r="G409" s="3">
        <v>42916</v>
      </c>
      <c r="H409" s="1" t="s">
        <v>31</v>
      </c>
      <c r="I409" s="1" t="s">
        <v>24</v>
      </c>
      <c r="J409" s="1" t="s">
        <v>32</v>
      </c>
      <c r="K409" s="7">
        <v>89698390.5</v>
      </c>
      <c r="L409" s="1" t="s">
        <v>95</v>
      </c>
      <c r="M409" s="1" t="s">
        <v>27</v>
      </c>
      <c r="N409" s="1" t="s">
        <v>1315</v>
      </c>
      <c r="O409" s="1" t="s">
        <v>181</v>
      </c>
    </row>
    <row r="410" spans="1:15" x14ac:dyDescent="0.2">
      <c r="A410" s="1">
        <v>403</v>
      </c>
      <c r="B410" s="5" t="s">
        <v>750</v>
      </c>
      <c r="C410" s="6">
        <v>1.2999999999999999E-5</v>
      </c>
      <c r="D410" s="7">
        <v>16976</v>
      </c>
      <c r="E410" s="10">
        <v>-125770</v>
      </c>
      <c r="F410" s="7">
        <v>324615.07</v>
      </c>
      <c r="G410" s="3">
        <v>42916</v>
      </c>
      <c r="H410" s="1" t="s">
        <v>31</v>
      </c>
      <c r="I410" s="1" t="s">
        <v>24</v>
      </c>
      <c r="J410" s="1" t="s">
        <v>25</v>
      </c>
      <c r="K410" s="7">
        <v>698800331.47000003</v>
      </c>
      <c r="L410" s="1" t="s">
        <v>26</v>
      </c>
      <c r="M410" s="1" t="s">
        <v>70</v>
      </c>
      <c r="N410" s="1" t="s">
        <v>111</v>
      </c>
      <c r="O410" s="1" t="s">
        <v>111</v>
      </c>
    </row>
    <row r="411" spans="1:15" ht="24" x14ac:dyDescent="0.2">
      <c r="A411" s="1">
        <v>404</v>
      </c>
      <c r="B411" s="5" t="s">
        <v>695</v>
      </c>
      <c r="C411" s="6">
        <v>1.2999999999999999E-5</v>
      </c>
      <c r="D411" s="7">
        <v>16969</v>
      </c>
      <c r="E411" s="10">
        <v>-17463</v>
      </c>
      <c r="F411" s="7">
        <v>362488.38</v>
      </c>
      <c r="G411" s="3">
        <v>42825</v>
      </c>
      <c r="H411" s="1" t="s">
        <v>31</v>
      </c>
      <c r="I411" s="1" t="s">
        <v>24</v>
      </c>
      <c r="J411" s="1" t="s">
        <v>32</v>
      </c>
      <c r="K411" s="7">
        <v>15396205745.629999</v>
      </c>
      <c r="L411" s="1" t="s">
        <v>39</v>
      </c>
      <c r="M411" s="1" t="s">
        <v>70</v>
      </c>
      <c r="N411" s="1" t="s">
        <v>696</v>
      </c>
      <c r="O411" s="1" t="s">
        <v>666</v>
      </c>
    </row>
    <row r="412" spans="1:15" x14ac:dyDescent="0.2">
      <c r="A412" s="1">
        <v>405</v>
      </c>
      <c r="B412" s="5" t="s">
        <v>708</v>
      </c>
      <c r="C412" s="6">
        <v>1.2999999999999999E-5</v>
      </c>
      <c r="D412" s="7">
        <v>16811</v>
      </c>
      <c r="E412" s="9">
        <v>0</v>
      </c>
      <c r="F412" s="7">
        <v>302280.27</v>
      </c>
      <c r="G412" s="3">
        <v>42978</v>
      </c>
      <c r="H412" s="1" t="s">
        <v>31</v>
      </c>
      <c r="I412" s="1" t="s">
        <v>24</v>
      </c>
      <c r="J412" s="1" t="s">
        <v>25</v>
      </c>
      <c r="K412" s="7">
        <v>65367730023.690002</v>
      </c>
      <c r="L412" s="1" t="s">
        <v>39</v>
      </c>
      <c r="M412" s="1" t="s">
        <v>70</v>
      </c>
      <c r="N412" s="1" t="s">
        <v>49</v>
      </c>
      <c r="O412" s="1" t="s">
        <v>35</v>
      </c>
    </row>
    <row r="413" spans="1:15" ht="24" x14ac:dyDescent="0.2">
      <c r="A413" s="1">
        <v>406</v>
      </c>
      <c r="B413" s="5" t="s">
        <v>1482</v>
      </c>
      <c r="C413" s="6">
        <v>1.2999999999999999E-5</v>
      </c>
      <c r="D413" s="7">
        <v>16732</v>
      </c>
      <c r="E413" s="9">
        <v>0</v>
      </c>
      <c r="F413" s="7">
        <v>312662.52</v>
      </c>
      <c r="G413" s="3">
        <v>43008</v>
      </c>
      <c r="H413" s="1" t="s">
        <v>31</v>
      </c>
      <c r="I413" s="1" t="s">
        <v>24</v>
      </c>
      <c r="J413" s="1" t="s">
        <v>154</v>
      </c>
      <c r="K413" s="7">
        <v>6474704497.5600004</v>
      </c>
      <c r="L413" s="1" t="s">
        <v>26</v>
      </c>
      <c r="M413" s="1" t="s">
        <v>27</v>
      </c>
      <c r="N413" s="1" t="s">
        <v>47</v>
      </c>
      <c r="O413" s="1" t="s">
        <v>35</v>
      </c>
    </row>
    <row r="414" spans="1:15" x14ac:dyDescent="0.2">
      <c r="A414" s="1">
        <v>407</v>
      </c>
      <c r="B414" s="5" t="s">
        <v>616</v>
      </c>
      <c r="C414" s="6">
        <v>1.2999999999999999E-5</v>
      </c>
      <c r="D414" s="7">
        <v>16617</v>
      </c>
      <c r="E414" s="11">
        <v>1141</v>
      </c>
      <c r="F414" s="7">
        <v>310513.57</v>
      </c>
      <c r="G414" s="3">
        <v>43008</v>
      </c>
      <c r="H414" s="1" t="s">
        <v>31</v>
      </c>
      <c r="I414" s="1" t="s">
        <v>24</v>
      </c>
      <c r="J414" s="1" t="s">
        <v>32</v>
      </c>
      <c r="K414" s="7">
        <v>91390463336.559998</v>
      </c>
      <c r="L414" s="1" t="s">
        <v>33</v>
      </c>
      <c r="M414" s="1" t="s">
        <v>27</v>
      </c>
      <c r="N414" s="1" t="s">
        <v>617</v>
      </c>
      <c r="O414" s="1" t="s">
        <v>35</v>
      </c>
    </row>
    <row r="415" spans="1:15" x14ac:dyDescent="0.2">
      <c r="A415" s="1">
        <v>408</v>
      </c>
      <c r="B415" s="5" t="s">
        <v>752</v>
      </c>
      <c r="C415" s="6">
        <v>1.2E-5</v>
      </c>
      <c r="D415" s="7">
        <v>16000</v>
      </c>
      <c r="E415" s="11">
        <v>16000</v>
      </c>
      <c r="F415" s="7">
        <v>305952</v>
      </c>
      <c r="G415" s="3">
        <v>42916</v>
      </c>
      <c r="H415" s="1" t="s">
        <v>31</v>
      </c>
      <c r="I415" s="1" t="s">
        <v>24</v>
      </c>
      <c r="J415" s="1" t="s">
        <v>25</v>
      </c>
      <c r="K415" s="7">
        <v>1166549885.1400001</v>
      </c>
      <c r="L415" s="1" t="s">
        <v>128</v>
      </c>
      <c r="M415" s="1" t="s">
        <v>70</v>
      </c>
      <c r="N415" s="1" t="s">
        <v>484</v>
      </c>
      <c r="O415" s="1" t="s">
        <v>45</v>
      </c>
    </row>
    <row r="416" spans="1:15" ht="24" x14ac:dyDescent="0.2">
      <c r="A416" s="1">
        <v>409</v>
      </c>
      <c r="B416" s="5" t="s">
        <v>682</v>
      </c>
      <c r="C416" s="6">
        <v>1.2E-5</v>
      </c>
      <c r="D416" s="7">
        <v>15960</v>
      </c>
      <c r="E416" s="11">
        <v>5137</v>
      </c>
      <c r="F416" s="7">
        <v>298236.53999999998</v>
      </c>
      <c r="G416" s="3">
        <v>43008</v>
      </c>
      <c r="H416" s="1" t="s">
        <v>31</v>
      </c>
      <c r="I416" s="1" t="s">
        <v>24</v>
      </c>
      <c r="J416" s="1" t="s">
        <v>32</v>
      </c>
      <c r="K416" s="7">
        <v>77621437044.169998</v>
      </c>
      <c r="L416" s="1" t="s">
        <v>150</v>
      </c>
      <c r="M416" s="1" t="s">
        <v>27</v>
      </c>
      <c r="N416" s="1" t="s">
        <v>683</v>
      </c>
      <c r="O416" s="1" t="s">
        <v>35</v>
      </c>
    </row>
    <row r="417" spans="1:15" x14ac:dyDescent="0.2">
      <c r="A417" s="1">
        <v>410</v>
      </c>
      <c r="B417" s="5" t="s">
        <v>1481</v>
      </c>
      <c r="C417" s="6">
        <v>0</v>
      </c>
      <c r="D417" s="7">
        <v>15637</v>
      </c>
      <c r="E417" s="11">
        <v>15637</v>
      </c>
      <c r="F417" s="7">
        <v>373083.18</v>
      </c>
      <c r="G417" s="3">
        <v>42569</v>
      </c>
      <c r="H417" s="1" t="s">
        <v>216</v>
      </c>
      <c r="I417" s="1" t="s">
        <v>59</v>
      </c>
      <c r="J417" s="1" t="s">
        <v>217</v>
      </c>
      <c r="K417" s="7">
        <v>563284.73</v>
      </c>
      <c r="M417" s="1" t="s">
        <v>61</v>
      </c>
      <c r="O417" s="1" t="s">
        <v>63</v>
      </c>
    </row>
    <row r="418" spans="1:15" x14ac:dyDescent="0.2">
      <c r="A418" s="1">
        <v>411</v>
      </c>
      <c r="B418" s="5" t="s">
        <v>897</v>
      </c>
      <c r="C418" s="6">
        <v>1.2E-5</v>
      </c>
      <c r="D418" s="7">
        <v>15610</v>
      </c>
      <c r="E418" s="9">
        <v>0</v>
      </c>
      <c r="F418" s="7">
        <v>291696.26</v>
      </c>
      <c r="G418" s="3">
        <v>43008</v>
      </c>
      <c r="H418" s="1" t="s">
        <v>31</v>
      </c>
      <c r="I418" s="1" t="s">
        <v>24</v>
      </c>
      <c r="J418" s="1" t="s">
        <v>25</v>
      </c>
      <c r="K418" s="7">
        <v>25503778641.029999</v>
      </c>
      <c r="L418" s="1" t="s">
        <v>43</v>
      </c>
      <c r="M418" s="1" t="s">
        <v>27</v>
      </c>
      <c r="N418" s="1" t="s">
        <v>47</v>
      </c>
      <c r="O418" s="1" t="s">
        <v>35</v>
      </c>
    </row>
    <row r="419" spans="1:15" x14ac:dyDescent="0.2">
      <c r="A419" s="1">
        <v>412</v>
      </c>
      <c r="B419" s="5" t="s">
        <v>678</v>
      </c>
      <c r="C419" s="6">
        <v>1.2E-5</v>
      </c>
      <c r="D419" s="7">
        <v>15432</v>
      </c>
      <c r="E419" s="10">
        <v>-958</v>
      </c>
      <c r="F419" s="7">
        <v>277484.34000000003</v>
      </c>
      <c r="G419" s="3">
        <v>42978</v>
      </c>
      <c r="H419" s="1" t="s">
        <v>31</v>
      </c>
      <c r="I419" s="1" t="s">
        <v>24</v>
      </c>
      <c r="J419" s="1" t="s">
        <v>32</v>
      </c>
      <c r="K419" s="7">
        <v>1440300081.3099999</v>
      </c>
      <c r="L419" s="1" t="s">
        <v>39</v>
      </c>
      <c r="M419" s="1" t="s">
        <v>70</v>
      </c>
      <c r="N419" s="1" t="s">
        <v>28</v>
      </c>
      <c r="O419" s="1" t="s">
        <v>29</v>
      </c>
    </row>
    <row r="420" spans="1:15" x14ac:dyDescent="0.2">
      <c r="A420" s="1">
        <v>413</v>
      </c>
      <c r="B420" s="5" t="s">
        <v>703</v>
      </c>
      <c r="C420" s="6">
        <v>1.2E-5</v>
      </c>
      <c r="D420" s="7">
        <v>15089</v>
      </c>
      <c r="E420" s="9">
        <v>0</v>
      </c>
      <c r="F420" s="7">
        <v>281960.59999999998</v>
      </c>
      <c r="G420" s="3">
        <v>43008</v>
      </c>
      <c r="H420" s="1" t="s">
        <v>31</v>
      </c>
      <c r="I420" s="1" t="s">
        <v>24</v>
      </c>
      <c r="J420" s="1" t="s">
        <v>25</v>
      </c>
      <c r="K420" s="7">
        <v>65513930008.360001</v>
      </c>
      <c r="L420" s="1" t="s">
        <v>39</v>
      </c>
      <c r="M420" s="1" t="s">
        <v>27</v>
      </c>
      <c r="N420" s="1" t="s">
        <v>704</v>
      </c>
      <c r="O420" s="1" t="s">
        <v>35</v>
      </c>
    </row>
    <row r="421" spans="1:15" ht="24" x14ac:dyDescent="0.2">
      <c r="A421" s="1">
        <v>414</v>
      </c>
      <c r="B421" s="5" t="s">
        <v>737</v>
      </c>
      <c r="C421" s="6">
        <v>1.2E-5</v>
      </c>
      <c r="D421" s="7">
        <v>15000</v>
      </c>
      <c r="E421" s="9">
        <v>0</v>
      </c>
      <c r="F421" s="7">
        <v>286830</v>
      </c>
      <c r="G421" s="3">
        <v>42916</v>
      </c>
      <c r="H421" s="1" t="s">
        <v>31</v>
      </c>
      <c r="I421" s="1" t="s">
        <v>24</v>
      </c>
      <c r="J421" s="1" t="s">
        <v>154</v>
      </c>
      <c r="K421" s="7">
        <v>164796508.94999999</v>
      </c>
      <c r="L421" s="1" t="s">
        <v>26</v>
      </c>
      <c r="M421" s="1" t="s">
        <v>27</v>
      </c>
      <c r="N421" s="1" t="s">
        <v>508</v>
      </c>
      <c r="O421" s="1" t="s">
        <v>103</v>
      </c>
    </row>
    <row r="422" spans="1:15" x14ac:dyDescent="0.2">
      <c r="A422" s="1">
        <v>415</v>
      </c>
      <c r="B422" s="5" t="s">
        <v>1480</v>
      </c>
      <c r="C422" s="6">
        <v>1.2E-5</v>
      </c>
      <c r="D422" s="7">
        <v>15000</v>
      </c>
      <c r="E422" s="11">
        <v>5000</v>
      </c>
      <c r="F422" s="7">
        <v>286830</v>
      </c>
      <c r="G422" s="3">
        <v>42906</v>
      </c>
      <c r="H422" s="1" t="s">
        <v>216</v>
      </c>
      <c r="I422" s="1" t="s">
        <v>59</v>
      </c>
      <c r="J422" s="1" t="s">
        <v>217</v>
      </c>
      <c r="K422" s="7">
        <v>418097</v>
      </c>
      <c r="M422" s="1" t="s">
        <v>61</v>
      </c>
      <c r="O422" s="1" t="s">
        <v>63</v>
      </c>
    </row>
    <row r="423" spans="1:15" ht="24" x14ac:dyDescent="0.2">
      <c r="A423" s="1">
        <v>416</v>
      </c>
      <c r="B423" s="5" t="s">
        <v>351</v>
      </c>
      <c r="C423" s="6">
        <v>1.2E-5</v>
      </c>
      <c r="D423" s="7">
        <v>14876</v>
      </c>
      <c r="E423" s="9">
        <v>0</v>
      </c>
      <c r="F423" s="7">
        <v>267486.84000000003</v>
      </c>
      <c r="G423" s="3">
        <v>42978</v>
      </c>
      <c r="H423" s="1" t="s">
        <v>31</v>
      </c>
      <c r="I423" s="1" t="s">
        <v>24</v>
      </c>
      <c r="J423" s="1" t="s">
        <v>32</v>
      </c>
      <c r="K423" s="7">
        <v>6370296932.4300003</v>
      </c>
      <c r="L423" s="1" t="s">
        <v>26</v>
      </c>
      <c r="M423" s="1" t="s">
        <v>61</v>
      </c>
      <c r="N423" s="1" t="s">
        <v>352</v>
      </c>
      <c r="O423" s="1" t="s">
        <v>257</v>
      </c>
    </row>
    <row r="424" spans="1:15" x14ac:dyDescent="0.2">
      <c r="A424" s="1">
        <v>417</v>
      </c>
      <c r="B424" s="5" t="s">
        <v>711</v>
      </c>
      <c r="C424" s="6">
        <v>1.1E-5</v>
      </c>
      <c r="D424" s="7">
        <v>14599</v>
      </c>
      <c r="E424" s="11">
        <v>14599</v>
      </c>
      <c r="F424" s="7">
        <v>298949.56</v>
      </c>
      <c r="G424" s="3">
        <v>42947</v>
      </c>
      <c r="H424" s="1" t="s">
        <v>31</v>
      </c>
      <c r="I424" s="1" t="s">
        <v>24</v>
      </c>
      <c r="J424" s="1" t="s">
        <v>32</v>
      </c>
      <c r="K424" s="7">
        <v>200701111.74000001</v>
      </c>
      <c r="N424" s="1" t="s">
        <v>99</v>
      </c>
      <c r="O424" s="1" t="s">
        <v>100</v>
      </c>
    </row>
    <row r="425" spans="1:15" x14ac:dyDescent="0.2">
      <c r="A425" s="1">
        <v>418</v>
      </c>
      <c r="B425" s="5" t="s">
        <v>1479</v>
      </c>
      <c r="C425" s="6">
        <v>1.1E-5</v>
      </c>
      <c r="D425" s="7">
        <v>14463</v>
      </c>
      <c r="E425" s="9">
        <v>0</v>
      </c>
      <c r="F425" s="7">
        <v>276561.49</v>
      </c>
      <c r="G425" s="3">
        <v>42916</v>
      </c>
      <c r="H425" s="1" t="s">
        <v>31</v>
      </c>
      <c r="I425" s="1" t="s">
        <v>24</v>
      </c>
      <c r="J425" s="1" t="s">
        <v>32</v>
      </c>
      <c r="K425" s="7">
        <v>16241743.32</v>
      </c>
      <c r="M425" s="1" t="s">
        <v>70</v>
      </c>
      <c r="N425" s="1" t="s">
        <v>53</v>
      </c>
      <c r="O425" s="1" t="s">
        <v>54</v>
      </c>
    </row>
    <row r="426" spans="1:15" x14ac:dyDescent="0.2">
      <c r="A426" s="1">
        <v>419</v>
      </c>
      <c r="B426" s="5" t="s">
        <v>714</v>
      </c>
      <c r="C426" s="6">
        <v>1.1E-5</v>
      </c>
      <c r="D426" s="7">
        <v>14369</v>
      </c>
      <c r="E426" s="9">
        <v>0</v>
      </c>
      <c r="F426" s="7">
        <v>294239.76</v>
      </c>
      <c r="G426" s="3">
        <v>42947</v>
      </c>
      <c r="H426" s="1" t="s">
        <v>31</v>
      </c>
      <c r="I426" s="1" t="s">
        <v>24</v>
      </c>
      <c r="J426" s="1" t="s">
        <v>32</v>
      </c>
      <c r="K426" s="7">
        <v>2858161530.75</v>
      </c>
      <c r="L426" s="1" t="s">
        <v>39</v>
      </c>
      <c r="M426" s="1" t="s">
        <v>61</v>
      </c>
      <c r="N426" s="1" t="s">
        <v>715</v>
      </c>
      <c r="O426" s="1" t="s">
        <v>35</v>
      </c>
    </row>
    <row r="427" spans="1:15" x14ac:dyDescent="0.2">
      <c r="A427" s="1">
        <v>420</v>
      </c>
      <c r="B427" s="5" t="s">
        <v>716</v>
      </c>
      <c r="C427" s="6">
        <v>1.1E-5</v>
      </c>
      <c r="D427" s="7">
        <v>14369</v>
      </c>
      <c r="E427" s="9">
        <v>0</v>
      </c>
      <c r="F427" s="7">
        <v>294239.76</v>
      </c>
      <c r="G427" s="3">
        <v>42947</v>
      </c>
      <c r="H427" s="1" t="s">
        <v>31</v>
      </c>
      <c r="I427" s="1" t="s">
        <v>24</v>
      </c>
      <c r="J427" s="1" t="s">
        <v>32</v>
      </c>
      <c r="K427" s="7">
        <v>11363360061.280001</v>
      </c>
      <c r="L427" s="1" t="s">
        <v>33</v>
      </c>
      <c r="M427" s="1" t="s">
        <v>27</v>
      </c>
      <c r="N427" s="1" t="s">
        <v>717</v>
      </c>
      <c r="O427" s="1" t="s">
        <v>35</v>
      </c>
    </row>
    <row r="428" spans="1:15" x14ac:dyDescent="0.2">
      <c r="A428" s="1">
        <v>421</v>
      </c>
      <c r="B428" s="5" t="s">
        <v>995</v>
      </c>
      <c r="C428" s="6">
        <v>1.1E-5</v>
      </c>
      <c r="D428" s="7">
        <v>14164</v>
      </c>
      <c r="E428" s="11">
        <v>13852</v>
      </c>
      <c r="F428" s="7">
        <v>266437.59000000003</v>
      </c>
      <c r="G428" s="3">
        <v>43039</v>
      </c>
      <c r="H428" s="1" t="s">
        <v>31</v>
      </c>
      <c r="I428" s="1" t="s">
        <v>24</v>
      </c>
      <c r="J428" s="1" t="s">
        <v>32</v>
      </c>
      <c r="K428" s="7">
        <v>47671747772.529999</v>
      </c>
      <c r="L428" s="1" t="s">
        <v>150</v>
      </c>
      <c r="M428" s="1" t="s">
        <v>70</v>
      </c>
      <c r="N428" s="1" t="s">
        <v>996</v>
      </c>
      <c r="O428" s="1" t="s">
        <v>35</v>
      </c>
    </row>
    <row r="429" spans="1:15" ht="24" x14ac:dyDescent="0.2">
      <c r="A429" s="1">
        <v>422</v>
      </c>
      <c r="B429" s="5" t="s">
        <v>1478</v>
      </c>
      <c r="C429" s="6">
        <v>0</v>
      </c>
      <c r="D429" s="7">
        <v>14118</v>
      </c>
      <c r="E429" s="11">
        <v>14118</v>
      </c>
      <c r="F429" s="7">
        <v>337423.02</v>
      </c>
      <c r="G429" s="3">
        <v>42460</v>
      </c>
      <c r="H429" s="1" t="s">
        <v>31</v>
      </c>
      <c r="I429" s="1" t="s">
        <v>24</v>
      </c>
      <c r="J429" s="1" t="s">
        <v>25</v>
      </c>
      <c r="K429" s="7">
        <v>10497803.859999999</v>
      </c>
      <c r="L429" s="1" t="s">
        <v>332</v>
      </c>
      <c r="N429" s="1" t="s">
        <v>1477</v>
      </c>
      <c r="O429" s="1" t="s">
        <v>45</v>
      </c>
    </row>
    <row r="430" spans="1:15" ht="24" x14ac:dyDescent="0.2">
      <c r="A430" s="1">
        <v>423</v>
      </c>
      <c r="B430" s="5" t="s">
        <v>1476</v>
      </c>
      <c r="C430" s="6">
        <v>0</v>
      </c>
      <c r="D430" s="7">
        <v>13708</v>
      </c>
      <c r="E430" s="10">
        <v>-10583</v>
      </c>
      <c r="F430" s="7">
        <v>328255.88</v>
      </c>
      <c r="G430" s="3">
        <v>42613</v>
      </c>
      <c r="H430" s="1" t="s">
        <v>31</v>
      </c>
      <c r="I430" s="1" t="s">
        <v>24</v>
      </c>
      <c r="J430" s="1" t="s">
        <v>32</v>
      </c>
      <c r="K430" s="7">
        <v>165194242.43000001</v>
      </c>
      <c r="N430" s="1" t="s">
        <v>56</v>
      </c>
      <c r="O430" s="1" t="s">
        <v>35</v>
      </c>
    </row>
    <row r="431" spans="1:15" x14ac:dyDescent="0.2">
      <c r="A431" s="1">
        <v>424</v>
      </c>
      <c r="B431" s="5" t="s">
        <v>1475</v>
      </c>
      <c r="C431" s="6">
        <v>0</v>
      </c>
      <c r="D431" s="7">
        <v>13634</v>
      </c>
      <c r="E431" s="10">
        <v>-7999</v>
      </c>
      <c r="F431" s="7">
        <v>320097.69</v>
      </c>
      <c r="G431" s="3">
        <v>42551</v>
      </c>
      <c r="H431" s="1" t="s">
        <v>31</v>
      </c>
      <c r="I431" s="1" t="s">
        <v>24</v>
      </c>
      <c r="J431" s="1" t="s">
        <v>32</v>
      </c>
      <c r="K431" s="7">
        <v>29918072.420000002</v>
      </c>
      <c r="M431" s="1" t="s">
        <v>27</v>
      </c>
      <c r="N431" s="1" t="s">
        <v>1474</v>
      </c>
      <c r="O431" s="1" t="s">
        <v>1473</v>
      </c>
    </row>
    <row r="432" spans="1:15" x14ac:dyDescent="0.2">
      <c r="A432" s="1">
        <v>425</v>
      </c>
      <c r="B432" s="5" t="s">
        <v>889</v>
      </c>
      <c r="C432" s="6">
        <v>1.0000000000000001E-5</v>
      </c>
      <c r="D432" s="7">
        <v>13129</v>
      </c>
      <c r="E432" s="9">
        <v>0</v>
      </c>
      <c r="F432" s="7">
        <v>245335.06</v>
      </c>
      <c r="G432" s="3">
        <v>43008</v>
      </c>
      <c r="H432" s="1" t="s">
        <v>31</v>
      </c>
      <c r="I432" s="1" t="s">
        <v>24</v>
      </c>
      <c r="J432" s="1" t="s">
        <v>32</v>
      </c>
      <c r="K432" s="7">
        <v>267480944.13</v>
      </c>
      <c r="L432" s="1" t="s">
        <v>26</v>
      </c>
      <c r="M432" s="1" t="s">
        <v>70</v>
      </c>
      <c r="N432" s="1" t="s">
        <v>890</v>
      </c>
      <c r="O432" s="1" t="s">
        <v>111</v>
      </c>
    </row>
    <row r="433" spans="1:15" ht="24" x14ac:dyDescent="0.2">
      <c r="A433" s="1">
        <v>426</v>
      </c>
      <c r="B433" s="5" t="s">
        <v>723</v>
      </c>
      <c r="C433" s="6">
        <v>1.0000000000000001E-5</v>
      </c>
      <c r="D433" s="7">
        <v>13050</v>
      </c>
      <c r="E433" s="9">
        <v>0</v>
      </c>
      <c r="F433" s="7">
        <v>243858.83</v>
      </c>
      <c r="G433" s="3">
        <v>43008</v>
      </c>
      <c r="H433" s="1" t="s">
        <v>31</v>
      </c>
      <c r="I433" s="1" t="s">
        <v>24</v>
      </c>
      <c r="J433" s="1" t="s">
        <v>32</v>
      </c>
      <c r="K433" s="7">
        <v>294031276</v>
      </c>
      <c r="L433" s="1" t="s">
        <v>43</v>
      </c>
      <c r="M433" s="1" t="s">
        <v>70</v>
      </c>
      <c r="N433" s="1" t="s">
        <v>724</v>
      </c>
      <c r="O433" s="1" t="s">
        <v>45</v>
      </c>
    </row>
    <row r="434" spans="1:15" x14ac:dyDescent="0.2">
      <c r="A434" s="1">
        <v>427</v>
      </c>
      <c r="B434" s="5" t="s">
        <v>1472</v>
      </c>
      <c r="C434" s="6">
        <v>0</v>
      </c>
      <c r="D434" s="7">
        <v>13031</v>
      </c>
      <c r="E434" s="11">
        <v>13031</v>
      </c>
      <c r="F434" s="7">
        <v>310906.63</v>
      </c>
      <c r="G434" s="3">
        <v>42569</v>
      </c>
      <c r="H434" s="1" t="s">
        <v>216</v>
      </c>
      <c r="I434" s="1" t="s">
        <v>59</v>
      </c>
      <c r="J434" s="1" t="s">
        <v>217</v>
      </c>
      <c r="K434" s="7">
        <v>310906.63</v>
      </c>
      <c r="O434" s="1" t="s">
        <v>63</v>
      </c>
    </row>
    <row r="435" spans="1:15" x14ac:dyDescent="0.2">
      <c r="A435" s="1">
        <v>428</v>
      </c>
      <c r="B435" s="5" t="s">
        <v>597</v>
      </c>
      <c r="C435" s="6">
        <v>1.0000000000000001E-5</v>
      </c>
      <c r="D435" s="7">
        <v>12787</v>
      </c>
      <c r="E435" s="9">
        <v>0</v>
      </c>
      <c r="F435" s="7">
        <v>238944.28</v>
      </c>
      <c r="G435" s="3">
        <v>43008</v>
      </c>
      <c r="H435" s="1" t="s">
        <v>31</v>
      </c>
      <c r="I435" s="1" t="s">
        <v>24</v>
      </c>
      <c r="J435" s="1" t="s">
        <v>32</v>
      </c>
      <c r="K435" s="7">
        <v>1042463926.49</v>
      </c>
      <c r="L435" s="1" t="s">
        <v>26</v>
      </c>
      <c r="M435" s="1" t="s">
        <v>27</v>
      </c>
      <c r="N435" s="1" t="s">
        <v>542</v>
      </c>
      <c r="O435" s="1" t="s">
        <v>543</v>
      </c>
    </row>
    <row r="436" spans="1:15" x14ac:dyDescent="0.2">
      <c r="A436" s="1">
        <v>429</v>
      </c>
      <c r="B436" s="5" t="s">
        <v>1106</v>
      </c>
      <c r="C436" s="6">
        <v>1.0000000000000001E-5</v>
      </c>
      <c r="D436" s="7">
        <v>12675</v>
      </c>
      <c r="E436" s="10">
        <v>-4178</v>
      </c>
      <c r="F436" s="7">
        <v>270760.82</v>
      </c>
      <c r="G436" s="3">
        <v>42825</v>
      </c>
      <c r="H436" s="1" t="s">
        <v>31</v>
      </c>
      <c r="I436" s="1" t="s">
        <v>24</v>
      </c>
      <c r="J436" s="1" t="s">
        <v>25</v>
      </c>
      <c r="K436" s="7">
        <v>5004776532.5200005</v>
      </c>
      <c r="L436" s="1" t="s">
        <v>43</v>
      </c>
      <c r="M436" s="1" t="s">
        <v>70</v>
      </c>
      <c r="N436" s="1" t="s">
        <v>56</v>
      </c>
      <c r="O436" s="1" t="s">
        <v>35</v>
      </c>
    </row>
    <row r="437" spans="1:15" ht="24" x14ac:dyDescent="0.2">
      <c r="A437" s="1">
        <v>430</v>
      </c>
      <c r="B437" s="5" t="s">
        <v>1471</v>
      </c>
      <c r="C437" s="6">
        <v>0</v>
      </c>
      <c r="D437" s="7">
        <v>12667</v>
      </c>
      <c r="E437" s="10">
        <v>-10254</v>
      </c>
      <c r="F437" s="7">
        <v>303327.78000000003</v>
      </c>
      <c r="G437" s="3">
        <v>42613</v>
      </c>
      <c r="H437" s="1" t="s">
        <v>31</v>
      </c>
      <c r="I437" s="1" t="s">
        <v>24</v>
      </c>
      <c r="J437" s="1" t="s">
        <v>32</v>
      </c>
      <c r="K437" s="7">
        <v>878098768.65999997</v>
      </c>
      <c r="L437" s="1" t="s">
        <v>95</v>
      </c>
      <c r="M437" s="1" t="s">
        <v>27</v>
      </c>
      <c r="N437" s="1" t="s">
        <v>132</v>
      </c>
      <c r="O437" s="1" t="s">
        <v>29</v>
      </c>
    </row>
    <row r="438" spans="1:15" x14ac:dyDescent="0.2">
      <c r="A438" s="1">
        <v>431</v>
      </c>
      <c r="B438" s="5" t="s">
        <v>900</v>
      </c>
      <c r="C438" s="6">
        <v>1.0000000000000001E-5</v>
      </c>
      <c r="D438" s="7">
        <v>12611</v>
      </c>
      <c r="E438" s="9">
        <v>0</v>
      </c>
      <c r="F438" s="7">
        <v>237224.26</v>
      </c>
      <c r="G438" s="3">
        <v>43039</v>
      </c>
      <c r="H438" s="1" t="s">
        <v>31</v>
      </c>
      <c r="I438" s="1" t="s">
        <v>24</v>
      </c>
      <c r="J438" s="1" t="s">
        <v>32</v>
      </c>
      <c r="K438" s="7">
        <v>10697112346.09</v>
      </c>
      <c r="L438" s="1" t="s">
        <v>26</v>
      </c>
      <c r="M438" s="1" t="s">
        <v>70</v>
      </c>
      <c r="N438" s="1" t="s">
        <v>901</v>
      </c>
      <c r="O438" s="1" t="s">
        <v>902</v>
      </c>
    </row>
    <row r="439" spans="1:15" x14ac:dyDescent="0.2">
      <c r="A439" s="1">
        <v>432</v>
      </c>
      <c r="B439" s="5" t="s">
        <v>741</v>
      </c>
      <c r="C439" s="6">
        <v>1.0000000000000001E-5</v>
      </c>
      <c r="D439" s="7">
        <v>12500</v>
      </c>
      <c r="E439" s="9">
        <v>0</v>
      </c>
      <c r="F439" s="7">
        <v>233581.25</v>
      </c>
      <c r="G439" s="3">
        <v>43008</v>
      </c>
      <c r="H439" s="1" t="s">
        <v>31</v>
      </c>
      <c r="I439" s="1" t="s">
        <v>24</v>
      </c>
      <c r="J439" s="1" t="s">
        <v>154</v>
      </c>
      <c r="K439" s="7">
        <v>198013363.02000001</v>
      </c>
      <c r="L439" s="1" t="s">
        <v>43</v>
      </c>
      <c r="M439" s="1" t="s">
        <v>27</v>
      </c>
      <c r="N439" s="1" t="s">
        <v>508</v>
      </c>
      <c r="O439" s="1" t="s">
        <v>103</v>
      </c>
    </row>
    <row r="440" spans="1:15" x14ac:dyDescent="0.2">
      <c r="A440" s="1">
        <v>433</v>
      </c>
      <c r="B440" s="5" t="s">
        <v>530</v>
      </c>
      <c r="C440" s="6">
        <v>1.0000000000000001E-5</v>
      </c>
      <c r="D440" s="7">
        <v>12235</v>
      </c>
      <c r="E440" s="9">
        <v>0</v>
      </c>
      <c r="F440" s="7">
        <v>260127.11</v>
      </c>
      <c r="G440" s="3">
        <v>42766</v>
      </c>
      <c r="H440" s="1" t="s">
        <v>31</v>
      </c>
      <c r="I440" s="1" t="s">
        <v>24</v>
      </c>
      <c r="J440" s="1" t="s">
        <v>154</v>
      </c>
      <c r="K440" s="7">
        <v>388181515.25999999</v>
      </c>
      <c r="L440" s="1" t="s">
        <v>26</v>
      </c>
      <c r="M440" s="1" t="s">
        <v>27</v>
      </c>
      <c r="N440" s="1" t="s">
        <v>44</v>
      </c>
      <c r="O440" s="1" t="s">
        <v>45</v>
      </c>
    </row>
    <row r="441" spans="1:15" x14ac:dyDescent="0.2">
      <c r="A441" s="1">
        <v>434</v>
      </c>
      <c r="B441" s="5" t="s">
        <v>572</v>
      </c>
      <c r="C441" s="6">
        <v>9.0000000000000002E-6</v>
      </c>
      <c r="D441" s="7">
        <v>12000</v>
      </c>
      <c r="E441" s="9">
        <v>0</v>
      </c>
      <c r="F441" s="7">
        <v>224238</v>
      </c>
      <c r="G441" s="3">
        <v>43008</v>
      </c>
      <c r="H441" s="1" t="s">
        <v>31</v>
      </c>
      <c r="I441" s="1" t="s">
        <v>24</v>
      </c>
      <c r="J441" s="1" t="s">
        <v>32</v>
      </c>
      <c r="K441" s="7">
        <v>228038856.16999999</v>
      </c>
      <c r="L441" s="1" t="s">
        <v>26</v>
      </c>
      <c r="M441" s="1" t="s">
        <v>27</v>
      </c>
      <c r="N441" s="1" t="s">
        <v>53</v>
      </c>
      <c r="O441" s="1" t="s">
        <v>54</v>
      </c>
    </row>
    <row r="442" spans="1:15" x14ac:dyDescent="0.2">
      <c r="A442" s="1">
        <v>435</v>
      </c>
      <c r="B442" s="5" t="s">
        <v>473</v>
      </c>
      <c r="C442" s="6">
        <v>9.0000000000000002E-6</v>
      </c>
      <c r="D442" s="7">
        <v>12000</v>
      </c>
      <c r="E442" s="9">
        <v>0</v>
      </c>
      <c r="F442" s="7">
        <v>224238</v>
      </c>
      <c r="G442" s="3">
        <v>43008</v>
      </c>
      <c r="H442" s="1" t="s">
        <v>31</v>
      </c>
      <c r="I442" s="1" t="s">
        <v>24</v>
      </c>
      <c r="J442" s="1" t="s">
        <v>32</v>
      </c>
      <c r="K442" s="7">
        <v>257361432.55000001</v>
      </c>
      <c r="M442" s="1" t="s">
        <v>70</v>
      </c>
      <c r="N442" s="1" t="s">
        <v>474</v>
      </c>
      <c r="O442" s="1" t="s">
        <v>145</v>
      </c>
    </row>
    <row r="443" spans="1:15" x14ac:dyDescent="0.2">
      <c r="A443" s="1">
        <v>436</v>
      </c>
      <c r="B443" s="5" t="s">
        <v>1470</v>
      </c>
      <c r="C443" s="6">
        <v>9.0000000000000002E-6</v>
      </c>
      <c r="D443" s="7">
        <v>11768</v>
      </c>
      <c r="E443" s="11">
        <v>6095</v>
      </c>
      <c r="F443" s="7">
        <v>225027.7</v>
      </c>
      <c r="G443" s="3">
        <v>42906</v>
      </c>
      <c r="H443" s="1" t="s">
        <v>216</v>
      </c>
      <c r="I443" s="1" t="s">
        <v>59</v>
      </c>
      <c r="J443" s="1" t="s">
        <v>217</v>
      </c>
      <c r="K443" s="7">
        <v>225027.7</v>
      </c>
      <c r="M443" s="1" t="s">
        <v>27</v>
      </c>
      <c r="O443" s="1" t="s">
        <v>97</v>
      </c>
    </row>
    <row r="444" spans="1:15" ht="24" x14ac:dyDescent="0.2">
      <c r="A444" s="1">
        <v>437</v>
      </c>
      <c r="B444" s="5" t="s">
        <v>1269</v>
      </c>
      <c r="C444" s="6">
        <v>9.0000000000000002E-6</v>
      </c>
      <c r="D444" s="7">
        <v>11440</v>
      </c>
      <c r="E444" s="9">
        <v>0</v>
      </c>
      <c r="F444" s="7">
        <v>205703.78</v>
      </c>
      <c r="G444" s="3">
        <v>42978</v>
      </c>
      <c r="H444" s="1" t="s">
        <v>31</v>
      </c>
      <c r="I444" s="1" t="s">
        <v>24</v>
      </c>
      <c r="J444" s="1" t="s">
        <v>32</v>
      </c>
      <c r="K444" s="7">
        <v>1225332742.3699999</v>
      </c>
      <c r="L444" s="1" t="s">
        <v>43</v>
      </c>
      <c r="N444" s="1" t="s">
        <v>467</v>
      </c>
      <c r="O444" s="1" t="s">
        <v>257</v>
      </c>
    </row>
    <row r="445" spans="1:15" ht="24" x14ac:dyDescent="0.2">
      <c r="A445" s="1">
        <v>438</v>
      </c>
      <c r="B445" s="5" t="s">
        <v>697</v>
      </c>
      <c r="C445" s="6">
        <v>9.0000000000000002E-6</v>
      </c>
      <c r="D445" s="7">
        <v>11347</v>
      </c>
      <c r="E445" s="10">
        <v>-35160</v>
      </c>
      <c r="F445" s="7">
        <v>232357.06</v>
      </c>
      <c r="G445" s="3">
        <v>42947</v>
      </c>
      <c r="H445" s="1" t="s">
        <v>31</v>
      </c>
      <c r="I445" s="1" t="s">
        <v>24</v>
      </c>
      <c r="J445" s="1" t="s">
        <v>32</v>
      </c>
      <c r="K445" s="7">
        <v>1107010357.3699999</v>
      </c>
      <c r="L445" s="1" t="s">
        <v>26</v>
      </c>
      <c r="M445" s="1" t="s">
        <v>27</v>
      </c>
      <c r="N445" s="1" t="s">
        <v>484</v>
      </c>
      <c r="O445" s="1" t="s">
        <v>45</v>
      </c>
    </row>
    <row r="446" spans="1:15" x14ac:dyDescent="0.2">
      <c r="A446" s="1">
        <v>439</v>
      </c>
      <c r="B446" s="5" t="s">
        <v>1469</v>
      </c>
      <c r="C446" s="6">
        <v>9.0000000000000002E-6</v>
      </c>
      <c r="D446" s="7">
        <v>11280</v>
      </c>
      <c r="E446" s="11">
        <v>11280</v>
      </c>
      <c r="F446" s="7">
        <v>237529.73</v>
      </c>
      <c r="G446" s="3">
        <v>42735</v>
      </c>
      <c r="H446" s="1" t="s">
        <v>31</v>
      </c>
      <c r="I446" s="1" t="s">
        <v>24</v>
      </c>
      <c r="J446" s="1" t="s">
        <v>32</v>
      </c>
      <c r="K446" s="7">
        <v>1579996784.3699999</v>
      </c>
      <c r="L446" s="1" t="s">
        <v>293</v>
      </c>
      <c r="M446" s="1" t="s">
        <v>70</v>
      </c>
      <c r="N446" s="1" t="s">
        <v>706</v>
      </c>
      <c r="O446" s="1" t="s">
        <v>707</v>
      </c>
    </row>
    <row r="447" spans="1:15" x14ac:dyDescent="0.2">
      <c r="A447" s="1">
        <v>440</v>
      </c>
      <c r="B447" s="5" t="s">
        <v>843</v>
      </c>
      <c r="C447" s="6">
        <v>9.0000000000000002E-6</v>
      </c>
      <c r="D447" s="7">
        <v>11000</v>
      </c>
      <c r="E447" s="9">
        <v>0</v>
      </c>
      <c r="F447" s="7">
        <v>205551.5</v>
      </c>
      <c r="G447" s="3">
        <v>43008</v>
      </c>
      <c r="H447" s="1" t="s">
        <v>31</v>
      </c>
      <c r="I447" s="1" t="s">
        <v>24</v>
      </c>
      <c r="J447" s="1" t="s">
        <v>32</v>
      </c>
      <c r="K447" s="7">
        <v>189541795.87</v>
      </c>
      <c r="L447" s="1" t="s">
        <v>26</v>
      </c>
      <c r="M447" s="1" t="s">
        <v>27</v>
      </c>
      <c r="N447" s="1" t="s">
        <v>144</v>
      </c>
      <c r="O447" s="1" t="s">
        <v>145</v>
      </c>
    </row>
    <row r="448" spans="1:15" x14ac:dyDescent="0.2">
      <c r="A448" s="1">
        <v>441</v>
      </c>
      <c r="B448" s="5" t="s">
        <v>888</v>
      </c>
      <c r="C448" s="6">
        <v>9.0000000000000002E-6</v>
      </c>
      <c r="D448" s="7">
        <v>10936</v>
      </c>
      <c r="E448" s="11">
        <v>10936</v>
      </c>
      <c r="F448" s="7">
        <v>230285.91</v>
      </c>
      <c r="G448" s="3">
        <v>42735</v>
      </c>
      <c r="H448" s="1" t="s">
        <v>31</v>
      </c>
      <c r="I448" s="1" t="s">
        <v>24</v>
      </c>
      <c r="J448" s="1" t="s">
        <v>32</v>
      </c>
      <c r="K448" s="7">
        <v>680957810.22000003</v>
      </c>
      <c r="M448" s="1" t="s">
        <v>61</v>
      </c>
      <c r="N448" s="1" t="s">
        <v>134</v>
      </c>
      <c r="O448" s="1" t="s">
        <v>135</v>
      </c>
    </row>
    <row r="449" spans="1:15" x14ac:dyDescent="0.2">
      <c r="A449" s="1">
        <v>442</v>
      </c>
      <c r="B449" s="5" t="s">
        <v>844</v>
      </c>
      <c r="C449" s="6">
        <v>7.9999999999999996E-6</v>
      </c>
      <c r="D449" s="7">
        <v>10674</v>
      </c>
      <c r="E449" s="9">
        <v>0</v>
      </c>
      <c r="F449" s="7">
        <v>191930.26</v>
      </c>
      <c r="G449" s="3">
        <v>42978</v>
      </c>
      <c r="H449" s="1" t="s">
        <v>31</v>
      </c>
      <c r="I449" s="1" t="s">
        <v>24</v>
      </c>
      <c r="J449" s="1" t="s">
        <v>32</v>
      </c>
      <c r="K449" s="7">
        <v>6712505938.1199999</v>
      </c>
      <c r="L449" s="1" t="s">
        <v>26</v>
      </c>
      <c r="M449" s="1" t="s">
        <v>27</v>
      </c>
      <c r="N449" s="1" t="s">
        <v>53</v>
      </c>
      <c r="O449" s="1" t="s">
        <v>54</v>
      </c>
    </row>
    <row r="450" spans="1:15" ht="24" x14ac:dyDescent="0.2">
      <c r="A450" s="1">
        <v>443</v>
      </c>
      <c r="B450" s="5" t="s">
        <v>1468</v>
      </c>
      <c r="C450" s="6">
        <v>0</v>
      </c>
      <c r="D450" s="7">
        <v>10541</v>
      </c>
      <c r="E450" s="9">
        <v>0</v>
      </c>
      <c r="F450" s="7">
        <v>247480.54</v>
      </c>
      <c r="G450" s="3">
        <v>42551</v>
      </c>
      <c r="H450" s="1" t="s">
        <v>31</v>
      </c>
      <c r="I450" s="1" t="s">
        <v>24</v>
      </c>
      <c r="J450" s="1" t="s">
        <v>32</v>
      </c>
      <c r="K450" s="7">
        <v>13007925.449999999</v>
      </c>
      <c r="M450" s="1" t="s">
        <v>27</v>
      </c>
      <c r="N450" s="1" t="s">
        <v>366</v>
      </c>
      <c r="O450" s="1" t="s">
        <v>45</v>
      </c>
    </row>
    <row r="451" spans="1:15" x14ac:dyDescent="0.2">
      <c r="A451" s="1">
        <v>444</v>
      </c>
      <c r="B451" s="5" t="s">
        <v>922</v>
      </c>
      <c r="C451" s="6">
        <v>0</v>
      </c>
      <c r="D451" s="7">
        <v>10531</v>
      </c>
      <c r="E451" s="11">
        <v>2827</v>
      </c>
      <c r="F451" s="7">
        <v>251693.01</v>
      </c>
      <c r="G451" s="3">
        <v>42460</v>
      </c>
      <c r="H451" s="1" t="s">
        <v>31</v>
      </c>
      <c r="I451" s="1" t="s">
        <v>24</v>
      </c>
      <c r="J451" s="1" t="s">
        <v>154</v>
      </c>
      <c r="K451" s="7">
        <v>642093962.98000002</v>
      </c>
      <c r="L451" s="1" t="s">
        <v>43</v>
      </c>
      <c r="M451" s="1" t="s">
        <v>27</v>
      </c>
      <c r="N451" s="1" t="s">
        <v>111</v>
      </c>
      <c r="O451" s="1" t="s">
        <v>111</v>
      </c>
    </row>
    <row r="452" spans="1:15" ht="24" x14ac:dyDescent="0.2">
      <c r="A452" s="1">
        <v>445</v>
      </c>
      <c r="B452" s="5" t="s">
        <v>193</v>
      </c>
      <c r="C452" s="6">
        <v>7.9999999999999996E-6</v>
      </c>
      <c r="D452" s="7">
        <v>10528</v>
      </c>
      <c r="E452" s="10">
        <v>-336406</v>
      </c>
      <c r="F452" s="7">
        <v>196731.47</v>
      </c>
      <c r="G452" s="3">
        <v>43008</v>
      </c>
      <c r="H452" s="1" t="s">
        <v>31</v>
      </c>
      <c r="I452" s="1" t="s">
        <v>24</v>
      </c>
      <c r="J452" s="1" t="s">
        <v>25</v>
      </c>
      <c r="K452" s="7">
        <v>38634794268.940002</v>
      </c>
      <c r="L452" s="1" t="s">
        <v>43</v>
      </c>
      <c r="M452" s="1" t="s">
        <v>70</v>
      </c>
      <c r="N452" s="1" t="s">
        <v>192</v>
      </c>
      <c r="O452" s="1" t="s">
        <v>35</v>
      </c>
    </row>
    <row r="453" spans="1:15" ht="24" x14ac:dyDescent="0.2">
      <c r="A453" s="1">
        <v>446</v>
      </c>
      <c r="B453" s="5" t="s">
        <v>733</v>
      </c>
      <c r="C453" s="6">
        <v>7.9999999999999996E-6</v>
      </c>
      <c r="D453" s="7">
        <v>10432</v>
      </c>
      <c r="E453" s="11">
        <v>5240</v>
      </c>
      <c r="F453" s="7">
        <v>205496.84</v>
      </c>
      <c r="G453" s="3">
        <v>42704</v>
      </c>
      <c r="H453" s="1" t="s">
        <v>31</v>
      </c>
      <c r="I453" s="1" t="s">
        <v>24</v>
      </c>
      <c r="J453" s="1" t="s">
        <v>25</v>
      </c>
      <c r="K453" s="7">
        <v>12404024713.360001</v>
      </c>
      <c r="L453" s="1" t="s">
        <v>43</v>
      </c>
      <c r="M453" s="1" t="s">
        <v>70</v>
      </c>
      <c r="N453" s="1" t="s">
        <v>587</v>
      </c>
      <c r="O453" s="1" t="s">
        <v>326</v>
      </c>
    </row>
    <row r="454" spans="1:15" x14ac:dyDescent="0.2">
      <c r="A454" s="1">
        <v>447</v>
      </c>
      <c r="B454" s="5" t="s">
        <v>1099</v>
      </c>
      <c r="C454" s="6">
        <v>7.9999999999999996E-6</v>
      </c>
      <c r="D454" s="7">
        <v>10000</v>
      </c>
      <c r="E454" s="11">
        <v>10000</v>
      </c>
      <c r="F454" s="7">
        <v>210576</v>
      </c>
      <c r="G454" s="3">
        <v>42735</v>
      </c>
      <c r="H454" s="1" t="s">
        <v>31</v>
      </c>
      <c r="I454" s="1" t="s">
        <v>24</v>
      </c>
      <c r="J454" s="1" t="s">
        <v>25</v>
      </c>
      <c r="K454" s="7">
        <v>81688306.909999996</v>
      </c>
      <c r="L454" s="1" t="s">
        <v>332</v>
      </c>
      <c r="M454" s="1" t="s">
        <v>27</v>
      </c>
      <c r="N454" s="1" t="s">
        <v>111</v>
      </c>
      <c r="O454" s="1" t="s">
        <v>111</v>
      </c>
    </row>
    <row r="455" spans="1:15" x14ac:dyDescent="0.2">
      <c r="A455" s="1">
        <v>448</v>
      </c>
      <c r="B455" s="5" t="s">
        <v>654</v>
      </c>
      <c r="C455" s="6">
        <v>7.9999999999999996E-6</v>
      </c>
      <c r="D455" s="7">
        <v>9950</v>
      </c>
      <c r="E455" s="9">
        <v>0</v>
      </c>
      <c r="F455" s="7">
        <v>185930.68</v>
      </c>
      <c r="G455" s="3">
        <v>43008</v>
      </c>
      <c r="H455" s="1" t="s">
        <v>31</v>
      </c>
      <c r="I455" s="1" t="s">
        <v>24</v>
      </c>
      <c r="J455" s="1" t="s">
        <v>32</v>
      </c>
      <c r="K455" s="7">
        <v>835814725.86000001</v>
      </c>
      <c r="L455" s="1" t="s">
        <v>39</v>
      </c>
      <c r="M455" s="1" t="s">
        <v>70</v>
      </c>
      <c r="N455" s="1" t="s">
        <v>144</v>
      </c>
      <c r="O455" s="1" t="s">
        <v>145</v>
      </c>
    </row>
    <row r="456" spans="1:15" x14ac:dyDescent="0.2">
      <c r="A456" s="1">
        <v>449</v>
      </c>
      <c r="B456" s="5" t="s">
        <v>681</v>
      </c>
      <c r="C456" s="6">
        <v>7.9999999999999996E-6</v>
      </c>
      <c r="D456" s="7">
        <v>9927</v>
      </c>
      <c r="E456" s="9">
        <v>0</v>
      </c>
      <c r="F456" s="7">
        <v>219050.17</v>
      </c>
      <c r="G456" s="3">
        <v>42886</v>
      </c>
      <c r="H456" s="1" t="s">
        <v>31</v>
      </c>
      <c r="I456" s="1" t="s">
        <v>24</v>
      </c>
      <c r="J456" s="1" t="s">
        <v>25</v>
      </c>
      <c r="K456" s="7">
        <v>110230504729.42</v>
      </c>
      <c r="L456" s="1" t="s">
        <v>39</v>
      </c>
      <c r="M456" s="1" t="s">
        <v>27</v>
      </c>
      <c r="N456" s="1" t="s">
        <v>192</v>
      </c>
      <c r="O456" s="1" t="s">
        <v>35</v>
      </c>
    </row>
    <row r="457" spans="1:15" x14ac:dyDescent="0.2">
      <c r="A457" s="1">
        <v>450</v>
      </c>
      <c r="B457" s="5" t="s">
        <v>780</v>
      </c>
      <c r="C457" s="6">
        <v>6.9999999999999999E-6</v>
      </c>
      <c r="D457" s="7">
        <v>9600</v>
      </c>
      <c r="E457" s="9">
        <v>0</v>
      </c>
      <c r="F457" s="7">
        <v>205073.28</v>
      </c>
      <c r="G457" s="3">
        <v>42825</v>
      </c>
      <c r="H457" s="1" t="s">
        <v>31</v>
      </c>
      <c r="I457" s="1" t="s">
        <v>24</v>
      </c>
      <c r="J457" s="1" t="s">
        <v>25</v>
      </c>
      <c r="K457" s="7">
        <v>514225991.57999998</v>
      </c>
      <c r="L457" s="1" t="s">
        <v>332</v>
      </c>
      <c r="M457" s="1" t="s">
        <v>27</v>
      </c>
      <c r="N457" s="1" t="s">
        <v>102</v>
      </c>
      <c r="O457" s="1" t="s">
        <v>103</v>
      </c>
    </row>
    <row r="458" spans="1:15" x14ac:dyDescent="0.2">
      <c r="A458" s="1">
        <v>451</v>
      </c>
      <c r="B458" s="5" t="s">
        <v>1255</v>
      </c>
      <c r="C458" s="6">
        <v>0</v>
      </c>
      <c r="D458" s="7">
        <v>9476</v>
      </c>
      <c r="E458" s="11">
        <v>3303</v>
      </c>
      <c r="F458" s="7">
        <v>221311.03</v>
      </c>
      <c r="G458" s="3">
        <v>42429</v>
      </c>
      <c r="H458" s="1" t="s">
        <v>31</v>
      </c>
      <c r="I458" s="1" t="s">
        <v>24</v>
      </c>
      <c r="J458" s="1" t="s">
        <v>32</v>
      </c>
      <c r="K458" s="7">
        <v>12127995252.77</v>
      </c>
      <c r="L458" s="1" t="s">
        <v>26</v>
      </c>
      <c r="M458" s="1" t="s">
        <v>27</v>
      </c>
      <c r="N458" s="1" t="s">
        <v>47</v>
      </c>
      <c r="O458" s="1" t="s">
        <v>35</v>
      </c>
    </row>
    <row r="459" spans="1:15" ht="24" x14ac:dyDescent="0.2">
      <c r="A459" s="1">
        <v>452</v>
      </c>
      <c r="B459" s="5" t="s">
        <v>972</v>
      </c>
      <c r="C459" s="6">
        <v>0</v>
      </c>
      <c r="D459" s="7">
        <v>9412</v>
      </c>
      <c r="E459" s="11">
        <v>9412</v>
      </c>
      <c r="F459" s="7">
        <v>220973.99</v>
      </c>
      <c r="G459" s="3">
        <v>42551</v>
      </c>
      <c r="H459" s="1" t="s">
        <v>31</v>
      </c>
      <c r="I459" s="1" t="s">
        <v>24</v>
      </c>
      <c r="J459" s="1" t="s">
        <v>25</v>
      </c>
      <c r="K459" s="7">
        <v>205015624.72999999</v>
      </c>
      <c r="L459" s="1" t="s">
        <v>293</v>
      </c>
      <c r="N459" s="1" t="s">
        <v>180</v>
      </c>
      <c r="O459" s="1" t="s">
        <v>181</v>
      </c>
    </row>
    <row r="460" spans="1:15" x14ac:dyDescent="0.2">
      <c r="A460" s="1">
        <v>453</v>
      </c>
      <c r="B460" s="5" t="s">
        <v>950</v>
      </c>
      <c r="C460" s="6">
        <v>6.9999999999999999E-6</v>
      </c>
      <c r="D460" s="7">
        <v>9300</v>
      </c>
      <c r="E460" s="9">
        <v>0</v>
      </c>
      <c r="F460" s="7">
        <v>173784.45</v>
      </c>
      <c r="G460" s="3">
        <v>43008</v>
      </c>
      <c r="H460" s="1" t="s">
        <v>31</v>
      </c>
      <c r="I460" s="1" t="s">
        <v>24</v>
      </c>
      <c r="J460" s="1" t="s">
        <v>32</v>
      </c>
      <c r="K460" s="7">
        <v>27916695.219999999</v>
      </c>
      <c r="L460" s="1" t="s">
        <v>33</v>
      </c>
      <c r="M460" s="1" t="s">
        <v>27</v>
      </c>
      <c r="N460" s="1" t="s">
        <v>562</v>
      </c>
      <c r="O460" s="1" t="s">
        <v>111</v>
      </c>
    </row>
    <row r="461" spans="1:15" x14ac:dyDescent="0.2">
      <c r="A461" s="1">
        <v>454</v>
      </c>
      <c r="B461" s="5" t="s">
        <v>1232</v>
      </c>
      <c r="C461" s="6">
        <v>6.9999999999999999E-6</v>
      </c>
      <c r="D461" s="7">
        <v>9250</v>
      </c>
      <c r="E461" s="9">
        <v>0</v>
      </c>
      <c r="F461" s="7">
        <v>172850.13</v>
      </c>
      <c r="G461" s="3">
        <v>43008</v>
      </c>
      <c r="H461" s="1" t="s">
        <v>31</v>
      </c>
      <c r="I461" s="1" t="s">
        <v>24</v>
      </c>
      <c r="J461" s="1" t="s">
        <v>32</v>
      </c>
      <c r="K461" s="7">
        <v>50981809.700000003</v>
      </c>
      <c r="L461" s="1" t="s">
        <v>43</v>
      </c>
      <c r="M461" s="1" t="s">
        <v>27</v>
      </c>
      <c r="N461" s="1" t="s">
        <v>40</v>
      </c>
      <c r="O461" s="1" t="s">
        <v>41</v>
      </c>
    </row>
    <row r="462" spans="1:15" x14ac:dyDescent="0.2">
      <c r="A462" s="1">
        <v>455</v>
      </c>
      <c r="B462" s="5" t="s">
        <v>1088</v>
      </c>
      <c r="C462" s="6">
        <v>6.9999999999999999E-6</v>
      </c>
      <c r="D462" s="7">
        <v>9250</v>
      </c>
      <c r="E462" s="9">
        <v>0</v>
      </c>
      <c r="F462" s="7">
        <v>166325.18</v>
      </c>
      <c r="G462" s="3">
        <v>42978</v>
      </c>
      <c r="H462" s="1" t="s">
        <v>31</v>
      </c>
      <c r="I462" s="1" t="s">
        <v>24</v>
      </c>
      <c r="J462" s="1" t="s">
        <v>32</v>
      </c>
      <c r="K462" s="7">
        <v>460165722.23000002</v>
      </c>
      <c r="L462" s="1" t="s">
        <v>39</v>
      </c>
      <c r="M462" s="1" t="s">
        <v>70</v>
      </c>
      <c r="N462" s="1" t="s">
        <v>56</v>
      </c>
      <c r="O462" s="1" t="s">
        <v>35</v>
      </c>
    </row>
    <row r="463" spans="1:15" x14ac:dyDescent="0.2">
      <c r="A463" s="1">
        <v>456</v>
      </c>
      <c r="B463" s="5" t="s">
        <v>772</v>
      </c>
      <c r="C463" s="6">
        <v>6.9999999999999999E-6</v>
      </c>
      <c r="D463" s="7">
        <v>9184</v>
      </c>
      <c r="E463" s="10">
        <v>-106</v>
      </c>
      <c r="F463" s="7">
        <v>175616.45</v>
      </c>
      <c r="G463" s="3">
        <v>42916</v>
      </c>
      <c r="H463" s="1" t="s">
        <v>31</v>
      </c>
      <c r="I463" s="1" t="s">
        <v>24</v>
      </c>
      <c r="J463" s="1" t="s">
        <v>32</v>
      </c>
      <c r="K463" s="7">
        <v>769017804.24000001</v>
      </c>
      <c r="L463" s="1" t="s">
        <v>33</v>
      </c>
      <c r="M463" s="1" t="s">
        <v>70</v>
      </c>
      <c r="N463" s="1" t="s">
        <v>773</v>
      </c>
      <c r="O463" s="1" t="s">
        <v>35</v>
      </c>
    </row>
    <row r="464" spans="1:15" x14ac:dyDescent="0.2">
      <c r="A464" s="1">
        <v>457</v>
      </c>
      <c r="B464" s="5" t="s">
        <v>828</v>
      </c>
      <c r="C464" s="6">
        <v>6.9999999999999999E-6</v>
      </c>
      <c r="D464" s="7">
        <v>8994</v>
      </c>
      <c r="E464" s="9">
        <v>0</v>
      </c>
      <c r="F464" s="7">
        <v>189392.05</v>
      </c>
      <c r="G464" s="3">
        <v>42735</v>
      </c>
      <c r="H464" s="1" t="s">
        <v>31</v>
      </c>
      <c r="I464" s="1" t="s">
        <v>24</v>
      </c>
      <c r="J464" s="1" t="s">
        <v>32</v>
      </c>
      <c r="K464" s="7">
        <v>487421587.81</v>
      </c>
      <c r="M464" s="1" t="s">
        <v>27</v>
      </c>
      <c r="N464" s="1" t="s">
        <v>102</v>
      </c>
      <c r="O464" s="1" t="s">
        <v>103</v>
      </c>
    </row>
    <row r="465" spans="1:15" ht="24" x14ac:dyDescent="0.2">
      <c r="A465" s="1">
        <v>458</v>
      </c>
      <c r="B465" s="5" t="s">
        <v>1262</v>
      </c>
      <c r="C465" s="6">
        <v>6.9999999999999999E-6</v>
      </c>
      <c r="D465" s="7">
        <v>8722</v>
      </c>
      <c r="E465" s="10">
        <v>-3200</v>
      </c>
      <c r="F465" s="7">
        <v>199130.23999999999</v>
      </c>
      <c r="G465" s="3">
        <v>42674</v>
      </c>
      <c r="H465" s="1" t="s">
        <v>31</v>
      </c>
      <c r="I465" s="1" t="s">
        <v>24</v>
      </c>
      <c r="J465" s="1" t="s">
        <v>154</v>
      </c>
      <c r="K465" s="7">
        <v>4499957401.46</v>
      </c>
      <c r="L465" s="1" t="s">
        <v>43</v>
      </c>
      <c r="M465" s="1" t="s">
        <v>27</v>
      </c>
      <c r="N465" s="1" t="s">
        <v>102</v>
      </c>
      <c r="O465" s="1" t="s">
        <v>103</v>
      </c>
    </row>
    <row r="466" spans="1:15" x14ac:dyDescent="0.2">
      <c r="A466" s="1">
        <v>459</v>
      </c>
      <c r="B466" s="5" t="s">
        <v>796</v>
      </c>
      <c r="C466" s="6">
        <v>6.9999999999999999E-6</v>
      </c>
      <c r="D466" s="7">
        <v>8642</v>
      </c>
      <c r="E466" s="11">
        <v>1332</v>
      </c>
      <c r="F466" s="7">
        <v>161488.73000000001</v>
      </c>
      <c r="G466" s="3">
        <v>43008</v>
      </c>
      <c r="H466" s="1" t="s">
        <v>31</v>
      </c>
      <c r="I466" s="1" t="s">
        <v>24</v>
      </c>
      <c r="J466" s="1" t="s">
        <v>32</v>
      </c>
      <c r="K466" s="7">
        <v>99599202.400000006</v>
      </c>
      <c r="M466" s="1" t="s">
        <v>61</v>
      </c>
      <c r="N466" s="1" t="s">
        <v>797</v>
      </c>
      <c r="O466" s="1" t="s">
        <v>233</v>
      </c>
    </row>
    <row r="467" spans="1:15" x14ac:dyDescent="0.2">
      <c r="A467" s="1">
        <v>460</v>
      </c>
      <c r="B467" s="5" t="s">
        <v>721</v>
      </c>
      <c r="C467" s="6">
        <v>0</v>
      </c>
      <c r="D467" s="7">
        <v>8471</v>
      </c>
      <c r="E467" s="10">
        <v>-32941</v>
      </c>
      <c r="F467" s="7">
        <v>198881.29</v>
      </c>
      <c r="G467" s="3">
        <v>42551</v>
      </c>
      <c r="H467" s="1" t="s">
        <v>31</v>
      </c>
      <c r="I467" s="1" t="s">
        <v>24</v>
      </c>
      <c r="J467" s="1" t="s">
        <v>154</v>
      </c>
      <c r="K467" s="7">
        <v>129860693.98</v>
      </c>
      <c r="L467" s="1" t="s">
        <v>26</v>
      </c>
      <c r="M467" s="1" t="s">
        <v>27</v>
      </c>
      <c r="N467" s="1" t="s">
        <v>156</v>
      </c>
      <c r="O467" s="1" t="s">
        <v>157</v>
      </c>
    </row>
    <row r="468" spans="1:15" x14ac:dyDescent="0.2">
      <c r="A468" s="1">
        <v>461</v>
      </c>
      <c r="B468" s="5" t="s">
        <v>675</v>
      </c>
      <c r="C468" s="6">
        <v>0</v>
      </c>
      <c r="D468" s="7">
        <v>8471</v>
      </c>
      <c r="E468" s="10">
        <v>-607</v>
      </c>
      <c r="F468" s="7">
        <v>198881.29</v>
      </c>
      <c r="G468" s="3">
        <v>42551</v>
      </c>
      <c r="H468" s="1" t="s">
        <v>31</v>
      </c>
      <c r="I468" s="1" t="s">
        <v>24</v>
      </c>
      <c r="J468" s="1" t="s">
        <v>32</v>
      </c>
      <c r="K468" s="7">
        <v>1137764144.72</v>
      </c>
      <c r="L468" s="1" t="s">
        <v>95</v>
      </c>
      <c r="M468" s="1" t="s">
        <v>27</v>
      </c>
      <c r="N468" s="1" t="s">
        <v>180</v>
      </c>
      <c r="O468" s="1" t="s">
        <v>181</v>
      </c>
    </row>
    <row r="469" spans="1:15" ht="24" x14ac:dyDescent="0.2">
      <c r="A469" s="1">
        <v>462</v>
      </c>
      <c r="B469" s="5" t="s">
        <v>1467</v>
      </c>
      <c r="C469" s="6">
        <v>6.9999999999999999E-6</v>
      </c>
      <c r="D469" s="7">
        <v>8470</v>
      </c>
      <c r="E469" s="9">
        <v>0</v>
      </c>
      <c r="F469" s="7">
        <v>158274.66</v>
      </c>
      <c r="G469" s="3">
        <v>43008</v>
      </c>
      <c r="H469" s="1" t="s">
        <v>31</v>
      </c>
      <c r="I469" s="1" t="s">
        <v>24</v>
      </c>
      <c r="J469" s="1" t="s">
        <v>25</v>
      </c>
      <c r="K469" s="7">
        <v>912086098.15999997</v>
      </c>
      <c r="L469" s="1" t="s">
        <v>43</v>
      </c>
      <c r="M469" s="1" t="s">
        <v>27</v>
      </c>
      <c r="N469" s="1" t="s">
        <v>28</v>
      </c>
      <c r="O469" s="1" t="s">
        <v>29</v>
      </c>
    </row>
    <row r="470" spans="1:15" x14ac:dyDescent="0.2">
      <c r="A470" s="1">
        <v>463</v>
      </c>
      <c r="B470" s="5" t="s">
        <v>1466</v>
      </c>
      <c r="C470" s="6">
        <v>6.9999999999999999E-6</v>
      </c>
      <c r="D470" s="7">
        <v>8460</v>
      </c>
      <c r="E470" s="11">
        <v>8460</v>
      </c>
      <c r="F470" s="7">
        <v>173238.8</v>
      </c>
      <c r="G470" s="3">
        <v>42947</v>
      </c>
      <c r="H470" s="1" t="s">
        <v>31</v>
      </c>
      <c r="I470" s="1" t="s">
        <v>24</v>
      </c>
      <c r="J470" s="1" t="s">
        <v>32</v>
      </c>
      <c r="K470" s="7">
        <v>27446139.489999998</v>
      </c>
      <c r="L470" s="1" t="s">
        <v>95</v>
      </c>
      <c r="M470" s="1" t="s">
        <v>61</v>
      </c>
      <c r="N470" s="1" t="s">
        <v>56</v>
      </c>
      <c r="O470" s="1" t="s">
        <v>35</v>
      </c>
    </row>
    <row r="471" spans="1:15" x14ac:dyDescent="0.2">
      <c r="A471" s="1">
        <v>464</v>
      </c>
      <c r="B471" s="5" t="s">
        <v>1020</v>
      </c>
      <c r="C471" s="6">
        <v>6.9999999999999999E-6</v>
      </c>
      <c r="D471" s="7">
        <v>8418</v>
      </c>
      <c r="E471" s="11">
        <v>8418</v>
      </c>
      <c r="F471" s="7">
        <v>177262.88</v>
      </c>
      <c r="G471" s="3">
        <v>42735</v>
      </c>
      <c r="H471" s="1" t="s">
        <v>31</v>
      </c>
      <c r="I471" s="1" t="s">
        <v>24</v>
      </c>
      <c r="J471" s="1" t="s">
        <v>1021</v>
      </c>
      <c r="K471" s="7">
        <v>9091326.3599999994</v>
      </c>
      <c r="M471" s="1" t="s">
        <v>61</v>
      </c>
      <c r="N471" s="1" t="s">
        <v>1022</v>
      </c>
      <c r="O471" s="1" t="s">
        <v>35</v>
      </c>
    </row>
    <row r="472" spans="1:15" ht="24" x14ac:dyDescent="0.2">
      <c r="A472" s="1">
        <v>465</v>
      </c>
      <c r="B472" s="5" t="s">
        <v>1465</v>
      </c>
      <c r="C472" s="6">
        <v>0</v>
      </c>
      <c r="D472" s="7">
        <v>8245</v>
      </c>
      <c r="E472" s="9">
        <v>0</v>
      </c>
      <c r="F472" s="7">
        <v>193575.29</v>
      </c>
      <c r="G472" s="3">
        <v>42551</v>
      </c>
      <c r="H472" s="1" t="s">
        <v>31</v>
      </c>
      <c r="I472" s="1" t="s">
        <v>24</v>
      </c>
      <c r="J472" s="1" t="s">
        <v>32</v>
      </c>
      <c r="K472" s="7">
        <v>34488836.770000003</v>
      </c>
      <c r="M472" s="1" t="s">
        <v>70</v>
      </c>
      <c r="N472" s="1" t="s">
        <v>1464</v>
      </c>
      <c r="O472" s="1" t="s">
        <v>29</v>
      </c>
    </row>
    <row r="473" spans="1:15" ht="24" x14ac:dyDescent="0.2">
      <c r="A473" s="1">
        <v>466</v>
      </c>
      <c r="B473" s="5" t="s">
        <v>886</v>
      </c>
      <c r="C473" s="6">
        <v>6.0000000000000002E-6</v>
      </c>
      <c r="D473" s="7">
        <v>8067</v>
      </c>
      <c r="E473" s="10">
        <v>-61483</v>
      </c>
      <c r="F473" s="7">
        <v>189396.22</v>
      </c>
      <c r="G473" s="3">
        <v>42551</v>
      </c>
      <c r="H473" s="1" t="s">
        <v>31</v>
      </c>
      <c r="I473" s="1" t="s">
        <v>24</v>
      </c>
      <c r="J473" s="1" t="s">
        <v>32</v>
      </c>
      <c r="K473" s="7">
        <v>1374105917.8699999</v>
      </c>
      <c r="L473" s="1" t="s">
        <v>39</v>
      </c>
      <c r="M473" s="1" t="s">
        <v>27</v>
      </c>
      <c r="N473" s="1" t="s">
        <v>706</v>
      </c>
      <c r="O473" s="1" t="s">
        <v>707</v>
      </c>
    </row>
    <row r="474" spans="1:15" x14ac:dyDescent="0.2">
      <c r="A474" s="1">
        <v>467</v>
      </c>
      <c r="B474" s="5" t="s">
        <v>718</v>
      </c>
      <c r="C474" s="6">
        <v>0</v>
      </c>
      <c r="D474" s="7">
        <v>7840</v>
      </c>
      <c r="E474" s="10">
        <v>-1729</v>
      </c>
      <c r="F474" s="7">
        <v>183102.42</v>
      </c>
      <c r="G474" s="3">
        <v>42429</v>
      </c>
      <c r="H474" s="1" t="s">
        <v>31</v>
      </c>
      <c r="I474" s="1" t="s">
        <v>24</v>
      </c>
      <c r="J474" s="1" t="s">
        <v>154</v>
      </c>
      <c r="K474" s="7">
        <v>331746818.20999998</v>
      </c>
      <c r="M474" s="1" t="s">
        <v>27</v>
      </c>
      <c r="N474" s="1" t="s">
        <v>719</v>
      </c>
      <c r="O474" s="1" t="s">
        <v>29</v>
      </c>
    </row>
    <row r="475" spans="1:15" x14ac:dyDescent="0.2">
      <c r="A475" s="1">
        <v>468</v>
      </c>
      <c r="B475" s="5" t="s">
        <v>963</v>
      </c>
      <c r="C475" s="6">
        <v>6.0000000000000002E-6</v>
      </c>
      <c r="D475" s="7">
        <v>7735</v>
      </c>
      <c r="E475" s="11">
        <v>1000</v>
      </c>
      <c r="F475" s="7">
        <v>139083.81</v>
      </c>
      <c r="G475" s="3">
        <v>42978</v>
      </c>
      <c r="H475" s="1" t="s">
        <v>31</v>
      </c>
      <c r="I475" s="1" t="s">
        <v>24</v>
      </c>
      <c r="J475" s="1" t="s">
        <v>32</v>
      </c>
      <c r="K475" s="7">
        <v>47890720.57</v>
      </c>
      <c r="L475" s="1" t="s">
        <v>39</v>
      </c>
      <c r="M475" s="1" t="s">
        <v>70</v>
      </c>
      <c r="N475" s="1" t="s">
        <v>53</v>
      </c>
      <c r="O475" s="1" t="s">
        <v>54</v>
      </c>
    </row>
    <row r="476" spans="1:15" ht="24" x14ac:dyDescent="0.2">
      <c r="A476" s="1">
        <v>469</v>
      </c>
      <c r="B476" s="5" t="s">
        <v>525</v>
      </c>
      <c r="C476" s="6">
        <v>0</v>
      </c>
      <c r="D476" s="7">
        <v>7548</v>
      </c>
      <c r="E476" s="9">
        <v>0</v>
      </c>
      <c r="F476" s="7">
        <v>177211.19</v>
      </c>
      <c r="G476" s="3">
        <v>42551</v>
      </c>
      <c r="H476" s="1" t="s">
        <v>31</v>
      </c>
      <c r="I476" s="1" t="s">
        <v>24</v>
      </c>
      <c r="J476" s="1" t="s">
        <v>32</v>
      </c>
      <c r="K476" s="7">
        <v>235872213.27000001</v>
      </c>
      <c r="L476" s="1" t="s">
        <v>26</v>
      </c>
      <c r="M476" s="1" t="s">
        <v>27</v>
      </c>
      <c r="N476" s="1" t="s">
        <v>180</v>
      </c>
      <c r="O476" s="1" t="s">
        <v>181</v>
      </c>
    </row>
    <row r="477" spans="1:15" ht="24" x14ac:dyDescent="0.2">
      <c r="A477" s="1">
        <v>470</v>
      </c>
      <c r="B477" s="5" t="s">
        <v>954</v>
      </c>
      <c r="C477" s="6">
        <v>6.0000000000000002E-6</v>
      </c>
      <c r="D477" s="7">
        <v>7452</v>
      </c>
      <c r="E477" s="10">
        <v>-179</v>
      </c>
      <c r="F477" s="7">
        <v>164436.57999999999</v>
      </c>
      <c r="G477" s="3">
        <v>42886</v>
      </c>
      <c r="H477" s="1" t="s">
        <v>31</v>
      </c>
      <c r="I477" s="1" t="s">
        <v>24</v>
      </c>
      <c r="J477" s="1" t="s">
        <v>32</v>
      </c>
      <c r="K477" s="7">
        <v>18180608602.709999</v>
      </c>
      <c r="L477" s="1" t="s">
        <v>95</v>
      </c>
      <c r="M477" s="1" t="s">
        <v>27</v>
      </c>
      <c r="N477" s="1" t="s">
        <v>955</v>
      </c>
      <c r="O477" s="1" t="s">
        <v>666</v>
      </c>
    </row>
    <row r="478" spans="1:15" x14ac:dyDescent="0.2">
      <c r="A478" s="1">
        <v>471</v>
      </c>
      <c r="B478" s="5" t="s">
        <v>1228</v>
      </c>
      <c r="C478" s="6">
        <v>6.0000000000000002E-6</v>
      </c>
      <c r="D478" s="7">
        <v>7448</v>
      </c>
      <c r="E478" s="10">
        <v>-8139</v>
      </c>
      <c r="F478" s="7">
        <v>156837</v>
      </c>
      <c r="G478" s="3">
        <v>42735</v>
      </c>
      <c r="H478" s="1" t="s">
        <v>31</v>
      </c>
      <c r="I478" s="1" t="s">
        <v>24</v>
      </c>
      <c r="J478" s="1" t="s">
        <v>25</v>
      </c>
      <c r="K478" s="7">
        <v>93915521.189999998</v>
      </c>
      <c r="L478" s="1" t="s">
        <v>394</v>
      </c>
      <c r="M478" s="1" t="s">
        <v>27</v>
      </c>
      <c r="N478" s="1" t="s">
        <v>134</v>
      </c>
      <c r="O478" s="1" t="s">
        <v>135</v>
      </c>
    </row>
    <row r="479" spans="1:15" x14ac:dyDescent="0.2">
      <c r="A479" s="1">
        <v>472</v>
      </c>
      <c r="B479" s="5" t="s">
        <v>903</v>
      </c>
      <c r="C479" s="6">
        <v>6.0000000000000002E-6</v>
      </c>
      <c r="D479" s="7">
        <v>7302</v>
      </c>
      <c r="E479" s="9">
        <v>0</v>
      </c>
      <c r="F479" s="7">
        <v>131297.99</v>
      </c>
      <c r="G479" s="3">
        <v>42978</v>
      </c>
      <c r="H479" s="1" t="s">
        <v>31</v>
      </c>
      <c r="I479" s="1" t="s">
        <v>24</v>
      </c>
      <c r="J479" s="1" t="s">
        <v>32</v>
      </c>
      <c r="K479" s="7">
        <v>25274034160.209999</v>
      </c>
      <c r="L479" s="1" t="s">
        <v>26</v>
      </c>
      <c r="M479" s="1" t="s">
        <v>27</v>
      </c>
      <c r="N479" s="1" t="s">
        <v>49</v>
      </c>
      <c r="O479" s="1" t="s">
        <v>35</v>
      </c>
    </row>
    <row r="480" spans="1:15" ht="24" x14ac:dyDescent="0.2">
      <c r="A480" s="1">
        <v>473</v>
      </c>
      <c r="B480" s="5" t="s">
        <v>1297</v>
      </c>
      <c r="C480" s="6">
        <v>6.0000000000000002E-6</v>
      </c>
      <c r="D480" s="7">
        <v>7267</v>
      </c>
      <c r="E480" s="11">
        <v>682</v>
      </c>
      <c r="F480" s="7">
        <v>153025.57999999999</v>
      </c>
      <c r="G480" s="3">
        <v>42735</v>
      </c>
      <c r="H480" s="1" t="s">
        <v>31</v>
      </c>
      <c r="I480" s="1" t="s">
        <v>24</v>
      </c>
      <c r="J480" s="1" t="s">
        <v>32</v>
      </c>
      <c r="K480" s="7">
        <v>158531729.33000001</v>
      </c>
      <c r="M480" s="1" t="s">
        <v>61</v>
      </c>
      <c r="N480" s="1" t="s">
        <v>706</v>
      </c>
      <c r="O480" s="1" t="s">
        <v>707</v>
      </c>
    </row>
    <row r="481" spans="1:15" x14ac:dyDescent="0.2">
      <c r="A481" s="1">
        <v>474</v>
      </c>
      <c r="B481" s="5" t="s">
        <v>809</v>
      </c>
      <c r="C481" s="6">
        <v>6.0000000000000002E-6</v>
      </c>
      <c r="D481" s="7">
        <v>7139</v>
      </c>
      <c r="E481" s="11">
        <v>7139</v>
      </c>
      <c r="F481" s="7">
        <v>152501.89000000001</v>
      </c>
      <c r="G481" s="3">
        <v>42825</v>
      </c>
      <c r="H481" s="1" t="s">
        <v>31</v>
      </c>
      <c r="I481" s="1" t="s">
        <v>24</v>
      </c>
      <c r="J481" s="1" t="s">
        <v>32</v>
      </c>
      <c r="K481" s="7">
        <v>15997535.73</v>
      </c>
      <c r="N481" s="1" t="s">
        <v>542</v>
      </c>
      <c r="O481" s="1" t="s">
        <v>543</v>
      </c>
    </row>
    <row r="482" spans="1:15" ht="24" x14ac:dyDescent="0.2">
      <c r="A482" s="1">
        <v>475</v>
      </c>
      <c r="B482" s="5" t="s">
        <v>688</v>
      </c>
      <c r="C482" s="6">
        <v>6.0000000000000002E-6</v>
      </c>
      <c r="D482" s="7">
        <v>7062</v>
      </c>
      <c r="E482" s="9">
        <v>0</v>
      </c>
      <c r="F482" s="7">
        <v>131964.06</v>
      </c>
      <c r="G482" s="3">
        <v>43008</v>
      </c>
      <c r="H482" s="1" t="s">
        <v>31</v>
      </c>
      <c r="I482" s="1" t="s">
        <v>24</v>
      </c>
      <c r="J482" s="1" t="s">
        <v>32</v>
      </c>
      <c r="K482" s="7">
        <v>862652560.08000004</v>
      </c>
      <c r="L482" s="1" t="s">
        <v>26</v>
      </c>
      <c r="M482" s="1" t="s">
        <v>70</v>
      </c>
      <c r="N482" s="1" t="s">
        <v>542</v>
      </c>
      <c r="O482" s="1" t="s">
        <v>543</v>
      </c>
    </row>
    <row r="483" spans="1:15" x14ac:dyDescent="0.2">
      <c r="A483" s="1">
        <v>476</v>
      </c>
      <c r="B483" s="5" t="s">
        <v>1463</v>
      </c>
      <c r="C483" s="6">
        <v>5.0000000000000004E-6</v>
      </c>
      <c r="D483" s="7">
        <v>7043</v>
      </c>
      <c r="E483" s="9">
        <v>0</v>
      </c>
      <c r="F483" s="7">
        <v>144222.32999999999</v>
      </c>
      <c r="G483" s="3">
        <v>42947</v>
      </c>
      <c r="H483" s="1" t="s">
        <v>31</v>
      </c>
      <c r="I483" s="1" t="s">
        <v>24</v>
      </c>
      <c r="J483" s="1" t="s">
        <v>32</v>
      </c>
      <c r="K483" s="7">
        <v>5671129.5899999999</v>
      </c>
      <c r="L483" s="1" t="s">
        <v>39</v>
      </c>
      <c r="M483" s="1" t="s">
        <v>70</v>
      </c>
      <c r="N483" s="1" t="s">
        <v>144</v>
      </c>
      <c r="O483" s="1" t="s">
        <v>145</v>
      </c>
    </row>
    <row r="484" spans="1:15" ht="24" x14ac:dyDescent="0.2">
      <c r="A484" s="1">
        <v>477</v>
      </c>
      <c r="B484" s="5" t="s">
        <v>251</v>
      </c>
      <c r="C484" s="6">
        <v>5.0000000000000004E-6</v>
      </c>
      <c r="D484" s="7">
        <v>7036</v>
      </c>
      <c r="E484" s="10">
        <v>-108787</v>
      </c>
      <c r="F484" s="7">
        <v>131478.21</v>
      </c>
      <c r="G484" s="3">
        <v>43008</v>
      </c>
      <c r="H484" s="1" t="s">
        <v>31</v>
      </c>
      <c r="I484" s="1" t="s">
        <v>24</v>
      </c>
      <c r="J484" s="1" t="s">
        <v>32</v>
      </c>
      <c r="K484" s="7">
        <v>63994408047.610001</v>
      </c>
      <c r="L484" s="1" t="s">
        <v>33</v>
      </c>
      <c r="M484" s="1" t="s">
        <v>70</v>
      </c>
      <c r="N484" s="1" t="s">
        <v>252</v>
      </c>
      <c r="O484" s="1" t="s">
        <v>35</v>
      </c>
    </row>
    <row r="485" spans="1:15" ht="24" x14ac:dyDescent="0.2">
      <c r="A485" s="1">
        <v>478</v>
      </c>
      <c r="B485" s="5" t="s">
        <v>850</v>
      </c>
      <c r="C485" s="6">
        <v>5.0000000000000004E-6</v>
      </c>
      <c r="D485" s="7">
        <v>7020</v>
      </c>
      <c r="E485" s="10">
        <v>-31395</v>
      </c>
      <c r="F485" s="7">
        <v>147824.35</v>
      </c>
      <c r="G485" s="3">
        <v>42735</v>
      </c>
      <c r="H485" s="1" t="s">
        <v>31</v>
      </c>
      <c r="I485" s="1" t="s">
        <v>24</v>
      </c>
      <c r="J485" s="1" t="s">
        <v>32</v>
      </c>
      <c r="K485" s="7">
        <v>2345690235.4499998</v>
      </c>
      <c r="L485" s="1" t="s">
        <v>43</v>
      </c>
      <c r="M485" s="1" t="s">
        <v>27</v>
      </c>
      <c r="N485" s="1" t="s">
        <v>706</v>
      </c>
      <c r="O485" s="1" t="s">
        <v>707</v>
      </c>
    </row>
    <row r="486" spans="1:15" ht="24" x14ac:dyDescent="0.2">
      <c r="A486" s="1">
        <v>479</v>
      </c>
      <c r="B486" s="5" t="s">
        <v>1327</v>
      </c>
      <c r="C486" s="6">
        <v>5.0000000000000004E-6</v>
      </c>
      <c r="D486" s="7">
        <v>7000</v>
      </c>
      <c r="E486" s="11">
        <v>7000</v>
      </c>
      <c r="F486" s="7">
        <v>149532.6</v>
      </c>
      <c r="G486" s="3">
        <v>42825</v>
      </c>
      <c r="H486" s="1" t="s">
        <v>31</v>
      </c>
      <c r="I486" s="1" t="s">
        <v>24</v>
      </c>
      <c r="J486" s="1" t="s">
        <v>32</v>
      </c>
      <c r="K486" s="7">
        <v>458656925.11000001</v>
      </c>
      <c r="L486" s="1" t="s">
        <v>26</v>
      </c>
      <c r="M486" s="1" t="s">
        <v>27</v>
      </c>
      <c r="N486" s="1" t="s">
        <v>1326</v>
      </c>
      <c r="O486" s="1" t="s">
        <v>145</v>
      </c>
    </row>
    <row r="487" spans="1:15" x14ac:dyDescent="0.2">
      <c r="A487" s="1">
        <v>480</v>
      </c>
      <c r="B487" s="5" t="s">
        <v>1105</v>
      </c>
      <c r="C487" s="6">
        <v>5.0000000000000004E-6</v>
      </c>
      <c r="D487" s="7">
        <v>6964</v>
      </c>
      <c r="E487" s="9">
        <v>0</v>
      </c>
      <c r="F487" s="7">
        <v>130132.79</v>
      </c>
      <c r="G487" s="3">
        <v>43008</v>
      </c>
      <c r="H487" s="1" t="s">
        <v>31</v>
      </c>
      <c r="I487" s="1" t="s">
        <v>24</v>
      </c>
      <c r="J487" s="1" t="s">
        <v>32</v>
      </c>
      <c r="K487" s="7">
        <v>99606338</v>
      </c>
      <c r="L487" s="1" t="s">
        <v>394</v>
      </c>
      <c r="M487" s="1" t="s">
        <v>70</v>
      </c>
      <c r="N487" s="1" t="s">
        <v>542</v>
      </c>
      <c r="O487" s="1" t="s">
        <v>543</v>
      </c>
    </row>
    <row r="488" spans="1:15" ht="24" x14ac:dyDescent="0.2">
      <c r="A488" s="1">
        <v>481</v>
      </c>
      <c r="B488" s="5" t="s">
        <v>722</v>
      </c>
      <c r="C488" s="6">
        <v>5.0000000000000004E-6</v>
      </c>
      <c r="D488" s="7">
        <v>6688</v>
      </c>
      <c r="E488" s="11">
        <v>902</v>
      </c>
      <c r="F488" s="7">
        <v>157020.20000000001</v>
      </c>
      <c r="G488" s="3">
        <v>42551</v>
      </c>
      <c r="H488" s="1" t="s">
        <v>31</v>
      </c>
      <c r="I488" s="1" t="s">
        <v>24</v>
      </c>
      <c r="J488" s="1" t="s">
        <v>32</v>
      </c>
      <c r="K488" s="7">
        <v>1389111181.76</v>
      </c>
      <c r="L488" s="1" t="s">
        <v>26</v>
      </c>
      <c r="M488" s="1" t="s">
        <v>70</v>
      </c>
      <c r="N488" s="1" t="s">
        <v>706</v>
      </c>
      <c r="O488" s="1" t="s">
        <v>707</v>
      </c>
    </row>
    <row r="489" spans="1:15" ht="24" x14ac:dyDescent="0.2">
      <c r="A489" s="1">
        <v>482</v>
      </c>
      <c r="B489" s="5" t="s">
        <v>766</v>
      </c>
      <c r="C489" s="6">
        <v>0</v>
      </c>
      <c r="D489" s="7">
        <v>6506</v>
      </c>
      <c r="E489" s="11">
        <v>562</v>
      </c>
      <c r="F489" s="7">
        <v>152747.22</v>
      </c>
      <c r="G489" s="3">
        <v>42551</v>
      </c>
      <c r="H489" s="1" t="s">
        <v>31</v>
      </c>
      <c r="I489" s="1" t="s">
        <v>24</v>
      </c>
      <c r="J489" s="1" t="s">
        <v>32</v>
      </c>
      <c r="K489" s="7">
        <v>289460058.12</v>
      </c>
      <c r="M489" s="1" t="s">
        <v>27</v>
      </c>
      <c r="N489" s="1" t="s">
        <v>767</v>
      </c>
      <c r="O489" s="1" t="s">
        <v>100</v>
      </c>
    </row>
    <row r="490" spans="1:15" x14ac:dyDescent="0.2">
      <c r="A490" s="1">
        <v>483</v>
      </c>
      <c r="B490" s="5" t="s">
        <v>606</v>
      </c>
      <c r="C490" s="6">
        <v>5.0000000000000004E-6</v>
      </c>
      <c r="D490" s="7">
        <v>6479</v>
      </c>
      <c r="E490" s="11">
        <v>6479</v>
      </c>
      <c r="F490" s="7">
        <v>138403.1</v>
      </c>
      <c r="G490" s="3">
        <v>42825</v>
      </c>
      <c r="H490" s="1" t="s">
        <v>31</v>
      </c>
      <c r="I490" s="1" t="s">
        <v>24</v>
      </c>
      <c r="J490" s="1" t="s">
        <v>154</v>
      </c>
      <c r="K490" s="7">
        <v>1700640432.3699999</v>
      </c>
      <c r="L490" s="1" t="s">
        <v>26</v>
      </c>
      <c r="M490" s="1" t="s">
        <v>27</v>
      </c>
      <c r="N490" s="1" t="s">
        <v>607</v>
      </c>
      <c r="O490" s="1" t="s">
        <v>103</v>
      </c>
    </row>
    <row r="491" spans="1:15" ht="24" x14ac:dyDescent="0.2">
      <c r="A491" s="1">
        <v>484</v>
      </c>
      <c r="B491" s="5" t="s">
        <v>824</v>
      </c>
      <c r="C491" s="6">
        <v>5.0000000000000004E-6</v>
      </c>
      <c r="D491" s="7">
        <v>6381</v>
      </c>
      <c r="E491" s="9">
        <v>0</v>
      </c>
      <c r="F491" s="7">
        <v>119238.56</v>
      </c>
      <c r="G491" s="3">
        <v>43008</v>
      </c>
      <c r="H491" s="1" t="s">
        <v>31</v>
      </c>
      <c r="I491" s="1" t="s">
        <v>24</v>
      </c>
      <c r="J491" s="1" t="s">
        <v>32</v>
      </c>
      <c r="K491" s="7">
        <v>81512910.329999998</v>
      </c>
      <c r="M491" s="1" t="s">
        <v>27</v>
      </c>
      <c r="N491" s="1" t="s">
        <v>542</v>
      </c>
      <c r="O491" s="1" t="s">
        <v>543</v>
      </c>
    </row>
    <row r="492" spans="1:15" ht="24" x14ac:dyDescent="0.2">
      <c r="A492" s="1">
        <v>485</v>
      </c>
      <c r="B492" s="5" t="s">
        <v>1259</v>
      </c>
      <c r="C492" s="6">
        <v>5.0000000000000004E-6</v>
      </c>
      <c r="D492" s="7">
        <v>6000</v>
      </c>
      <c r="E492" s="10">
        <v>-1529</v>
      </c>
      <c r="F492" s="7">
        <v>132396.6</v>
      </c>
      <c r="G492" s="3">
        <v>42886</v>
      </c>
      <c r="H492" s="1" t="s">
        <v>31</v>
      </c>
      <c r="I492" s="1" t="s">
        <v>24</v>
      </c>
      <c r="J492" s="1" t="s">
        <v>32</v>
      </c>
      <c r="K492" s="7">
        <v>198899575.81</v>
      </c>
      <c r="L492" s="1" t="s">
        <v>293</v>
      </c>
      <c r="M492" s="1" t="s">
        <v>27</v>
      </c>
      <c r="N492" s="1" t="s">
        <v>325</v>
      </c>
      <c r="O492" s="1" t="s">
        <v>326</v>
      </c>
    </row>
    <row r="493" spans="1:15" x14ac:dyDescent="0.2">
      <c r="A493" s="1">
        <v>486</v>
      </c>
      <c r="B493" s="5" t="s">
        <v>839</v>
      </c>
      <c r="C493" s="6">
        <v>3.9999999999999998E-6</v>
      </c>
      <c r="D493" s="7">
        <v>5500</v>
      </c>
      <c r="E493" s="11">
        <v>5500</v>
      </c>
      <c r="F493" s="7">
        <v>115816.8</v>
      </c>
      <c r="G493" s="3">
        <v>42735</v>
      </c>
      <c r="H493" s="1" t="s">
        <v>31</v>
      </c>
      <c r="I493" s="1" t="s">
        <v>24</v>
      </c>
      <c r="J493" s="1" t="s">
        <v>32</v>
      </c>
      <c r="K493" s="7">
        <v>60314983.359999999</v>
      </c>
      <c r="L493" s="1" t="s">
        <v>95</v>
      </c>
      <c r="M493" s="1" t="s">
        <v>70</v>
      </c>
      <c r="N493" s="1" t="s">
        <v>826</v>
      </c>
      <c r="O493" s="1" t="s">
        <v>480</v>
      </c>
    </row>
    <row r="494" spans="1:15" x14ac:dyDescent="0.2">
      <c r="A494" s="1">
        <v>487</v>
      </c>
      <c r="B494" s="5" t="s">
        <v>1462</v>
      </c>
      <c r="C494" s="6">
        <v>3.9999999999999998E-6</v>
      </c>
      <c r="D494" s="7">
        <v>5491</v>
      </c>
      <c r="E494" s="9">
        <v>0</v>
      </c>
      <c r="F494" s="7">
        <v>98734.22</v>
      </c>
      <c r="G494" s="3">
        <v>42978</v>
      </c>
      <c r="H494" s="1" t="s">
        <v>31</v>
      </c>
      <c r="I494" s="1" t="s">
        <v>24</v>
      </c>
      <c r="J494" s="1" t="s">
        <v>32</v>
      </c>
      <c r="K494" s="7">
        <v>17847268672.720001</v>
      </c>
      <c r="L494" s="1" t="s">
        <v>33</v>
      </c>
      <c r="M494" s="1" t="s">
        <v>27</v>
      </c>
      <c r="N494" s="1" t="s">
        <v>1240</v>
      </c>
      <c r="O494" s="1" t="s">
        <v>35</v>
      </c>
    </row>
    <row r="495" spans="1:15" x14ac:dyDescent="0.2">
      <c r="A495" s="1">
        <v>488</v>
      </c>
      <c r="B495" s="5" t="s">
        <v>391</v>
      </c>
      <c r="C495" s="6">
        <v>3.9999999999999998E-6</v>
      </c>
      <c r="D495" s="7">
        <v>5223</v>
      </c>
      <c r="E495" s="9">
        <v>0</v>
      </c>
      <c r="F495" s="7">
        <v>110797.59</v>
      </c>
      <c r="G495" s="3">
        <v>42794</v>
      </c>
      <c r="H495" s="1" t="s">
        <v>31</v>
      </c>
      <c r="I495" s="1" t="s">
        <v>24</v>
      </c>
      <c r="J495" s="1" t="s">
        <v>32</v>
      </c>
      <c r="K495" s="7">
        <v>306530596.81</v>
      </c>
      <c r="L495" s="1" t="s">
        <v>43</v>
      </c>
      <c r="M495" s="1" t="s">
        <v>70</v>
      </c>
      <c r="N495" s="1" t="s">
        <v>392</v>
      </c>
      <c r="O495" s="1" t="s">
        <v>45</v>
      </c>
    </row>
    <row r="496" spans="1:15" ht="24" x14ac:dyDescent="0.2">
      <c r="A496" s="1">
        <v>489</v>
      </c>
      <c r="B496" s="5" t="s">
        <v>492</v>
      </c>
      <c r="C496" s="6">
        <v>3.9999999999999998E-6</v>
      </c>
      <c r="D496" s="7">
        <v>5000</v>
      </c>
      <c r="E496" s="10">
        <v>-69000</v>
      </c>
      <c r="F496" s="7">
        <v>106809</v>
      </c>
      <c r="G496" s="3">
        <v>42825</v>
      </c>
      <c r="H496" s="1" t="s">
        <v>31</v>
      </c>
      <c r="I496" s="1" t="s">
        <v>24</v>
      </c>
      <c r="J496" s="1" t="s">
        <v>32</v>
      </c>
      <c r="K496" s="7">
        <v>431763165.93000001</v>
      </c>
      <c r="L496" s="1" t="s">
        <v>95</v>
      </c>
      <c r="M496" s="1" t="s">
        <v>70</v>
      </c>
      <c r="N496" s="1" t="s">
        <v>156</v>
      </c>
      <c r="O496" s="1" t="s">
        <v>157</v>
      </c>
    </row>
    <row r="497" spans="1:15" x14ac:dyDescent="0.2">
      <c r="A497" s="1">
        <v>490</v>
      </c>
      <c r="B497" s="5" t="s">
        <v>956</v>
      </c>
      <c r="C497" s="6">
        <v>3.9999999999999998E-6</v>
      </c>
      <c r="D497" s="7">
        <v>4719</v>
      </c>
      <c r="E497" s="9">
        <v>0</v>
      </c>
      <c r="F497" s="7">
        <v>100806.33</v>
      </c>
      <c r="G497" s="3">
        <v>42825</v>
      </c>
      <c r="H497" s="1" t="s">
        <v>31</v>
      </c>
      <c r="I497" s="1" t="s">
        <v>24</v>
      </c>
      <c r="J497" s="1" t="s">
        <v>25</v>
      </c>
      <c r="K497" s="7">
        <v>94220208.230000004</v>
      </c>
      <c r="L497" s="1" t="s">
        <v>332</v>
      </c>
      <c r="M497" s="1" t="s">
        <v>61</v>
      </c>
      <c r="N497" s="1" t="s">
        <v>144</v>
      </c>
      <c r="O497" s="1" t="s">
        <v>145</v>
      </c>
    </row>
    <row r="498" spans="1:15" ht="24" x14ac:dyDescent="0.2">
      <c r="A498" s="1">
        <v>491</v>
      </c>
      <c r="B498" s="5" t="s">
        <v>877</v>
      </c>
      <c r="C498" s="6">
        <v>3.9999999999999998E-6</v>
      </c>
      <c r="D498" s="7">
        <v>4612</v>
      </c>
      <c r="E498" s="11">
        <v>4612</v>
      </c>
      <c r="F498" s="7">
        <v>86755.87</v>
      </c>
      <c r="G498" s="3">
        <v>43039</v>
      </c>
      <c r="H498" s="1" t="s">
        <v>31</v>
      </c>
      <c r="I498" s="1" t="s">
        <v>24</v>
      </c>
      <c r="J498" s="1" t="s">
        <v>25</v>
      </c>
      <c r="K498" s="7">
        <v>6965333154.9399996</v>
      </c>
      <c r="L498" s="1" t="s">
        <v>33</v>
      </c>
      <c r="M498" s="1" t="s">
        <v>27</v>
      </c>
      <c r="N498" s="1" t="s">
        <v>797</v>
      </c>
      <c r="O498" s="1" t="s">
        <v>233</v>
      </c>
    </row>
    <row r="499" spans="1:15" x14ac:dyDescent="0.2">
      <c r="A499" s="1">
        <v>492</v>
      </c>
      <c r="B499" s="5" t="s">
        <v>1231</v>
      </c>
      <c r="C499" s="6">
        <v>3.9999999999999998E-6</v>
      </c>
      <c r="D499" s="7">
        <v>4514</v>
      </c>
      <c r="E499" s="10">
        <v>-16995</v>
      </c>
      <c r="F499" s="7">
        <v>95054.01</v>
      </c>
      <c r="G499" s="3">
        <v>42735</v>
      </c>
      <c r="H499" s="1" t="s">
        <v>31</v>
      </c>
      <c r="I499" s="1" t="s">
        <v>24</v>
      </c>
      <c r="J499" s="1" t="s">
        <v>32</v>
      </c>
      <c r="K499" s="7">
        <v>118424268.09</v>
      </c>
      <c r="L499" s="1" t="s">
        <v>26</v>
      </c>
      <c r="N499" s="1" t="s">
        <v>102</v>
      </c>
      <c r="O499" s="1" t="s">
        <v>103</v>
      </c>
    </row>
    <row r="500" spans="1:15" x14ac:dyDescent="0.2">
      <c r="A500" s="1">
        <v>493</v>
      </c>
      <c r="B500" s="5" t="s">
        <v>1461</v>
      </c>
      <c r="C500" s="6">
        <v>3.0000000000000001E-6</v>
      </c>
      <c r="D500" s="7">
        <v>4306</v>
      </c>
      <c r="E500" s="9">
        <v>0</v>
      </c>
      <c r="F500" s="7">
        <v>88175.679999999993</v>
      </c>
      <c r="G500" s="3">
        <v>42947</v>
      </c>
      <c r="H500" s="1" t="s">
        <v>31</v>
      </c>
      <c r="I500" s="1" t="s">
        <v>24</v>
      </c>
      <c r="J500" s="1" t="s">
        <v>32</v>
      </c>
      <c r="K500" s="7">
        <v>7050495.6100000003</v>
      </c>
      <c r="L500" s="1" t="s">
        <v>43</v>
      </c>
      <c r="M500" s="1" t="s">
        <v>70</v>
      </c>
      <c r="N500" s="1" t="s">
        <v>1460</v>
      </c>
      <c r="O500" s="1" t="s">
        <v>35</v>
      </c>
    </row>
    <row r="501" spans="1:15" ht="24" x14ac:dyDescent="0.2">
      <c r="A501" s="1">
        <v>494</v>
      </c>
      <c r="B501" s="5" t="s">
        <v>859</v>
      </c>
      <c r="C501" s="6">
        <v>3.0000000000000001E-6</v>
      </c>
      <c r="D501" s="7">
        <v>4000</v>
      </c>
      <c r="E501" s="9">
        <v>0</v>
      </c>
      <c r="F501" s="7">
        <v>84230.399999999994</v>
      </c>
      <c r="G501" s="3">
        <v>42735</v>
      </c>
      <c r="H501" s="1" t="s">
        <v>31</v>
      </c>
      <c r="I501" s="1" t="s">
        <v>24</v>
      </c>
      <c r="J501" s="1" t="s">
        <v>32</v>
      </c>
      <c r="K501" s="7">
        <v>29623117.059999999</v>
      </c>
      <c r="L501" s="1" t="s">
        <v>95</v>
      </c>
      <c r="M501" s="1" t="s">
        <v>27</v>
      </c>
      <c r="N501" s="1" t="s">
        <v>542</v>
      </c>
      <c r="O501" s="1" t="s">
        <v>543</v>
      </c>
    </row>
    <row r="502" spans="1:15" x14ac:dyDescent="0.2">
      <c r="A502" s="1">
        <v>495</v>
      </c>
      <c r="B502" s="5" t="s">
        <v>940</v>
      </c>
      <c r="C502" s="6">
        <v>3.0000000000000001E-6</v>
      </c>
      <c r="D502" s="7">
        <v>3905</v>
      </c>
      <c r="E502" s="9">
        <v>0</v>
      </c>
      <c r="F502" s="7">
        <v>70216.2</v>
      </c>
      <c r="G502" s="3">
        <v>42978</v>
      </c>
      <c r="H502" s="1" t="s">
        <v>31</v>
      </c>
      <c r="I502" s="1" t="s">
        <v>24</v>
      </c>
      <c r="J502" s="1" t="s">
        <v>32</v>
      </c>
      <c r="K502" s="7">
        <v>56334575256.800003</v>
      </c>
      <c r="L502" s="1" t="s">
        <v>39</v>
      </c>
      <c r="M502" s="1" t="s">
        <v>27</v>
      </c>
      <c r="N502" s="1" t="s">
        <v>551</v>
      </c>
      <c r="O502" s="1" t="s">
        <v>35</v>
      </c>
    </row>
    <row r="503" spans="1:15" x14ac:dyDescent="0.2">
      <c r="A503" s="1">
        <v>496</v>
      </c>
      <c r="B503" s="5" t="s">
        <v>865</v>
      </c>
      <c r="C503" s="6">
        <v>3.0000000000000001E-6</v>
      </c>
      <c r="D503" s="7">
        <v>3723</v>
      </c>
      <c r="E503" s="10">
        <v>-76154</v>
      </c>
      <c r="F503" s="7">
        <v>71191.210000000006</v>
      </c>
      <c r="G503" s="3">
        <v>42916</v>
      </c>
      <c r="H503" s="1" t="s">
        <v>31</v>
      </c>
      <c r="I503" s="1" t="s">
        <v>24</v>
      </c>
      <c r="J503" s="1" t="s">
        <v>25</v>
      </c>
      <c r="K503" s="7">
        <v>594518039.25</v>
      </c>
      <c r="L503" s="1" t="s">
        <v>39</v>
      </c>
      <c r="M503" s="1" t="s">
        <v>70</v>
      </c>
      <c r="N503" s="1" t="s">
        <v>378</v>
      </c>
      <c r="O503" s="1" t="s">
        <v>181</v>
      </c>
    </row>
    <row r="504" spans="1:15" x14ac:dyDescent="0.2">
      <c r="A504" s="1">
        <v>497</v>
      </c>
      <c r="B504" s="5" t="s">
        <v>1399</v>
      </c>
      <c r="C504" s="6">
        <v>0</v>
      </c>
      <c r="D504" s="7">
        <v>3706</v>
      </c>
      <c r="E504" s="9">
        <v>0</v>
      </c>
      <c r="F504" s="7">
        <v>85692.73</v>
      </c>
      <c r="G504" s="3">
        <v>42490</v>
      </c>
      <c r="H504" s="1" t="s">
        <v>31</v>
      </c>
      <c r="I504" s="1" t="s">
        <v>24</v>
      </c>
      <c r="J504" s="1" t="s">
        <v>32</v>
      </c>
      <c r="K504" s="7">
        <v>38396534697.940002</v>
      </c>
      <c r="L504" s="1" t="s">
        <v>95</v>
      </c>
      <c r="M504" s="1" t="s">
        <v>27</v>
      </c>
      <c r="N504" s="1" t="s">
        <v>56</v>
      </c>
      <c r="O504" s="1" t="s">
        <v>35</v>
      </c>
    </row>
    <row r="505" spans="1:15" x14ac:dyDescent="0.2">
      <c r="A505" s="1">
        <v>498</v>
      </c>
      <c r="B505" s="5" t="s">
        <v>987</v>
      </c>
      <c r="C505" s="6">
        <v>3.0000000000000001E-6</v>
      </c>
      <c r="D505" s="7">
        <v>3599</v>
      </c>
      <c r="E505" s="10">
        <v>-240</v>
      </c>
      <c r="F505" s="7">
        <v>67700.429999999993</v>
      </c>
      <c r="G505" s="3">
        <v>43039</v>
      </c>
      <c r="H505" s="1" t="s">
        <v>31</v>
      </c>
      <c r="I505" s="1" t="s">
        <v>24</v>
      </c>
      <c r="J505" s="1" t="s">
        <v>32</v>
      </c>
      <c r="K505" s="7">
        <v>7001135606.6599998</v>
      </c>
      <c r="L505" s="1" t="s">
        <v>33</v>
      </c>
      <c r="M505" s="1" t="s">
        <v>70</v>
      </c>
      <c r="N505" s="1" t="s">
        <v>56</v>
      </c>
      <c r="O505" s="1" t="s">
        <v>35</v>
      </c>
    </row>
    <row r="506" spans="1:15" x14ac:dyDescent="0.2">
      <c r="A506" s="1">
        <v>499</v>
      </c>
      <c r="B506" s="5" t="s">
        <v>1006</v>
      </c>
      <c r="C506" s="6">
        <v>3.0000000000000001E-6</v>
      </c>
      <c r="D506" s="7">
        <v>3478</v>
      </c>
      <c r="E506" s="10">
        <v>-15527</v>
      </c>
      <c r="F506" s="7">
        <v>73238.33</v>
      </c>
      <c r="G506" s="3">
        <v>42735</v>
      </c>
      <c r="H506" s="1" t="s">
        <v>31</v>
      </c>
      <c r="I506" s="1" t="s">
        <v>24</v>
      </c>
      <c r="J506" s="1" t="s">
        <v>32</v>
      </c>
      <c r="K506" s="7">
        <v>3693650883.6300001</v>
      </c>
      <c r="M506" s="1" t="s">
        <v>70</v>
      </c>
      <c r="N506" s="1" t="s">
        <v>360</v>
      </c>
      <c r="O506" s="1" t="s">
        <v>103</v>
      </c>
    </row>
    <row r="507" spans="1:15" x14ac:dyDescent="0.2">
      <c r="A507" s="1">
        <v>500</v>
      </c>
      <c r="B507" s="5" t="s">
        <v>372</v>
      </c>
      <c r="C507" s="6">
        <v>3.0000000000000001E-6</v>
      </c>
      <c r="D507" s="7">
        <v>3400</v>
      </c>
      <c r="E507" s="10">
        <v>-32000</v>
      </c>
      <c r="F507" s="7">
        <v>69623.16</v>
      </c>
      <c r="G507" s="3">
        <v>42947</v>
      </c>
      <c r="H507" s="1" t="s">
        <v>31</v>
      </c>
      <c r="I507" s="1" t="s">
        <v>24</v>
      </c>
      <c r="J507" s="1" t="s">
        <v>32</v>
      </c>
      <c r="K507" s="7">
        <v>579250015.25</v>
      </c>
      <c r="L507" s="1" t="s">
        <v>128</v>
      </c>
      <c r="M507" s="1" t="s">
        <v>27</v>
      </c>
      <c r="N507" s="1" t="s">
        <v>53</v>
      </c>
      <c r="O507" s="1" t="s">
        <v>54</v>
      </c>
    </row>
    <row r="508" spans="1:15" ht="24" x14ac:dyDescent="0.2">
      <c r="A508" s="1">
        <v>501</v>
      </c>
      <c r="B508" s="5" t="s">
        <v>1229</v>
      </c>
      <c r="C508" s="6">
        <v>0</v>
      </c>
      <c r="D508" s="7">
        <v>3092</v>
      </c>
      <c r="E508" s="10">
        <v>-1645</v>
      </c>
      <c r="F508" s="7">
        <v>72593.67</v>
      </c>
      <c r="G508" s="3">
        <v>42551</v>
      </c>
      <c r="H508" s="1" t="s">
        <v>31</v>
      </c>
      <c r="I508" s="1" t="s">
        <v>24</v>
      </c>
      <c r="J508" s="1" t="s">
        <v>25</v>
      </c>
      <c r="K508" s="7">
        <v>95052561.980000004</v>
      </c>
      <c r="L508" s="1" t="s">
        <v>394</v>
      </c>
      <c r="M508" s="1" t="s">
        <v>27</v>
      </c>
      <c r="N508" s="1" t="s">
        <v>180</v>
      </c>
      <c r="O508" s="1" t="s">
        <v>181</v>
      </c>
    </row>
    <row r="509" spans="1:15" x14ac:dyDescent="0.2">
      <c r="A509" s="1">
        <v>502</v>
      </c>
      <c r="B509" s="5" t="s">
        <v>1459</v>
      </c>
      <c r="C509" s="6">
        <v>1.9999999999999999E-6</v>
      </c>
      <c r="D509" s="7">
        <v>3056</v>
      </c>
      <c r="E509" s="11">
        <v>3056</v>
      </c>
      <c r="F509" s="7">
        <v>58436.83</v>
      </c>
      <c r="G509" s="3">
        <v>42916</v>
      </c>
      <c r="H509" s="1" t="s">
        <v>31</v>
      </c>
      <c r="I509" s="1" t="s">
        <v>24</v>
      </c>
      <c r="J509" s="1" t="s">
        <v>32</v>
      </c>
      <c r="K509" s="7">
        <v>183613253.18000001</v>
      </c>
      <c r="L509" s="1" t="s">
        <v>39</v>
      </c>
      <c r="M509" s="1" t="s">
        <v>70</v>
      </c>
      <c r="N509" s="1" t="s">
        <v>56</v>
      </c>
      <c r="O509" s="1" t="s">
        <v>35</v>
      </c>
    </row>
    <row r="510" spans="1:15" x14ac:dyDescent="0.2">
      <c r="A510" s="1">
        <v>503</v>
      </c>
      <c r="B510" s="5" t="s">
        <v>905</v>
      </c>
      <c r="C510" s="6">
        <v>1.9999999999999999E-6</v>
      </c>
      <c r="D510" s="7">
        <v>3025</v>
      </c>
      <c r="E510" s="9">
        <v>0</v>
      </c>
      <c r="F510" s="7">
        <v>61944.13</v>
      </c>
      <c r="G510" s="3">
        <v>42947</v>
      </c>
      <c r="H510" s="1" t="s">
        <v>31</v>
      </c>
      <c r="I510" s="1" t="s">
        <v>24</v>
      </c>
      <c r="J510" s="1" t="s">
        <v>154</v>
      </c>
      <c r="K510" s="7">
        <v>14858362.960000001</v>
      </c>
      <c r="L510" s="1" t="s">
        <v>39</v>
      </c>
      <c r="M510" s="1" t="s">
        <v>27</v>
      </c>
      <c r="N510" s="1" t="s">
        <v>484</v>
      </c>
      <c r="O510" s="1" t="s">
        <v>45</v>
      </c>
    </row>
    <row r="511" spans="1:15" ht="24" x14ac:dyDescent="0.2">
      <c r="A511" s="1">
        <v>504</v>
      </c>
      <c r="B511" s="5" t="s">
        <v>835</v>
      </c>
      <c r="C511" s="6">
        <v>0</v>
      </c>
      <c r="D511" s="7">
        <v>2957</v>
      </c>
      <c r="E511" s="10">
        <v>-476</v>
      </c>
      <c r="F511" s="7">
        <v>69424.149999999994</v>
      </c>
      <c r="G511" s="3">
        <v>42551</v>
      </c>
      <c r="H511" s="1" t="s">
        <v>31</v>
      </c>
      <c r="I511" s="1" t="s">
        <v>24</v>
      </c>
      <c r="J511" s="1" t="s">
        <v>32</v>
      </c>
      <c r="K511" s="7">
        <v>810388487.54999995</v>
      </c>
      <c r="M511" s="1" t="s">
        <v>27</v>
      </c>
      <c r="N511" s="1" t="s">
        <v>180</v>
      </c>
      <c r="O511" s="1" t="s">
        <v>181</v>
      </c>
    </row>
    <row r="512" spans="1:15" x14ac:dyDescent="0.2">
      <c r="A512" s="1">
        <v>505</v>
      </c>
      <c r="B512" s="5" t="s">
        <v>930</v>
      </c>
      <c r="C512" s="6">
        <v>1.9999999999999999E-6</v>
      </c>
      <c r="D512" s="7">
        <v>2892</v>
      </c>
      <c r="E512" s="9">
        <v>0</v>
      </c>
      <c r="F512" s="7">
        <v>55300.82</v>
      </c>
      <c r="G512" s="3">
        <v>42916</v>
      </c>
      <c r="H512" s="1" t="s">
        <v>31</v>
      </c>
      <c r="I512" s="1" t="s">
        <v>24</v>
      </c>
      <c r="J512" s="1" t="s">
        <v>32</v>
      </c>
      <c r="K512" s="7">
        <v>766192234</v>
      </c>
      <c r="L512" s="1" t="s">
        <v>43</v>
      </c>
      <c r="M512" s="1" t="s">
        <v>70</v>
      </c>
      <c r="N512" s="1" t="s">
        <v>931</v>
      </c>
      <c r="O512" s="1" t="s">
        <v>181</v>
      </c>
    </row>
    <row r="513" spans="1:15" ht="24" x14ac:dyDescent="0.2">
      <c r="A513" s="1">
        <v>506</v>
      </c>
      <c r="B513" s="5" t="s">
        <v>961</v>
      </c>
      <c r="C513" s="6">
        <v>1.9999999999999999E-6</v>
      </c>
      <c r="D513" s="7">
        <v>2863</v>
      </c>
      <c r="E513" s="11">
        <v>2863</v>
      </c>
      <c r="F513" s="7">
        <v>60287.91</v>
      </c>
      <c r="G513" s="3">
        <v>42735</v>
      </c>
      <c r="H513" s="1" t="s">
        <v>31</v>
      </c>
      <c r="I513" s="1" t="s">
        <v>24</v>
      </c>
      <c r="J513" s="1" t="s">
        <v>32</v>
      </c>
      <c r="K513" s="7">
        <v>18341954052.27</v>
      </c>
      <c r="L513" s="1" t="s">
        <v>43</v>
      </c>
      <c r="M513" s="1" t="s">
        <v>27</v>
      </c>
      <c r="N513" s="1" t="s">
        <v>955</v>
      </c>
      <c r="O513" s="1" t="s">
        <v>666</v>
      </c>
    </row>
    <row r="514" spans="1:15" x14ac:dyDescent="0.2">
      <c r="A514" s="1">
        <v>507</v>
      </c>
      <c r="B514" s="5" t="s">
        <v>1230</v>
      </c>
      <c r="C514" s="6">
        <v>1.9999999999999999E-6</v>
      </c>
      <c r="D514" s="7">
        <v>2824</v>
      </c>
      <c r="E514" s="9">
        <v>0</v>
      </c>
      <c r="F514" s="7">
        <v>59466.66</v>
      </c>
      <c r="G514" s="3">
        <v>42735</v>
      </c>
      <c r="H514" s="1" t="s">
        <v>31</v>
      </c>
      <c r="I514" s="1" t="s">
        <v>24</v>
      </c>
      <c r="J514" s="1" t="s">
        <v>32</v>
      </c>
      <c r="K514" s="7">
        <v>127338329.13</v>
      </c>
      <c r="M514" s="1" t="s">
        <v>70</v>
      </c>
      <c r="N514" s="1" t="s">
        <v>53</v>
      </c>
      <c r="O514" s="1" t="s">
        <v>54</v>
      </c>
    </row>
    <row r="515" spans="1:15" ht="24" x14ac:dyDescent="0.2">
      <c r="A515" s="1">
        <v>508</v>
      </c>
      <c r="B515" s="5" t="s">
        <v>908</v>
      </c>
      <c r="C515" s="6">
        <v>1.9999999999999999E-6</v>
      </c>
      <c r="D515" s="7">
        <v>2818</v>
      </c>
      <c r="E515" s="10">
        <v>-119</v>
      </c>
      <c r="F515" s="7">
        <v>52658.559999999998</v>
      </c>
      <c r="G515" s="3">
        <v>43008</v>
      </c>
      <c r="H515" s="1" t="s">
        <v>31</v>
      </c>
      <c r="I515" s="1" t="s">
        <v>24</v>
      </c>
      <c r="J515" s="1" t="s">
        <v>32</v>
      </c>
      <c r="K515" s="7">
        <v>18739876584.98</v>
      </c>
      <c r="L515" s="1" t="s">
        <v>33</v>
      </c>
      <c r="M515" s="1" t="s">
        <v>27</v>
      </c>
      <c r="N515" s="1" t="s">
        <v>696</v>
      </c>
      <c r="O515" s="1" t="s">
        <v>666</v>
      </c>
    </row>
    <row r="516" spans="1:15" x14ac:dyDescent="0.2">
      <c r="A516" s="1">
        <v>509</v>
      </c>
      <c r="B516" s="5" t="s">
        <v>914</v>
      </c>
      <c r="C516" s="6">
        <v>1.9999999999999999E-6</v>
      </c>
      <c r="D516" s="7">
        <v>2763</v>
      </c>
      <c r="E516" s="11">
        <v>2763</v>
      </c>
      <c r="F516" s="7">
        <v>58182.15</v>
      </c>
      <c r="G516" s="3">
        <v>42735</v>
      </c>
      <c r="H516" s="1" t="s">
        <v>31</v>
      </c>
      <c r="I516" s="1" t="s">
        <v>24</v>
      </c>
      <c r="J516" s="1" t="s">
        <v>32</v>
      </c>
      <c r="K516" s="7">
        <v>21160294.550000001</v>
      </c>
      <c r="M516" s="1" t="s">
        <v>61</v>
      </c>
      <c r="N516" s="1" t="s">
        <v>53</v>
      </c>
      <c r="O516" s="1" t="s">
        <v>54</v>
      </c>
    </row>
    <row r="517" spans="1:15" ht="24" x14ac:dyDescent="0.2">
      <c r="A517" s="1">
        <v>510</v>
      </c>
      <c r="B517" s="5" t="s">
        <v>811</v>
      </c>
      <c r="C517" s="6">
        <v>1.9999999999999999E-6</v>
      </c>
      <c r="D517" s="7">
        <v>2700</v>
      </c>
      <c r="E517" s="9">
        <v>0</v>
      </c>
      <c r="F517" s="7">
        <v>48548.97</v>
      </c>
      <c r="G517" s="3">
        <v>42978</v>
      </c>
      <c r="H517" s="1" t="s">
        <v>31</v>
      </c>
      <c r="I517" s="1" t="s">
        <v>24</v>
      </c>
      <c r="J517" s="1" t="s">
        <v>32</v>
      </c>
      <c r="K517" s="7">
        <v>62772440.25</v>
      </c>
      <c r="M517" s="1" t="s">
        <v>27</v>
      </c>
      <c r="N517" s="1" t="s">
        <v>480</v>
      </c>
      <c r="O517" s="1" t="s">
        <v>480</v>
      </c>
    </row>
    <row r="518" spans="1:15" x14ac:dyDescent="0.2">
      <c r="A518" s="1">
        <v>511</v>
      </c>
      <c r="B518" s="5" t="s">
        <v>861</v>
      </c>
      <c r="C518" s="6">
        <v>1.9999999999999999E-6</v>
      </c>
      <c r="D518" s="7">
        <v>2673</v>
      </c>
      <c r="E518" s="11">
        <v>273</v>
      </c>
      <c r="F518" s="7">
        <v>48063.48</v>
      </c>
      <c r="G518" s="3">
        <v>42978</v>
      </c>
      <c r="H518" s="1" t="s">
        <v>31</v>
      </c>
      <c r="I518" s="1" t="s">
        <v>24</v>
      </c>
      <c r="J518" s="1" t="s">
        <v>25</v>
      </c>
      <c r="K518" s="7">
        <v>14327020566.450001</v>
      </c>
      <c r="L518" s="1" t="s">
        <v>128</v>
      </c>
      <c r="M518" s="1" t="s">
        <v>70</v>
      </c>
      <c r="N518" s="1" t="s">
        <v>90</v>
      </c>
      <c r="O518" s="1" t="s">
        <v>35</v>
      </c>
    </row>
    <row r="519" spans="1:15" x14ac:dyDescent="0.2">
      <c r="A519" s="1">
        <v>512</v>
      </c>
      <c r="B519" s="5" t="s">
        <v>966</v>
      </c>
      <c r="C519" s="6">
        <v>1.9999999999999999E-6</v>
      </c>
      <c r="D519" s="7">
        <v>2600</v>
      </c>
      <c r="E519" s="10">
        <v>-506</v>
      </c>
      <c r="F519" s="7">
        <v>59360.08</v>
      </c>
      <c r="G519" s="3">
        <v>42674</v>
      </c>
      <c r="H519" s="1" t="s">
        <v>31</v>
      </c>
      <c r="I519" s="1" t="s">
        <v>24</v>
      </c>
      <c r="J519" s="1" t="s">
        <v>32</v>
      </c>
      <c r="K519" s="7">
        <v>4590014.95</v>
      </c>
      <c r="M519" s="1" t="s">
        <v>70</v>
      </c>
      <c r="N519" s="1" t="s">
        <v>967</v>
      </c>
      <c r="O519" s="1" t="s">
        <v>45</v>
      </c>
    </row>
    <row r="520" spans="1:15" ht="24" x14ac:dyDescent="0.2">
      <c r="A520" s="1">
        <v>513</v>
      </c>
      <c r="B520" s="5" t="s">
        <v>958</v>
      </c>
      <c r="C520" s="6">
        <v>0</v>
      </c>
      <c r="D520" s="7">
        <v>2277</v>
      </c>
      <c r="E520" s="11">
        <v>393</v>
      </c>
      <c r="F520" s="7">
        <v>53459.18</v>
      </c>
      <c r="G520" s="3">
        <v>42551</v>
      </c>
      <c r="H520" s="1" t="s">
        <v>31</v>
      </c>
      <c r="I520" s="1" t="s">
        <v>24</v>
      </c>
      <c r="J520" s="1" t="s">
        <v>32</v>
      </c>
      <c r="K520" s="7">
        <v>1317594608.99</v>
      </c>
      <c r="L520" s="1" t="s">
        <v>39</v>
      </c>
      <c r="M520" s="1" t="s">
        <v>70</v>
      </c>
      <c r="N520" s="1" t="s">
        <v>856</v>
      </c>
      <c r="O520" s="1" t="s">
        <v>857</v>
      </c>
    </row>
    <row r="521" spans="1:15" x14ac:dyDescent="0.2">
      <c r="A521" s="1">
        <v>514</v>
      </c>
      <c r="B521" s="5" t="s">
        <v>893</v>
      </c>
      <c r="C521" s="6">
        <v>1.9999999999999999E-6</v>
      </c>
      <c r="D521" s="7">
        <v>2260</v>
      </c>
      <c r="E521" s="9">
        <v>0</v>
      </c>
      <c r="F521" s="7">
        <v>46278.92</v>
      </c>
      <c r="G521" s="3">
        <v>42947</v>
      </c>
      <c r="H521" s="1" t="s">
        <v>31</v>
      </c>
      <c r="I521" s="1" t="s">
        <v>24</v>
      </c>
      <c r="J521" s="1" t="s">
        <v>32</v>
      </c>
      <c r="K521" s="7">
        <v>282782960.04000002</v>
      </c>
      <c r="M521" s="1" t="s">
        <v>70</v>
      </c>
      <c r="N521" s="1" t="s">
        <v>894</v>
      </c>
      <c r="O521" s="1" t="s">
        <v>103</v>
      </c>
    </row>
    <row r="522" spans="1:15" x14ac:dyDescent="0.2">
      <c r="A522" s="1">
        <v>515</v>
      </c>
      <c r="B522" s="5" t="s">
        <v>183</v>
      </c>
      <c r="C522" s="6">
        <v>1.9999999999999999E-6</v>
      </c>
      <c r="D522" s="7">
        <v>2116</v>
      </c>
      <c r="E522" s="10">
        <v>-15</v>
      </c>
      <c r="F522" s="7">
        <v>43330.18</v>
      </c>
      <c r="G522" s="3">
        <v>42947</v>
      </c>
      <c r="H522" s="1" t="s">
        <v>31</v>
      </c>
      <c r="I522" s="1" t="s">
        <v>24</v>
      </c>
      <c r="J522" s="1" t="s">
        <v>25</v>
      </c>
      <c r="K522" s="7">
        <v>43436220201.330002</v>
      </c>
      <c r="L522" s="1" t="s">
        <v>184</v>
      </c>
      <c r="M522" s="1" t="s">
        <v>27</v>
      </c>
      <c r="N522" s="1" t="s">
        <v>47</v>
      </c>
      <c r="O522" s="1" t="s">
        <v>35</v>
      </c>
    </row>
    <row r="523" spans="1:15" x14ac:dyDescent="0.2">
      <c r="A523" s="1">
        <v>516</v>
      </c>
      <c r="B523" s="5" t="s">
        <v>1458</v>
      </c>
      <c r="C523" s="6">
        <v>1.9999999999999999E-6</v>
      </c>
      <c r="D523" s="7">
        <v>2046</v>
      </c>
      <c r="E523" s="10">
        <v>-567</v>
      </c>
      <c r="F523" s="7">
        <v>39123.61</v>
      </c>
      <c r="G523" s="3">
        <v>42916</v>
      </c>
      <c r="H523" s="1" t="s">
        <v>31</v>
      </c>
      <c r="I523" s="1" t="s">
        <v>24</v>
      </c>
      <c r="J523" s="1" t="s">
        <v>32</v>
      </c>
      <c r="K523" s="7">
        <v>1171586330.3900001</v>
      </c>
      <c r="L523" s="1" t="s">
        <v>39</v>
      </c>
      <c r="M523" s="1" t="s">
        <v>27</v>
      </c>
      <c r="N523" s="1" t="s">
        <v>40</v>
      </c>
      <c r="O523" s="1" t="s">
        <v>41</v>
      </c>
    </row>
    <row r="524" spans="1:15" ht="24" x14ac:dyDescent="0.2">
      <c r="A524" s="1">
        <v>517</v>
      </c>
      <c r="B524" s="5" t="s">
        <v>713</v>
      </c>
      <c r="C524" s="6">
        <v>1.9999999999999999E-6</v>
      </c>
      <c r="D524" s="7">
        <v>1982</v>
      </c>
      <c r="E524" s="10">
        <v>-63287</v>
      </c>
      <c r="F524" s="7">
        <v>42044.959999999999</v>
      </c>
      <c r="G524" s="3">
        <v>42794</v>
      </c>
      <c r="H524" s="1" t="s">
        <v>31</v>
      </c>
      <c r="I524" s="1" t="s">
        <v>24</v>
      </c>
      <c r="J524" s="1" t="s">
        <v>32</v>
      </c>
      <c r="K524" s="7">
        <v>35892491998.57</v>
      </c>
      <c r="L524" s="1" t="s">
        <v>26</v>
      </c>
      <c r="M524" s="1" t="s">
        <v>27</v>
      </c>
      <c r="N524" s="1" t="s">
        <v>325</v>
      </c>
      <c r="O524" s="1" t="s">
        <v>326</v>
      </c>
    </row>
    <row r="525" spans="1:15" ht="24" x14ac:dyDescent="0.2">
      <c r="A525" s="1">
        <v>518</v>
      </c>
      <c r="B525" s="5" t="s">
        <v>928</v>
      </c>
      <c r="C525" s="6">
        <v>1.9999999999999999E-6</v>
      </c>
      <c r="D525" s="7">
        <v>1975</v>
      </c>
      <c r="E525" s="9">
        <v>0</v>
      </c>
      <c r="F525" s="7">
        <v>40442.870000000003</v>
      </c>
      <c r="G525" s="3">
        <v>42947</v>
      </c>
      <c r="H525" s="1" t="s">
        <v>31</v>
      </c>
      <c r="I525" s="1" t="s">
        <v>24</v>
      </c>
      <c r="J525" s="1" t="s">
        <v>32</v>
      </c>
      <c r="K525" s="7">
        <v>1005083455.76</v>
      </c>
      <c r="L525" s="1" t="s">
        <v>43</v>
      </c>
      <c r="M525" s="1" t="s">
        <v>70</v>
      </c>
      <c r="N525" s="1" t="s">
        <v>797</v>
      </c>
      <c r="O525" s="1" t="s">
        <v>233</v>
      </c>
    </row>
    <row r="526" spans="1:15" x14ac:dyDescent="0.2">
      <c r="A526" s="1">
        <v>519</v>
      </c>
      <c r="B526" s="5" t="s">
        <v>982</v>
      </c>
      <c r="C526" s="6">
        <v>9.9999999999999995E-7</v>
      </c>
      <c r="D526" s="7">
        <v>1863</v>
      </c>
      <c r="E526" s="9">
        <v>0</v>
      </c>
      <c r="F526" s="7">
        <v>35624.29</v>
      </c>
      <c r="G526" s="3">
        <v>42916</v>
      </c>
      <c r="H526" s="1" t="s">
        <v>31</v>
      </c>
      <c r="I526" s="1" t="s">
        <v>24</v>
      </c>
      <c r="J526" s="1" t="s">
        <v>32</v>
      </c>
      <c r="K526" s="7">
        <v>528139380.13</v>
      </c>
      <c r="L526" s="1" t="s">
        <v>39</v>
      </c>
      <c r="M526" s="1" t="s">
        <v>70</v>
      </c>
      <c r="N526" s="1" t="s">
        <v>604</v>
      </c>
      <c r="O526" s="1" t="s">
        <v>103</v>
      </c>
    </row>
    <row r="527" spans="1:15" x14ac:dyDescent="0.2">
      <c r="A527" s="1">
        <v>520</v>
      </c>
      <c r="B527" s="5" t="s">
        <v>943</v>
      </c>
      <c r="C527" s="6">
        <v>9.9999999999999995E-7</v>
      </c>
      <c r="D527" s="7">
        <v>1797</v>
      </c>
      <c r="E527" s="11">
        <v>715</v>
      </c>
      <c r="F527" s="7">
        <v>33579.64</v>
      </c>
      <c r="G527" s="3">
        <v>43008</v>
      </c>
      <c r="H527" s="1" t="s">
        <v>31</v>
      </c>
      <c r="I527" s="1" t="s">
        <v>24</v>
      </c>
      <c r="J527" s="1" t="s">
        <v>32</v>
      </c>
      <c r="K527" s="7">
        <v>13517696871.51</v>
      </c>
      <c r="L527" s="1" t="s">
        <v>33</v>
      </c>
      <c r="M527" s="1" t="s">
        <v>27</v>
      </c>
      <c r="N527" s="1" t="s">
        <v>715</v>
      </c>
      <c r="O527" s="1" t="s">
        <v>35</v>
      </c>
    </row>
    <row r="528" spans="1:15" ht="24" x14ac:dyDescent="0.2">
      <c r="A528" s="1">
        <v>521</v>
      </c>
      <c r="B528" s="5" t="s">
        <v>517</v>
      </c>
      <c r="C528" s="6">
        <v>9.9999999999999995E-7</v>
      </c>
      <c r="D528" s="7">
        <v>1764</v>
      </c>
      <c r="E528" s="10">
        <v>-5</v>
      </c>
      <c r="F528" s="7">
        <v>32962.99</v>
      </c>
      <c r="G528" s="3">
        <v>43008</v>
      </c>
      <c r="H528" s="1" t="s">
        <v>31</v>
      </c>
      <c r="I528" s="1" t="s">
        <v>24</v>
      </c>
      <c r="J528" s="1" t="s">
        <v>32</v>
      </c>
      <c r="K528" s="7">
        <v>1960097188.74</v>
      </c>
      <c r="L528" s="1" t="s">
        <v>39</v>
      </c>
      <c r="M528" s="1" t="s">
        <v>27</v>
      </c>
      <c r="N528" s="1" t="s">
        <v>366</v>
      </c>
      <c r="O528" s="1" t="s">
        <v>45</v>
      </c>
    </row>
    <row r="529" spans="1:15" x14ac:dyDescent="0.2">
      <c r="A529" s="1">
        <v>522</v>
      </c>
      <c r="B529" s="5" t="s">
        <v>760</v>
      </c>
      <c r="C529" s="6">
        <v>9.9999999999999995E-7</v>
      </c>
      <c r="D529" s="7">
        <v>1720</v>
      </c>
      <c r="E529" s="9">
        <v>0</v>
      </c>
      <c r="F529" s="7">
        <v>36742.300000000003</v>
      </c>
      <c r="G529" s="3">
        <v>42825</v>
      </c>
      <c r="H529" s="1" t="s">
        <v>31</v>
      </c>
      <c r="I529" s="1" t="s">
        <v>24</v>
      </c>
      <c r="J529" s="1" t="s">
        <v>32</v>
      </c>
      <c r="K529" s="7">
        <v>62614124.82</v>
      </c>
      <c r="N529" s="1" t="s">
        <v>352</v>
      </c>
      <c r="O529" s="1" t="s">
        <v>257</v>
      </c>
    </row>
    <row r="530" spans="1:15" x14ac:dyDescent="0.2">
      <c r="A530" s="1">
        <v>523</v>
      </c>
      <c r="B530" s="5" t="s">
        <v>1191</v>
      </c>
      <c r="C530" s="6">
        <v>9.9999999999999995E-7</v>
      </c>
      <c r="D530" s="7">
        <v>1680</v>
      </c>
      <c r="E530" s="11">
        <v>1680</v>
      </c>
      <c r="F530" s="7">
        <v>37071.050000000003</v>
      </c>
      <c r="G530" s="3">
        <v>42886</v>
      </c>
      <c r="H530" s="1" t="s">
        <v>31</v>
      </c>
      <c r="I530" s="1" t="s">
        <v>24</v>
      </c>
      <c r="J530" s="1" t="s">
        <v>32</v>
      </c>
      <c r="K530" s="7">
        <v>1730561.45</v>
      </c>
      <c r="N530" s="1" t="s">
        <v>1166</v>
      </c>
      <c r="O530" s="1" t="s">
        <v>54</v>
      </c>
    </row>
    <row r="531" spans="1:15" x14ac:dyDescent="0.2">
      <c r="A531" s="1">
        <v>524</v>
      </c>
      <c r="B531" s="5" t="s">
        <v>947</v>
      </c>
      <c r="C531" s="6">
        <v>9.9999999999999995E-7</v>
      </c>
      <c r="D531" s="7">
        <v>1553</v>
      </c>
      <c r="E531" s="9">
        <v>0</v>
      </c>
      <c r="F531" s="7">
        <v>33174.879999999997</v>
      </c>
      <c r="G531" s="3">
        <v>42825</v>
      </c>
      <c r="H531" s="1" t="s">
        <v>31</v>
      </c>
      <c r="I531" s="1" t="s">
        <v>24</v>
      </c>
      <c r="J531" s="1" t="s">
        <v>32</v>
      </c>
      <c r="K531" s="7">
        <v>25561462.25</v>
      </c>
      <c r="M531" s="1" t="s">
        <v>27</v>
      </c>
      <c r="N531" s="1" t="s">
        <v>614</v>
      </c>
      <c r="O531" s="1" t="s">
        <v>54</v>
      </c>
    </row>
    <row r="532" spans="1:15" x14ac:dyDescent="0.2">
      <c r="A532" s="1">
        <v>525</v>
      </c>
      <c r="B532" s="5" t="s">
        <v>1380</v>
      </c>
      <c r="C532" s="6">
        <v>9.9999999999999995E-7</v>
      </c>
      <c r="D532" s="7">
        <v>1541</v>
      </c>
      <c r="E532" s="10">
        <v>-3576</v>
      </c>
      <c r="F532" s="7">
        <v>31933.06</v>
      </c>
      <c r="G532" s="3">
        <v>42855</v>
      </c>
      <c r="H532" s="1" t="s">
        <v>31</v>
      </c>
      <c r="I532" s="1" t="s">
        <v>24</v>
      </c>
      <c r="J532" s="1" t="s">
        <v>25</v>
      </c>
      <c r="K532" s="7">
        <v>2604627136.9200001</v>
      </c>
      <c r="L532" s="1" t="s">
        <v>95</v>
      </c>
      <c r="M532" s="1" t="s">
        <v>70</v>
      </c>
      <c r="N532" s="1" t="s">
        <v>99</v>
      </c>
      <c r="O532" s="1" t="s">
        <v>100</v>
      </c>
    </row>
    <row r="533" spans="1:15" ht="24" x14ac:dyDescent="0.2">
      <c r="A533" s="1">
        <v>526</v>
      </c>
      <c r="B533" s="5" t="s">
        <v>395</v>
      </c>
      <c r="C533" s="6">
        <v>0</v>
      </c>
      <c r="D533" s="7">
        <v>1506</v>
      </c>
      <c r="E533" s="11">
        <v>1506</v>
      </c>
      <c r="F533" s="7">
        <v>35357.72</v>
      </c>
      <c r="G533" s="3">
        <v>42551</v>
      </c>
      <c r="H533" s="1" t="s">
        <v>31</v>
      </c>
      <c r="I533" s="1" t="s">
        <v>24</v>
      </c>
      <c r="J533" s="1" t="s">
        <v>32</v>
      </c>
      <c r="K533" s="7">
        <v>2374638356.3899999</v>
      </c>
      <c r="L533" s="1" t="s">
        <v>26</v>
      </c>
      <c r="M533" s="1" t="s">
        <v>27</v>
      </c>
      <c r="N533" s="1" t="s">
        <v>180</v>
      </c>
      <c r="O533" s="1" t="s">
        <v>181</v>
      </c>
    </row>
    <row r="534" spans="1:15" x14ac:dyDescent="0.2">
      <c r="A534" s="1">
        <v>527</v>
      </c>
      <c r="B534" s="5" t="s">
        <v>942</v>
      </c>
      <c r="C534" s="6">
        <v>9.9999999999999995E-7</v>
      </c>
      <c r="D534" s="7">
        <v>1500</v>
      </c>
      <c r="E534" s="9">
        <v>0</v>
      </c>
      <c r="F534" s="7">
        <v>30716.1</v>
      </c>
      <c r="G534" s="3">
        <v>42947</v>
      </c>
      <c r="H534" s="1" t="s">
        <v>31</v>
      </c>
      <c r="I534" s="1" t="s">
        <v>24</v>
      </c>
      <c r="J534" s="1" t="s">
        <v>32</v>
      </c>
      <c r="K534" s="7">
        <v>103534502.36</v>
      </c>
      <c r="L534" s="1" t="s">
        <v>39</v>
      </c>
      <c r="M534" s="1" t="s">
        <v>70</v>
      </c>
      <c r="N534" s="1" t="s">
        <v>366</v>
      </c>
      <c r="O534" s="1" t="s">
        <v>45</v>
      </c>
    </row>
    <row r="535" spans="1:15" ht="24" x14ac:dyDescent="0.2">
      <c r="A535" s="1">
        <v>528</v>
      </c>
      <c r="B535" s="5" t="s">
        <v>985</v>
      </c>
      <c r="C535" s="6">
        <v>9.9999999999999995E-7</v>
      </c>
      <c r="D535" s="7">
        <v>1266</v>
      </c>
      <c r="E535" s="11">
        <v>1266</v>
      </c>
      <c r="F535" s="7">
        <v>26658.92</v>
      </c>
      <c r="G535" s="3">
        <v>42735</v>
      </c>
      <c r="H535" s="1" t="s">
        <v>31</v>
      </c>
      <c r="I535" s="1" t="s">
        <v>24</v>
      </c>
      <c r="J535" s="1" t="s">
        <v>25</v>
      </c>
      <c r="K535" s="7">
        <v>10092984494.120001</v>
      </c>
      <c r="L535" s="1" t="s">
        <v>43</v>
      </c>
      <c r="M535" s="1" t="s">
        <v>27</v>
      </c>
      <c r="N535" s="1" t="s">
        <v>757</v>
      </c>
      <c r="O535" s="1" t="s">
        <v>757</v>
      </c>
    </row>
    <row r="536" spans="1:15" ht="24" x14ac:dyDescent="0.2">
      <c r="A536" s="1">
        <v>529</v>
      </c>
      <c r="B536" s="5" t="s">
        <v>807</v>
      </c>
      <c r="C536" s="6">
        <v>9.9999999999999995E-7</v>
      </c>
      <c r="D536" s="7">
        <v>1250</v>
      </c>
      <c r="E536" s="11">
        <v>1250</v>
      </c>
      <c r="F536" s="7">
        <v>23902.5</v>
      </c>
      <c r="G536" s="3">
        <v>42916</v>
      </c>
      <c r="H536" s="1" t="s">
        <v>31</v>
      </c>
      <c r="I536" s="1" t="s">
        <v>24</v>
      </c>
      <c r="J536" s="1" t="s">
        <v>32</v>
      </c>
      <c r="K536" s="7">
        <v>300723138.18000001</v>
      </c>
      <c r="M536" s="1" t="s">
        <v>27</v>
      </c>
      <c r="N536" s="1" t="s">
        <v>378</v>
      </c>
      <c r="O536" s="1" t="s">
        <v>181</v>
      </c>
    </row>
    <row r="537" spans="1:15" ht="24" x14ac:dyDescent="0.2">
      <c r="A537" s="1">
        <v>530</v>
      </c>
      <c r="B537" s="5" t="s">
        <v>971</v>
      </c>
      <c r="C537" s="6">
        <v>9.9999999999999995E-7</v>
      </c>
      <c r="D537" s="7">
        <v>967</v>
      </c>
      <c r="E537" s="11">
        <v>967</v>
      </c>
      <c r="F537" s="7">
        <v>18069.849999999999</v>
      </c>
      <c r="G537" s="3">
        <v>43008</v>
      </c>
      <c r="H537" s="1" t="s">
        <v>31</v>
      </c>
      <c r="I537" s="1" t="s">
        <v>24</v>
      </c>
      <c r="J537" s="1" t="s">
        <v>32</v>
      </c>
      <c r="K537" s="7">
        <v>1274521091.1300001</v>
      </c>
      <c r="L537" s="1" t="s">
        <v>26</v>
      </c>
      <c r="M537" s="1" t="s">
        <v>70</v>
      </c>
      <c r="N537" s="1" t="s">
        <v>706</v>
      </c>
      <c r="O537" s="1" t="s">
        <v>707</v>
      </c>
    </row>
    <row r="538" spans="1:15" x14ac:dyDescent="0.2">
      <c r="A538" s="1">
        <v>531</v>
      </c>
      <c r="B538" s="5" t="s">
        <v>964</v>
      </c>
      <c r="C538" s="6">
        <v>9.9999999999999995E-7</v>
      </c>
      <c r="D538" s="7">
        <v>961</v>
      </c>
      <c r="E538" s="11">
        <v>24</v>
      </c>
      <c r="F538" s="7">
        <v>21940.400000000001</v>
      </c>
      <c r="G538" s="3">
        <v>42674</v>
      </c>
      <c r="H538" s="1" t="s">
        <v>31</v>
      </c>
      <c r="I538" s="1" t="s">
        <v>24</v>
      </c>
      <c r="J538" s="1" t="s">
        <v>965</v>
      </c>
      <c r="K538" s="7">
        <v>267809835.75</v>
      </c>
      <c r="L538" s="1" t="s">
        <v>39</v>
      </c>
      <c r="M538" s="1" t="s">
        <v>27</v>
      </c>
      <c r="N538" s="1" t="s">
        <v>102</v>
      </c>
      <c r="O538" s="1" t="s">
        <v>103</v>
      </c>
    </row>
    <row r="539" spans="1:15" x14ac:dyDescent="0.2">
      <c r="A539" s="1">
        <v>532</v>
      </c>
      <c r="B539" s="5" t="s">
        <v>290</v>
      </c>
      <c r="C539" s="6">
        <v>9.9999999999999995E-7</v>
      </c>
      <c r="D539" s="7">
        <v>960</v>
      </c>
      <c r="E539" s="10">
        <v>-589487</v>
      </c>
      <c r="F539" s="7">
        <v>17939.04</v>
      </c>
      <c r="G539" s="3">
        <v>43008</v>
      </c>
      <c r="H539" s="1" t="s">
        <v>31</v>
      </c>
      <c r="I539" s="1" t="s">
        <v>24</v>
      </c>
      <c r="J539" s="1" t="s">
        <v>25</v>
      </c>
      <c r="K539" s="7">
        <v>85882806063.869995</v>
      </c>
      <c r="L539" s="1" t="s">
        <v>43</v>
      </c>
      <c r="M539" s="1" t="s">
        <v>27</v>
      </c>
      <c r="N539" s="1" t="s">
        <v>56</v>
      </c>
      <c r="O539" s="1" t="s">
        <v>35</v>
      </c>
    </row>
    <row r="540" spans="1:15" x14ac:dyDescent="0.2">
      <c r="A540" s="1">
        <v>533</v>
      </c>
      <c r="B540" s="5" t="s">
        <v>906</v>
      </c>
      <c r="C540" s="6">
        <v>9.9999999999999995E-7</v>
      </c>
      <c r="D540" s="7">
        <v>836</v>
      </c>
      <c r="E540" s="9">
        <v>0</v>
      </c>
      <c r="F540" s="7">
        <v>17119.11</v>
      </c>
      <c r="G540" s="3">
        <v>42947</v>
      </c>
      <c r="H540" s="1" t="s">
        <v>31</v>
      </c>
      <c r="I540" s="1" t="s">
        <v>24</v>
      </c>
      <c r="J540" s="1" t="s">
        <v>32</v>
      </c>
      <c r="K540" s="7">
        <v>25833158.34</v>
      </c>
      <c r="M540" s="1" t="s">
        <v>27</v>
      </c>
      <c r="N540" s="1" t="s">
        <v>907</v>
      </c>
      <c r="O540" s="1" t="s">
        <v>45</v>
      </c>
    </row>
    <row r="541" spans="1:15" x14ac:dyDescent="0.2">
      <c r="A541" s="1">
        <v>534</v>
      </c>
      <c r="B541" s="5" t="s">
        <v>997</v>
      </c>
      <c r="C541" s="6">
        <v>9.9999999999999995E-7</v>
      </c>
      <c r="D541" s="7">
        <v>757</v>
      </c>
      <c r="E541" s="9">
        <v>0</v>
      </c>
      <c r="F541" s="7">
        <v>16058.54</v>
      </c>
      <c r="G541" s="3">
        <v>42794</v>
      </c>
      <c r="H541" s="1" t="s">
        <v>31</v>
      </c>
      <c r="I541" s="1" t="s">
        <v>24</v>
      </c>
      <c r="J541" s="1" t="s">
        <v>32</v>
      </c>
      <c r="K541" s="7">
        <v>383792869.52999997</v>
      </c>
      <c r="M541" s="1" t="s">
        <v>27</v>
      </c>
      <c r="N541" s="1" t="s">
        <v>998</v>
      </c>
      <c r="O541" s="1" t="s">
        <v>35</v>
      </c>
    </row>
    <row r="542" spans="1:15" ht="24" x14ac:dyDescent="0.2">
      <c r="A542" s="1">
        <v>535</v>
      </c>
      <c r="B542" s="5" t="s">
        <v>977</v>
      </c>
      <c r="C542" s="6">
        <v>9.9999999999999995E-7</v>
      </c>
      <c r="D542" s="7">
        <v>675</v>
      </c>
      <c r="E542" s="10">
        <v>-54875</v>
      </c>
      <c r="F542" s="7">
        <v>14894.62</v>
      </c>
      <c r="G542" s="3">
        <v>42886</v>
      </c>
      <c r="H542" s="1" t="s">
        <v>31</v>
      </c>
      <c r="I542" s="1" t="s">
        <v>24</v>
      </c>
      <c r="J542" s="1" t="s">
        <v>32</v>
      </c>
      <c r="K542" s="7">
        <v>8693915949.4599991</v>
      </c>
      <c r="L542" s="1" t="s">
        <v>26</v>
      </c>
      <c r="M542" s="1" t="s">
        <v>27</v>
      </c>
      <c r="N542" s="1" t="s">
        <v>587</v>
      </c>
      <c r="O542" s="1" t="s">
        <v>326</v>
      </c>
    </row>
    <row r="543" spans="1:15" x14ac:dyDescent="0.2">
      <c r="A543" s="1">
        <v>536</v>
      </c>
      <c r="B543" s="5" t="s">
        <v>1186</v>
      </c>
      <c r="C543" s="6">
        <v>0</v>
      </c>
      <c r="D543" s="7">
        <v>624</v>
      </c>
      <c r="E543" s="9">
        <v>0</v>
      </c>
      <c r="F543" s="7">
        <v>14913.72</v>
      </c>
      <c r="G543" s="3">
        <v>42460</v>
      </c>
      <c r="H543" s="1" t="s">
        <v>31</v>
      </c>
      <c r="I543" s="1" t="s">
        <v>24</v>
      </c>
      <c r="J543" s="1" t="s">
        <v>32</v>
      </c>
      <c r="K543" s="7">
        <v>967339266.11000001</v>
      </c>
      <c r="M543" s="1" t="s">
        <v>27</v>
      </c>
      <c r="N543" s="1" t="s">
        <v>856</v>
      </c>
      <c r="O543" s="1" t="s">
        <v>857</v>
      </c>
    </row>
    <row r="544" spans="1:15" x14ac:dyDescent="0.2">
      <c r="A544" s="1">
        <v>537</v>
      </c>
      <c r="B544" s="5" t="s">
        <v>988</v>
      </c>
      <c r="C544" s="6">
        <v>0</v>
      </c>
      <c r="D544" s="7">
        <v>416</v>
      </c>
      <c r="E544" s="11">
        <v>16</v>
      </c>
      <c r="F544" s="7">
        <v>9179.5</v>
      </c>
      <c r="G544" s="3">
        <v>42886</v>
      </c>
      <c r="H544" s="1" t="s">
        <v>31</v>
      </c>
      <c r="I544" s="1" t="s">
        <v>24</v>
      </c>
      <c r="J544" s="1" t="s">
        <v>154</v>
      </c>
      <c r="K544" s="7">
        <v>713608252.19000006</v>
      </c>
      <c r="M544" s="1" t="s">
        <v>27</v>
      </c>
      <c r="N544" s="1" t="s">
        <v>685</v>
      </c>
      <c r="O544" s="1" t="s">
        <v>103</v>
      </c>
    </row>
    <row r="545" spans="1:15" x14ac:dyDescent="0.2">
      <c r="A545" s="1">
        <v>538</v>
      </c>
      <c r="B545" s="5" t="s">
        <v>1457</v>
      </c>
      <c r="C545" s="6">
        <v>0</v>
      </c>
      <c r="D545" s="7">
        <v>266</v>
      </c>
      <c r="E545" s="11">
        <v>266</v>
      </c>
      <c r="F545" s="7">
        <v>5086.45</v>
      </c>
      <c r="G545" s="3">
        <v>42916</v>
      </c>
      <c r="H545" s="1" t="s">
        <v>31</v>
      </c>
      <c r="I545" s="1" t="s">
        <v>24</v>
      </c>
      <c r="J545" s="1" t="s">
        <v>25</v>
      </c>
      <c r="K545" s="7">
        <v>607705061.78999996</v>
      </c>
      <c r="L545" s="1" t="s">
        <v>332</v>
      </c>
      <c r="M545" s="1" t="s">
        <v>61</v>
      </c>
      <c r="N545" s="1" t="s">
        <v>28</v>
      </c>
      <c r="O545" s="1" t="s">
        <v>29</v>
      </c>
    </row>
    <row r="546" spans="1:15" ht="24" x14ac:dyDescent="0.2">
      <c r="A546" s="1">
        <v>539</v>
      </c>
      <c r="B546" s="5" t="s">
        <v>992</v>
      </c>
      <c r="C546" s="6">
        <v>0</v>
      </c>
      <c r="D546" s="7">
        <v>241</v>
      </c>
      <c r="E546" s="9">
        <v>0</v>
      </c>
      <c r="F546" s="7">
        <v>5658.17</v>
      </c>
      <c r="G546" s="3">
        <v>42551</v>
      </c>
      <c r="H546" s="1" t="s">
        <v>31</v>
      </c>
      <c r="I546" s="1" t="s">
        <v>24</v>
      </c>
      <c r="J546" s="1" t="s">
        <v>25</v>
      </c>
      <c r="K546" s="7">
        <v>31866798.989999998</v>
      </c>
      <c r="L546" s="1" t="s">
        <v>993</v>
      </c>
      <c r="M546" s="1" t="s">
        <v>27</v>
      </c>
      <c r="N546" s="1" t="s">
        <v>994</v>
      </c>
      <c r="O546" s="1" t="s">
        <v>100</v>
      </c>
    </row>
    <row r="547" spans="1:15" x14ac:dyDescent="0.2">
      <c r="A547" s="1">
        <v>540</v>
      </c>
      <c r="B547" s="5" t="s">
        <v>333</v>
      </c>
      <c r="C547" s="6">
        <v>0</v>
      </c>
      <c r="D547" s="7">
        <v>221</v>
      </c>
      <c r="E547" s="9">
        <v>0</v>
      </c>
      <c r="F547" s="7">
        <v>4225.96</v>
      </c>
      <c r="G547" s="3">
        <v>42916</v>
      </c>
      <c r="H547" s="1" t="s">
        <v>31</v>
      </c>
      <c r="I547" s="1" t="s">
        <v>24</v>
      </c>
      <c r="J547" s="1" t="s">
        <v>25</v>
      </c>
      <c r="K547" s="7">
        <v>31372691669.68</v>
      </c>
      <c r="L547" s="1" t="s">
        <v>43</v>
      </c>
      <c r="M547" s="1" t="s">
        <v>70</v>
      </c>
      <c r="N547" s="1" t="s">
        <v>28</v>
      </c>
      <c r="O547" s="1" t="s">
        <v>29</v>
      </c>
    </row>
    <row r="548" spans="1:15" ht="24" x14ac:dyDescent="0.2">
      <c r="A548" s="1">
        <v>541</v>
      </c>
      <c r="B548" s="5" t="s">
        <v>1002</v>
      </c>
      <c r="C548" s="6">
        <v>0</v>
      </c>
      <c r="D548" s="7">
        <v>100</v>
      </c>
      <c r="E548" s="11">
        <v>9</v>
      </c>
      <c r="F548" s="7">
        <v>1912.2</v>
      </c>
      <c r="G548" s="3">
        <v>42916</v>
      </c>
      <c r="H548" s="1" t="s">
        <v>31</v>
      </c>
      <c r="I548" s="1" t="s">
        <v>24</v>
      </c>
      <c r="J548" s="1" t="s">
        <v>32</v>
      </c>
      <c r="K548" s="7">
        <v>3165749395.6900001</v>
      </c>
      <c r="L548" s="1" t="s">
        <v>394</v>
      </c>
      <c r="M548" s="1" t="s">
        <v>27</v>
      </c>
      <c r="N548" s="1" t="s">
        <v>587</v>
      </c>
      <c r="O548" s="1" t="s">
        <v>326</v>
      </c>
    </row>
    <row r="549" spans="1:15" ht="24" x14ac:dyDescent="0.2">
      <c r="A549" s="1">
        <v>542</v>
      </c>
      <c r="B549" s="5" t="s">
        <v>404</v>
      </c>
      <c r="C549" s="6">
        <v>0</v>
      </c>
      <c r="D549" s="7">
        <v>41</v>
      </c>
      <c r="E549" s="9">
        <v>0</v>
      </c>
      <c r="F549" s="7">
        <v>766.15</v>
      </c>
      <c r="G549" s="3">
        <v>43008</v>
      </c>
      <c r="H549" s="1" t="s">
        <v>31</v>
      </c>
      <c r="I549" s="1" t="s">
        <v>24</v>
      </c>
      <c r="J549" s="1" t="s">
        <v>32</v>
      </c>
      <c r="K549" s="7">
        <v>5032723560.9099998</v>
      </c>
      <c r="L549" s="1" t="s">
        <v>26</v>
      </c>
      <c r="M549" s="1" t="s">
        <v>27</v>
      </c>
      <c r="N549" s="1" t="s">
        <v>44</v>
      </c>
      <c r="O549" s="1" t="s">
        <v>45</v>
      </c>
    </row>
    <row r="550" spans="1:15" x14ac:dyDescent="0.2">
      <c r="A550" s="1">
        <v>543</v>
      </c>
      <c r="B550" s="5" t="s">
        <v>1003</v>
      </c>
      <c r="C550" s="6">
        <v>0</v>
      </c>
      <c r="D550" s="7">
        <v>21</v>
      </c>
      <c r="E550" s="9">
        <v>0</v>
      </c>
      <c r="F550" s="7">
        <v>463.39</v>
      </c>
      <c r="G550" s="3">
        <v>42886</v>
      </c>
      <c r="H550" s="1" t="s">
        <v>31</v>
      </c>
      <c r="I550" s="1" t="s">
        <v>24</v>
      </c>
      <c r="J550" s="1" t="s">
        <v>32</v>
      </c>
      <c r="K550" s="7">
        <v>31004000.489999998</v>
      </c>
      <c r="M550" s="1" t="s">
        <v>70</v>
      </c>
      <c r="N550" s="1" t="s">
        <v>1004</v>
      </c>
      <c r="O550" s="1" t="s">
        <v>45</v>
      </c>
    </row>
    <row r="551" spans="1:15" ht="24" x14ac:dyDescent="0.2">
      <c r="A551" s="1">
        <v>544</v>
      </c>
      <c r="B551" s="5" t="s">
        <v>929</v>
      </c>
      <c r="C551" s="6">
        <v>0</v>
      </c>
      <c r="D551" s="7">
        <v>2</v>
      </c>
      <c r="E551" s="11">
        <v>2</v>
      </c>
      <c r="F551" s="7">
        <v>38.24</v>
      </c>
      <c r="G551" s="3">
        <v>42916</v>
      </c>
      <c r="H551" s="1" t="s">
        <v>31</v>
      </c>
      <c r="I551" s="1" t="s">
        <v>24</v>
      </c>
      <c r="J551" s="1" t="s">
        <v>32</v>
      </c>
      <c r="K551" s="7">
        <v>1272367923.5999999</v>
      </c>
      <c r="L551" s="1" t="s">
        <v>43</v>
      </c>
      <c r="M551" s="1" t="s">
        <v>70</v>
      </c>
      <c r="N551" s="1" t="s">
        <v>696</v>
      </c>
      <c r="O551" s="1" t="s">
        <v>666</v>
      </c>
    </row>
    <row r="552" spans="1:15" x14ac:dyDescent="0.2">
      <c r="A552" s="1">
        <v>545</v>
      </c>
      <c r="B552" s="5" t="s">
        <v>264</v>
      </c>
      <c r="C552" s="6">
        <v>0</v>
      </c>
      <c r="D552" s="7">
        <v>1</v>
      </c>
      <c r="E552" s="9">
        <v>0</v>
      </c>
      <c r="F552" s="7">
        <v>17.98</v>
      </c>
      <c r="G552" s="3">
        <v>42978</v>
      </c>
      <c r="H552" s="1" t="s">
        <v>31</v>
      </c>
      <c r="I552" s="1" t="s">
        <v>24</v>
      </c>
      <c r="J552" s="1" t="s">
        <v>25</v>
      </c>
      <c r="K552" s="7">
        <v>9318158339.8500004</v>
      </c>
      <c r="L552" s="1" t="s">
        <v>95</v>
      </c>
      <c r="M552" s="1" t="s">
        <v>70</v>
      </c>
      <c r="N552" s="1" t="s">
        <v>265</v>
      </c>
      <c r="O552" s="1" t="s">
        <v>35</v>
      </c>
    </row>
    <row r="553" spans="1:15" x14ac:dyDescent="0.2">
      <c r="A553" s="1">
        <v>546</v>
      </c>
      <c r="B553" s="5" t="s">
        <v>171</v>
      </c>
      <c r="C553" s="6">
        <v>0</v>
      </c>
      <c r="D553" s="7">
        <v>0</v>
      </c>
      <c r="E553" s="10">
        <v>-11271</v>
      </c>
      <c r="F553" s="7">
        <v>0</v>
      </c>
      <c r="G553" s="3">
        <v>42794</v>
      </c>
      <c r="H553" s="1" t="s">
        <v>31</v>
      </c>
      <c r="I553" s="1" t="s">
        <v>24</v>
      </c>
      <c r="J553" s="1" t="s">
        <v>32</v>
      </c>
      <c r="K553" s="7">
        <v>31822371286.799999</v>
      </c>
      <c r="L553" s="1" t="s">
        <v>43</v>
      </c>
      <c r="M553" s="1" t="s">
        <v>27</v>
      </c>
      <c r="N553" s="1" t="s">
        <v>99</v>
      </c>
      <c r="O553" s="1" t="s">
        <v>100</v>
      </c>
    </row>
    <row r="554" spans="1:15" ht="24" x14ac:dyDescent="0.2">
      <c r="A554" s="1">
        <v>547</v>
      </c>
      <c r="B554" s="5" t="s">
        <v>1010</v>
      </c>
      <c r="C554" s="6">
        <v>0</v>
      </c>
      <c r="D554" s="7">
        <v>0</v>
      </c>
      <c r="E554" s="10">
        <v>-7083</v>
      </c>
      <c r="F554" s="7">
        <v>0</v>
      </c>
      <c r="G554" s="3">
        <v>42916</v>
      </c>
      <c r="H554" s="1" t="s">
        <v>31</v>
      </c>
      <c r="I554" s="1" t="s">
        <v>24</v>
      </c>
      <c r="J554" s="1" t="s">
        <v>32</v>
      </c>
      <c r="K554" s="7">
        <v>37048663523.620003</v>
      </c>
      <c r="L554" s="1" t="s">
        <v>43</v>
      </c>
      <c r="M554" s="1" t="s">
        <v>27</v>
      </c>
      <c r="N554" s="1" t="s">
        <v>757</v>
      </c>
      <c r="O554" s="1" t="s">
        <v>757</v>
      </c>
    </row>
    <row r="555" spans="1:15" x14ac:dyDescent="0.2">
      <c r="A555" s="1">
        <v>548</v>
      </c>
      <c r="B555" s="5" t="s">
        <v>800</v>
      </c>
      <c r="C555" s="6">
        <v>0</v>
      </c>
      <c r="D555" s="7">
        <v>0</v>
      </c>
      <c r="E555" s="10">
        <v>-3240</v>
      </c>
      <c r="F555" s="7">
        <v>0</v>
      </c>
      <c r="G555" s="3">
        <v>42916</v>
      </c>
      <c r="H555" s="1" t="s">
        <v>31</v>
      </c>
      <c r="I555" s="1" t="s">
        <v>24</v>
      </c>
      <c r="J555" s="1" t="s">
        <v>32</v>
      </c>
      <c r="K555" s="7">
        <v>204443027.21000001</v>
      </c>
      <c r="L555" s="1" t="s">
        <v>43</v>
      </c>
      <c r="M555" s="1" t="s">
        <v>70</v>
      </c>
      <c r="N555" s="1" t="s">
        <v>254</v>
      </c>
      <c r="O555" s="1" t="s">
        <v>181</v>
      </c>
    </row>
    <row r="556" spans="1:15" ht="24" x14ac:dyDescent="0.2">
      <c r="A556" s="1">
        <v>549</v>
      </c>
      <c r="B556" s="5" t="s">
        <v>1456</v>
      </c>
      <c r="C556" s="6">
        <v>0</v>
      </c>
      <c r="D556" s="7">
        <v>0</v>
      </c>
      <c r="E556" s="10">
        <v>-19113</v>
      </c>
      <c r="F556" s="7">
        <v>0</v>
      </c>
      <c r="G556" s="3">
        <v>42825</v>
      </c>
      <c r="H556" s="1" t="s">
        <v>31</v>
      </c>
      <c r="I556" s="1" t="s">
        <v>24</v>
      </c>
      <c r="J556" s="1" t="s">
        <v>32</v>
      </c>
      <c r="K556" s="7">
        <v>658563617.16999996</v>
      </c>
      <c r="L556" s="1" t="s">
        <v>26</v>
      </c>
      <c r="M556" s="1" t="s">
        <v>61</v>
      </c>
      <c r="N556" s="1" t="s">
        <v>728</v>
      </c>
      <c r="O556" s="1" t="s">
        <v>729</v>
      </c>
    </row>
    <row r="557" spans="1:15" x14ac:dyDescent="0.2">
      <c r="A557" s="1">
        <v>550</v>
      </c>
      <c r="B557" s="5" t="s">
        <v>746</v>
      </c>
      <c r="C557" s="6">
        <v>0</v>
      </c>
      <c r="D557" s="7">
        <v>0</v>
      </c>
      <c r="E557" s="10">
        <v>-7667</v>
      </c>
      <c r="F557" s="7">
        <v>0</v>
      </c>
      <c r="G557" s="3">
        <v>42643</v>
      </c>
      <c r="H557" s="1" t="s">
        <v>31</v>
      </c>
      <c r="I557" s="1" t="s">
        <v>24</v>
      </c>
      <c r="J557" s="1" t="s">
        <v>32</v>
      </c>
      <c r="K557" s="7">
        <v>146292138.74000001</v>
      </c>
      <c r="L557" s="1" t="s">
        <v>394</v>
      </c>
      <c r="M557" s="1" t="s">
        <v>61</v>
      </c>
      <c r="N557" s="1" t="s">
        <v>422</v>
      </c>
      <c r="O557" s="1" t="s">
        <v>35</v>
      </c>
    </row>
    <row r="558" spans="1:15" x14ac:dyDescent="0.2">
      <c r="A558" s="1">
        <v>551</v>
      </c>
      <c r="B558" s="5" t="s">
        <v>851</v>
      </c>
      <c r="C558" s="6">
        <v>0</v>
      </c>
      <c r="D558" s="7">
        <v>0</v>
      </c>
      <c r="E558" s="10">
        <v>-14250</v>
      </c>
      <c r="F558" s="7">
        <v>0</v>
      </c>
      <c r="G558" s="3">
        <v>42766</v>
      </c>
      <c r="H558" s="1" t="s">
        <v>31</v>
      </c>
      <c r="I558" s="1" t="s">
        <v>24</v>
      </c>
      <c r="J558" s="1" t="s">
        <v>25</v>
      </c>
      <c r="K558" s="7">
        <v>330631951.66000003</v>
      </c>
      <c r="L558" s="1" t="s">
        <v>394</v>
      </c>
      <c r="M558" s="1" t="s">
        <v>27</v>
      </c>
      <c r="N558" s="1" t="s">
        <v>134</v>
      </c>
      <c r="O558" s="1" t="s">
        <v>135</v>
      </c>
    </row>
    <row r="559" spans="1:15" x14ac:dyDescent="0.2">
      <c r="A559" s="1">
        <v>552</v>
      </c>
      <c r="B559" s="5" t="s">
        <v>1455</v>
      </c>
      <c r="C559" s="6">
        <v>0</v>
      </c>
      <c r="D559" s="7">
        <v>0</v>
      </c>
      <c r="E559" s="10">
        <v>-481100</v>
      </c>
      <c r="F559" s="7">
        <v>0</v>
      </c>
      <c r="G559" s="3">
        <v>42643</v>
      </c>
      <c r="H559" s="1" t="s">
        <v>31</v>
      </c>
      <c r="I559" s="1" t="s">
        <v>24</v>
      </c>
      <c r="J559" s="1" t="s">
        <v>32</v>
      </c>
      <c r="K559" s="7">
        <v>3796904548.52</v>
      </c>
      <c r="L559" s="1" t="s">
        <v>128</v>
      </c>
      <c r="M559" s="1" t="s">
        <v>61</v>
      </c>
      <c r="N559" s="1" t="s">
        <v>696</v>
      </c>
      <c r="O559" s="1" t="s">
        <v>666</v>
      </c>
    </row>
    <row r="560" spans="1:15" x14ac:dyDescent="0.2">
      <c r="A560" s="1">
        <v>553</v>
      </c>
      <c r="B560" s="5" t="s">
        <v>1454</v>
      </c>
      <c r="C560" s="6">
        <v>0</v>
      </c>
      <c r="D560" s="7">
        <v>0</v>
      </c>
      <c r="E560" s="10">
        <v>-850000</v>
      </c>
      <c r="F560" s="7">
        <v>0</v>
      </c>
      <c r="G560" s="3">
        <v>42947</v>
      </c>
      <c r="H560" s="1" t="s">
        <v>31</v>
      </c>
      <c r="I560" s="1" t="s">
        <v>24</v>
      </c>
      <c r="J560" s="1" t="s">
        <v>32</v>
      </c>
      <c r="K560" s="7">
        <v>2287196450.0300002</v>
      </c>
      <c r="L560" s="1" t="s">
        <v>39</v>
      </c>
      <c r="M560" s="1" t="s">
        <v>61</v>
      </c>
      <c r="N560" s="1" t="s">
        <v>53</v>
      </c>
      <c r="O560" s="1" t="s">
        <v>54</v>
      </c>
    </row>
    <row r="561" spans="1:15" x14ac:dyDescent="0.2">
      <c r="A561" s="1">
        <v>554</v>
      </c>
      <c r="B561" s="5" t="s">
        <v>779</v>
      </c>
      <c r="C561" s="6">
        <v>0</v>
      </c>
      <c r="D561" s="7">
        <v>0</v>
      </c>
      <c r="E561" s="10">
        <v>-34576</v>
      </c>
      <c r="F561" s="7">
        <v>0</v>
      </c>
      <c r="G561" s="3">
        <v>42551</v>
      </c>
      <c r="H561" s="1" t="s">
        <v>31</v>
      </c>
      <c r="I561" s="1" t="s">
        <v>24</v>
      </c>
      <c r="J561" s="1" t="s">
        <v>32</v>
      </c>
      <c r="K561" s="7">
        <v>1539978661.79</v>
      </c>
      <c r="L561" s="1" t="s">
        <v>43</v>
      </c>
      <c r="M561" s="1" t="s">
        <v>70</v>
      </c>
      <c r="N561" s="1" t="s">
        <v>696</v>
      </c>
      <c r="O561" s="1" t="s">
        <v>666</v>
      </c>
    </row>
    <row r="562" spans="1:15" x14ac:dyDescent="0.2">
      <c r="A562" s="1">
        <v>555</v>
      </c>
      <c r="B562" s="5" t="s">
        <v>1453</v>
      </c>
      <c r="C562" s="6">
        <v>0</v>
      </c>
      <c r="D562" s="7">
        <v>0</v>
      </c>
      <c r="E562" s="10">
        <v>-85647</v>
      </c>
      <c r="F562" s="7">
        <v>0</v>
      </c>
      <c r="G562" s="3">
        <v>42582</v>
      </c>
      <c r="H562" s="1" t="s">
        <v>31</v>
      </c>
      <c r="I562" s="1" t="s">
        <v>24</v>
      </c>
      <c r="J562" s="1" t="s">
        <v>32</v>
      </c>
      <c r="K562" s="7">
        <v>117344470.5</v>
      </c>
      <c r="N562" s="1" t="s">
        <v>121</v>
      </c>
      <c r="O562" s="1" t="s">
        <v>97</v>
      </c>
    </row>
    <row r="563" spans="1:15" ht="24" x14ac:dyDescent="0.2">
      <c r="A563" s="1">
        <v>556</v>
      </c>
      <c r="B563" s="5" t="s">
        <v>1026</v>
      </c>
      <c r="C563" s="6">
        <v>0</v>
      </c>
      <c r="D563" s="7">
        <v>0</v>
      </c>
      <c r="E563" s="10">
        <v>-1051</v>
      </c>
      <c r="F563" s="7">
        <v>0</v>
      </c>
      <c r="G563" s="3">
        <v>42794</v>
      </c>
      <c r="H563" s="1" t="s">
        <v>31</v>
      </c>
      <c r="I563" s="1" t="s">
        <v>24</v>
      </c>
      <c r="J563" s="1" t="s">
        <v>25</v>
      </c>
      <c r="K563" s="7">
        <v>34984330882</v>
      </c>
      <c r="L563" s="1" t="s">
        <v>332</v>
      </c>
      <c r="M563" s="1" t="s">
        <v>61</v>
      </c>
      <c r="N563" s="1" t="s">
        <v>47</v>
      </c>
      <c r="O563" s="1" t="s">
        <v>35</v>
      </c>
    </row>
    <row r="564" spans="1:15" x14ac:dyDescent="0.2">
      <c r="A564" s="1">
        <v>557</v>
      </c>
      <c r="B564" s="5" t="s">
        <v>725</v>
      </c>
      <c r="C564" s="6">
        <v>0</v>
      </c>
      <c r="D564" s="7">
        <v>0</v>
      </c>
      <c r="E564" s="10">
        <v>-37647</v>
      </c>
      <c r="F564" s="7">
        <v>0</v>
      </c>
      <c r="G564" s="3">
        <v>42551</v>
      </c>
      <c r="H564" s="1" t="s">
        <v>31</v>
      </c>
      <c r="I564" s="1" t="s">
        <v>24</v>
      </c>
      <c r="J564" s="1" t="s">
        <v>32</v>
      </c>
      <c r="K564" s="7">
        <v>223770068.44999999</v>
      </c>
      <c r="M564" s="1" t="s">
        <v>61</v>
      </c>
      <c r="N564" s="1" t="s">
        <v>726</v>
      </c>
      <c r="O564" s="1" t="s">
        <v>257</v>
      </c>
    </row>
    <row r="565" spans="1:15" x14ac:dyDescent="0.2">
      <c r="A565" s="1">
        <v>558</v>
      </c>
      <c r="B565" s="5" t="s">
        <v>1199</v>
      </c>
      <c r="C565" s="6">
        <v>0</v>
      </c>
      <c r="D565" s="7">
        <v>0</v>
      </c>
      <c r="E565" s="10">
        <v>-4894</v>
      </c>
      <c r="F565" s="7">
        <v>0</v>
      </c>
      <c r="G565" s="3">
        <v>42825</v>
      </c>
      <c r="H565" s="1" t="s">
        <v>31</v>
      </c>
      <c r="I565" s="1" t="s">
        <v>24</v>
      </c>
      <c r="J565" s="1" t="s">
        <v>32</v>
      </c>
      <c r="K565" s="7">
        <v>18013343.23</v>
      </c>
      <c r="M565" s="1" t="s">
        <v>27</v>
      </c>
      <c r="N565" s="1" t="s">
        <v>1198</v>
      </c>
      <c r="O565" s="1" t="s">
        <v>1197</v>
      </c>
    </row>
    <row r="566" spans="1:15" x14ac:dyDescent="0.2">
      <c r="A566" s="1">
        <v>559</v>
      </c>
      <c r="B566" s="5" t="s">
        <v>891</v>
      </c>
      <c r="C566" s="6">
        <v>0</v>
      </c>
      <c r="D566" s="7">
        <v>0</v>
      </c>
      <c r="E566" s="10">
        <v>-282720</v>
      </c>
      <c r="F566" s="7">
        <v>0</v>
      </c>
      <c r="G566" s="3">
        <v>42704</v>
      </c>
      <c r="H566" s="1" t="s">
        <v>31</v>
      </c>
      <c r="I566" s="1" t="s">
        <v>24</v>
      </c>
      <c r="J566" s="1" t="s">
        <v>25</v>
      </c>
      <c r="K566" s="7">
        <v>2169491326.9899998</v>
      </c>
      <c r="L566" s="1" t="s">
        <v>43</v>
      </c>
      <c r="M566" s="1" t="s">
        <v>70</v>
      </c>
      <c r="N566" s="1" t="s">
        <v>892</v>
      </c>
      <c r="O566" s="1" t="s">
        <v>35</v>
      </c>
    </row>
    <row r="567" spans="1:15" x14ac:dyDescent="0.2">
      <c r="A567" s="1">
        <v>560</v>
      </c>
      <c r="B567" s="5" t="s">
        <v>1028</v>
      </c>
      <c r="C567" s="6">
        <v>0</v>
      </c>
      <c r="D567" s="7">
        <v>0</v>
      </c>
      <c r="E567" s="10">
        <v>-6534</v>
      </c>
      <c r="F567" s="7">
        <v>0</v>
      </c>
      <c r="G567" s="3">
        <v>42855</v>
      </c>
      <c r="H567" s="1" t="s">
        <v>31</v>
      </c>
      <c r="I567" s="1" t="s">
        <v>24</v>
      </c>
      <c r="J567" s="1" t="s">
        <v>154</v>
      </c>
      <c r="K567" s="7">
        <v>107365816.69</v>
      </c>
      <c r="L567" s="1" t="s">
        <v>26</v>
      </c>
      <c r="M567" s="1" t="s">
        <v>70</v>
      </c>
      <c r="N567" s="1" t="s">
        <v>1029</v>
      </c>
      <c r="O567" s="1" t="s">
        <v>145</v>
      </c>
    </row>
    <row r="568" spans="1:15" x14ac:dyDescent="0.2">
      <c r="A568" s="1">
        <v>561</v>
      </c>
      <c r="B568" s="5" t="s">
        <v>534</v>
      </c>
      <c r="C568" s="6">
        <v>0</v>
      </c>
      <c r="D568" s="7">
        <v>0</v>
      </c>
      <c r="E568" s="10">
        <v>-70502</v>
      </c>
      <c r="F568" s="7">
        <v>0</v>
      </c>
      <c r="G568" s="3">
        <v>42704</v>
      </c>
      <c r="H568" s="1" t="s">
        <v>31</v>
      </c>
      <c r="I568" s="1" t="s">
        <v>24</v>
      </c>
      <c r="J568" s="1" t="s">
        <v>154</v>
      </c>
      <c r="K568" s="7">
        <v>753634350.37</v>
      </c>
      <c r="L568" s="1" t="s">
        <v>43</v>
      </c>
      <c r="M568" s="1" t="s">
        <v>70</v>
      </c>
      <c r="N568" s="1" t="s">
        <v>360</v>
      </c>
      <c r="O568" s="1" t="s">
        <v>103</v>
      </c>
    </row>
    <row r="569" spans="1:15" ht="24" x14ac:dyDescent="0.2">
      <c r="A569" s="1">
        <v>562</v>
      </c>
      <c r="B569" s="5" t="s">
        <v>487</v>
      </c>
      <c r="C569" s="6">
        <v>0</v>
      </c>
      <c r="D569" s="7">
        <v>0</v>
      </c>
      <c r="E569" s="10">
        <v>-1752</v>
      </c>
      <c r="F569" s="7">
        <v>0</v>
      </c>
      <c r="G569" s="3">
        <v>42460</v>
      </c>
      <c r="H569" s="1" t="s">
        <v>31</v>
      </c>
      <c r="I569" s="1" t="s">
        <v>24</v>
      </c>
      <c r="J569" s="1" t="s">
        <v>32</v>
      </c>
      <c r="K569" s="7">
        <v>716212592.97000003</v>
      </c>
      <c r="L569" s="1" t="s">
        <v>43</v>
      </c>
      <c r="M569" s="1" t="s">
        <v>27</v>
      </c>
      <c r="N569" s="1" t="s">
        <v>180</v>
      </c>
      <c r="O569" s="1" t="s">
        <v>181</v>
      </c>
    </row>
    <row r="570" spans="1:15" ht="24" x14ac:dyDescent="0.2">
      <c r="A570" s="1">
        <v>563</v>
      </c>
      <c r="B570" s="5" t="s">
        <v>1031</v>
      </c>
      <c r="C570" s="6">
        <v>0</v>
      </c>
      <c r="D570" s="7">
        <v>0</v>
      </c>
      <c r="E570" s="10">
        <v>-9450</v>
      </c>
      <c r="F570" s="7">
        <v>0</v>
      </c>
      <c r="G570" s="3">
        <v>42825</v>
      </c>
      <c r="H570" s="1" t="s">
        <v>31</v>
      </c>
      <c r="I570" s="1" t="s">
        <v>24</v>
      </c>
      <c r="J570" s="1" t="s">
        <v>25</v>
      </c>
      <c r="K570" s="7">
        <v>3066553779.21</v>
      </c>
      <c r="L570" s="1" t="s">
        <v>43</v>
      </c>
      <c r="M570" s="1" t="s">
        <v>70</v>
      </c>
      <c r="N570" s="1" t="s">
        <v>696</v>
      </c>
      <c r="O570" s="1" t="s">
        <v>666</v>
      </c>
    </row>
    <row r="571" spans="1:15" x14ac:dyDescent="0.2">
      <c r="A571" s="1">
        <v>564</v>
      </c>
      <c r="B571" s="5" t="s">
        <v>267</v>
      </c>
      <c r="C571" s="6">
        <v>0</v>
      </c>
      <c r="D571" s="7">
        <v>0</v>
      </c>
      <c r="E571" s="10">
        <v>-51665</v>
      </c>
      <c r="F571" s="7">
        <v>0</v>
      </c>
      <c r="G571" s="3">
        <v>42704</v>
      </c>
      <c r="H571" s="1" t="s">
        <v>31</v>
      </c>
      <c r="I571" s="1" t="s">
        <v>24</v>
      </c>
      <c r="J571" s="1" t="s">
        <v>32</v>
      </c>
      <c r="K571" s="7">
        <v>17940510289.380001</v>
      </c>
      <c r="L571" s="1" t="s">
        <v>39</v>
      </c>
      <c r="M571" s="1" t="s">
        <v>27</v>
      </c>
      <c r="N571" s="1" t="s">
        <v>99</v>
      </c>
      <c r="O571" s="1" t="s">
        <v>100</v>
      </c>
    </row>
    <row r="572" spans="1:15" ht="24" x14ac:dyDescent="0.2">
      <c r="A572" s="1">
        <v>565</v>
      </c>
      <c r="B572" s="5" t="s">
        <v>1452</v>
      </c>
      <c r="C572" s="6">
        <v>0</v>
      </c>
      <c r="D572" s="7">
        <v>0</v>
      </c>
      <c r="E572" s="10">
        <v>-2350</v>
      </c>
      <c r="F572" s="7">
        <v>0</v>
      </c>
      <c r="G572" s="3">
        <v>42886</v>
      </c>
      <c r="H572" s="1" t="s">
        <v>31</v>
      </c>
      <c r="I572" s="1" t="s">
        <v>24</v>
      </c>
      <c r="J572" s="1" t="s">
        <v>25</v>
      </c>
      <c r="K572" s="7">
        <v>16858362060.09</v>
      </c>
      <c r="L572" s="1" t="s">
        <v>95</v>
      </c>
      <c r="M572" s="1" t="s">
        <v>27</v>
      </c>
      <c r="N572" s="1" t="s">
        <v>232</v>
      </c>
      <c r="O572" s="1" t="s">
        <v>233</v>
      </c>
    </row>
    <row r="573" spans="1:15" x14ac:dyDescent="0.2">
      <c r="A573" s="1">
        <v>566</v>
      </c>
      <c r="B573" s="5" t="s">
        <v>1280</v>
      </c>
      <c r="C573" s="6">
        <v>0</v>
      </c>
      <c r="D573" s="7">
        <v>0</v>
      </c>
      <c r="E573" s="10">
        <v>-60095</v>
      </c>
      <c r="F573" s="7">
        <v>0</v>
      </c>
      <c r="G573" s="3">
        <v>42704</v>
      </c>
      <c r="H573" s="1" t="s">
        <v>31</v>
      </c>
      <c r="I573" s="1" t="s">
        <v>24</v>
      </c>
      <c r="J573" s="1" t="s">
        <v>32</v>
      </c>
      <c r="K573" s="7">
        <v>13872151206.83</v>
      </c>
      <c r="L573" s="1" t="s">
        <v>39</v>
      </c>
      <c r="M573" s="1" t="s">
        <v>70</v>
      </c>
      <c r="N573" s="1" t="s">
        <v>192</v>
      </c>
      <c r="O573" s="1" t="s">
        <v>35</v>
      </c>
    </row>
    <row r="574" spans="1:15" x14ac:dyDescent="0.2">
      <c r="A574" s="1">
        <v>567</v>
      </c>
      <c r="B574" s="5" t="s">
        <v>172</v>
      </c>
      <c r="C574" s="6">
        <v>0</v>
      </c>
      <c r="D574" s="7">
        <v>0</v>
      </c>
      <c r="E574" s="10">
        <v>-2508</v>
      </c>
      <c r="F574" s="7">
        <v>0</v>
      </c>
      <c r="G574" s="3">
        <v>42916</v>
      </c>
      <c r="H574" s="1" t="s">
        <v>31</v>
      </c>
      <c r="I574" s="1" t="s">
        <v>24</v>
      </c>
      <c r="J574" s="1" t="s">
        <v>25</v>
      </c>
      <c r="K574" s="7">
        <v>16703180023.440001</v>
      </c>
      <c r="L574" s="1" t="s">
        <v>95</v>
      </c>
      <c r="M574" s="1" t="s">
        <v>27</v>
      </c>
      <c r="N574" s="1" t="s">
        <v>28</v>
      </c>
      <c r="O574" s="1" t="s">
        <v>29</v>
      </c>
    </row>
    <row r="575" spans="1:15" x14ac:dyDescent="0.2">
      <c r="A575" s="1">
        <v>568</v>
      </c>
      <c r="B575" s="5" t="s">
        <v>676</v>
      </c>
      <c r="C575" s="6">
        <v>0</v>
      </c>
      <c r="D575" s="7">
        <v>0</v>
      </c>
      <c r="E575" s="10">
        <v>-52594</v>
      </c>
      <c r="F575" s="7">
        <v>0</v>
      </c>
      <c r="G575" s="3">
        <v>42674</v>
      </c>
      <c r="H575" s="1" t="s">
        <v>31</v>
      </c>
      <c r="I575" s="1" t="s">
        <v>24</v>
      </c>
      <c r="J575" s="1" t="s">
        <v>154</v>
      </c>
      <c r="K575" s="7">
        <v>81538265</v>
      </c>
      <c r="L575" s="1" t="s">
        <v>43</v>
      </c>
      <c r="M575" s="1" t="s">
        <v>27</v>
      </c>
      <c r="N575" s="1" t="s">
        <v>360</v>
      </c>
      <c r="O575" s="1" t="s">
        <v>103</v>
      </c>
    </row>
    <row r="576" spans="1:15" x14ac:dyDescent="0.2">
      <c r="A576" s="1">
        <v>569</v>
      </c>
      <c r="B576" s="5" t="s">
        <v>1451</v>
      </c>
      <c r="C576" s="6">
        <v>0</v>
      </c>
      <c r="D576" s="7">
        <v>0</v>
      </c>
      <c r="E576" s="10">
        <v>-177722</v>
      </c>
      <c r="F576" s="7">
        <v>0</v>
      </c>
      <c r="G576" s="3">
        <v>42978</v>
      </c>
      <c r="H576" s="1" t="s">
        <v>31</v>
      </c>
      <c r="I576" s="1" t="s">
        <v>24</v>
      </c>
      <c r="J576" s="1" t="s">
        <v>25</v>
      </c>
      <c r="K576" s="7">
        <v>85704856594.550003</v>
      </c>
      <c r="L576" s="1" t="s">
        <v>128</v>
      </c>
      <c r="M576" s="1" t="s">
        <v>70</v>
      </c>
      <c r="N576" s="1" t="s">
        <v>47</v>
      </c>
      <c r="O576" s="1" t="s">
        <v>35</v>
      </c>
    </row>
    <row r="577" spans="1:15" x14ac:dyDescent="0.2">
      <c r="A577" s="1">
        <v>570</v>
      </c>
      <c r="B577" s="5" t="s">
        <v>1037</v>
      </c>
      <c r="C577" s="6">
        <v>0</v>
      </c>
      <c r="D577" s="7">
        <v>0</v>
      </c>
      <c r="E577" s="10">
        <v>-74813</v>
      </c>
      <c r="F577" s="7">
        <v>0</v>
      </c>
      <c r="G577" s="3">
        <v>42551</v>
      </c>
      <c r="H577" s="1" t="s">
        <v>31</v>
      </c>
      <c r="I577" s="1" t="s">
        <v>24</v>
      </c>
      <c r="J577" s="1" t="s">
        <v>32</v>
      </c>
      <c r="K577" s="7">
        <v>14517144346.799999</v>
      </c>
      <c r="L577" s="1" t="s">
        <v>39</v>
      </c>
      <c r="M577" s="1" t="s">
        <v>27</v>
      </c>
      <c r="N577" s="1" t="s">
        <v>443</v>
      </c>
      <c r="O577" s="1" t="s">
        <v>35</v>
      </c>
    </row>
    <row r="578" spans="1:15" x14ac:dyDescent="0.2">
      <c r="A578" s="1">
        <v>571</v>
      </c>
      <c r="B578" s="5" t="s">
        <v>1450</v>
      </c>
      <c r="C578" s="6">
        <v>0</v>
      </c>
      <c r="D578" s="7">
        <v>0</v>
      </c>
      <c r="E578" s="10">
        <v>-19751</v>
      </c>
      <c r="F578" s="7">
        <v>0</v>
      </c>
      <c r="G578" s="3">
        <v>42855</v>
      </c>
      <c r="H578" s="1" t="s">
        <v>31</v>
      </c>
      <c r="I578" s="1" t="s">
        <v>24</v>
      </c>
      <c r="J578" s="1" t="s">
        <v>25</v>
      </c>
      <c r="K578" s="7">
        <v>1468084106.29</v>
      </c>
      <c r="L578" s="1" t="s">
        <v>332</v>
      </c>
      <c r="M578" s="1" t="s">
        <v>61</v>
      </c>
      <c r="N578" s="1" t="s">
        <v>99</v>
      </c>
      <c r="O578" s="1" t="s">
        <v>100</v>
      </c>
    </row>
    <row r="579" spans="1:15" x14ac:dyDescent="0.2">
      <c r="A579" s="1">
        <v>572</v>
      </c>
      <c r="B579" s="5" t="s">
        <v>980</v>
      </c>
      <c r="C579" s="6">
        <v>0</v>
      </c>
      <c r="D579" s="7">
        <v>0</v>
      </c>
      <c r="E579" s="10">
        <v>-2875522</v>
      </c>
      <c r="F579" s="7">
        <v>0</v>
      </c>
      <c r="G579" s="3">
        <v>42916</v>
      </c>
      <c r="H579" s="1" t="s">
        <v>31</v>
      </c>
      <c r="I579" s="1" t="s">
        <v>24</v>
      </c>
      <c r="J579" s="1" t="s">
        <v>25</v>
      </c>
      <c r="K579" s="7">
        <v>9284650855.6599998</v>
      </c>
      <c r="L579" s="1" t="s">
        <v>39</v>
      </c>
      <c r="M579" s="1" t="s">
        <v>70</v>
      </c>
      <c r="N579" s="1" t="s">
        <v>981</v>
      </c>
      <c r="O579" s="1" t="s">
        <v>35</v>
      </c>
    </row>
    <row r="580" spans="1:15" ht="24" x14ac:dyDescent="0.2">
      <c r="A580" s="1">
        <v>573</v>
      </c>
      <c r="B580" s="5" t="s">
        <v>1449</v>
      </c>
      <c r="C580" s="6">
        <v>0</v>
      </c>
      <c r="D580" s="7">
        <v>0</v>
      </c>
      <c r="E580" s="10">
        <v>-14649</v>
      </c>
      <c r="F580" s="7">
        <v>0</v>
      </c>
      <c r="G580" s="3">
        <v>42551</v>
      </c>
      <c r="H580" s="1" t="s">
        <v>31</v>
      </c>
      <c r="I580" s="1" t="s">
        <v>24</v>
      </c>
      <c r="J580" s="1" t="s">
        <v>25</v>
      </c>
      <c r="K580" s="7">
        <v>718044910.69000006</v>
      </c>
      <c r="M580" s="1" t="s">
        <v>70</v>
      </c>
      <c r="N580" s="1" t="s">
        <v>1448</v>
      </c>
      <c r="O580" s="1" t="s">
        <v>35</v>
      </c>
    </row>
    <row r="581" spans="1:15" x14ac:dyDescent="0.2">
      <c r="A581" s="1">
        <v>574</v>
      </c>
      <c r="B581" s="5" t="s">
        <v>282</v>
      </c>
      <c r="C581" s="6">
        <v>0</v>
      </c>
      <c r="D581" s="7">
        <v>0</v>
      </c>
      <c r="E581" s="10">
        <v>-150000</v>
      </c>
      <c r="F581" s="7">
        <v>0</v>
      </c>
      <c r="G581" s="3">
        <v>42855</v>
      </c>
      <c r="H581" s="1" t="s">
        <v>31</v>
      </c>
      <c r="I581" s="1" t="s">
        <v>24</v>
      </c>
      <c r="J581" s="1" t="s">
        <v>32</v>
      </c>
      <c r="K581" s="7">
        <v>851624368.72000003</v>
      </c>
      <c r="L581" s="1" t="s">
        <v>128</v>
      </c>
      <c r="M581" s="1" t="s">
        <v>70</v>
      </c>
      <c r="N581" s="1" t="s">
        <v>53</v>
      </c>
      <c r="O581" s="1" t="s">
        <v>54</v>
      </c>
    </row>
    <row r="582" spans="1:15" x14ac:dyDescent="0.2">
      <c r="A582" s="1">
        <v>575</v>
      </c>
      <c r="B582" s="5" t="s">
        <v>409</v>
      </c>
      <c r="C582" s="6">
        <v>0</v>
      </c>
      <c r="D582" s="7">
        <v>0</v>
      </c>
      <c r="E582" s="10">
        <v>-55016</v>
      </c>
      <c r="F582" s="7">
        <v>0</v>
      </c>
      <c r="G582" s="3">
        <v>42735</v>
      </c>
      <c r="H582" s="1" t="s">
        <v>31</v>
      </c>
      <c r="I582" s="1" t="s">
        <v>24</v>
      </c>
      <c r="J582" s="1" t="s">
        <v>154</v>
      </c>
      <c r="K582" s="7">
        <v>11923777084.129999</v>
      </c>
      <c r="L582" s="1" t="s">
        <v>43</v>
      </c>
      <c r="M582" s="1" t="s">
        <v>70</v>
      </c>
      <c r="N582" s="1" t="s">
        <v>90</v>
      </c>
      <c r="O582" s="1" t="s">
        <v>35</v>
      </c>
    </row>
    <row r="583" spans="1:15" x14ac:dyDescent="0.2">
      <c r="A583" s="1">
        <v>576</v>
      </c>
      <c r="B583" s="5" t="s">
        <v>465</v>
      </c>
      <c r="C583" s="6">
        <v>0</v>
      </c>
      <c r="D583" s="7">
        <v>0</v>
      </c>
      <c r="E583" s="10">
        <v>-26579</v>
      </c>
      <c r="F583" s="7">
        <v>0</v>
      </c>
      <c r="G583" s="3">
        <v>42825</v>
      </c>
      <c r="H583" s="1" t="s">
        <v>31</v>
      </c>
      <c r="I583" s="1" t="s">
        <v>24</v>
      </c>
      <c r="J583" s="1" t="s">
        <v>32</v>
      </c>
      <c r="K583" s="7">
        <v>4231753044.5599999</v>
      </c>
      <c r="L583" s="1" t="s">
        <v>39</v>
      </c>
      <c r="M583" s="1" t="s">
        <v>70</v>
      </c>
      <c r="N583" s="1" t="s">
        <v>360</v>
      </c>
      <c r="O583" s="1" t="s">
        <v>103</v>
      </c>
    </row>
    <row r="584" spans="1:15" x14ac:dyDescent="0.2">
      <c r="A584" s="1">
        <v>577</v>
      </c>
      <c r="B584" s="5" t="s">
        <v>371</v>
      </c>
      <c r="C584" s="6">
        <v>0</v>
      </c>
      <c r="D584" s="7">
        <v>0</v>
      </c>
      <c r="E584" s="10">
        <v>-129412</v>
      </c>
      <c r="F584" s="7">
        <v>0</v>
      </c>
      <c r="G584" s="3">
        <v>42551</v>
      </c>
      <c r="H584" s="1" t="s">
        <v>31</v>
      </c>
      <c r="I584" s="1" t="s">
        <v>24</v>
      </c>
      <c r="J584" s="1" t="s">
        <v>25</v>
      </c>
      <c r="K584" s="7">
        <v>25649031266.93</v>
      </c>
      <c r="L584" s="1" t="s">
        <v>95</v>
      </c>
      <c r="M584" s="1" t="s">
        <v>70</v>
      </c>
      <c r="N584" s="1" t="s">
        <v>53</v>
      </c>
      <c r="O584" s="1" t="s">
        <v>54</v>
      </c>
    </row>
    <row r="585" spans="1:15" x14ac:dyDescent="0.2">
      <c r="A585" s="1">
        <v>578</v>
      </c>
      <c r="B585" s="5" t="s">
        <v>801</v>
      </c>
      <c r="C585" s="6">
        <v>0</v>
      </c>
      <c r="D585" s="7">
        <v>0</v>
      </c>
      <c r="E585" s="10">
        <v>-9412</v>
      </c>
      <c r="F585" s="7">
        <v>0</v>
      </c>
      <c r="G585" s="3">
        <v>42490</v>
      </c>
      <c r="H585" s="1" t="s">
        <v>31</v>
      </c>
      <c r="I585" s="1" t="s">
        <v>24</v>
      </c>
      <c r="J585" s="1" t="s">
        <v>32</v>
      </c>
      <c r="K585" s="7">
        <v>108338410.84999999</v>
      </c>
      <c r="M585" s="1" t="s">
        <v>27</v>
      </c>
      <c r="N585" s="1" t="s">
        <v>513</v>
      </c>
      <c r="O585" s="1" t="s">
        <v>326</v>
      </c>
    </row>
    <row r="586" spans="1:15" ht="24" x14ac:dyDescent="0.2">
      <c r="A586" s="1">
        <v>579</v>
      </c>
      <c r="B586" s="5" t="s">
        <v>960</v>
      </c>
      <c r="C586" s="6">
        <v>0</v>
      </c>
      <c r="D586" s="7">
        <v>0</v>
      </c>
      <c r="E586" s="10">
        <v>-4000</v>
      </c>
      <c r="F586" s="7">
        <v>0</v>
      </c>
      <c r="G586" s="3">
        <v>42916</v>
      </c>
      <c r="H586" s="1" t="s">
        <v>31</v>
      </c>
      <c r="I586" s="1" t="s">
        <v>24</v>
      </c>
      <c r="J586" s="1" t="s">
        <v>25</v>
      </c>
      <c r="K586" s="7">
        <v>211597865.18000001</v>
      </c>
      <c r="L586" s="1" t="s">
        <v>26</v>
      </c>
      <c r="M586" s="1" t="s">
        <v>70</v>
      </c>
      <c r="N586" s="1" t="s">
        <v>111</v>
      </c>
      <c r="O586" s="1" t="s">
        <v>111</v>
      </c>
    </row>
    <row r="587" spans="1:15" x14ac:dyDescent="0.2">
      <c r="A587" s="1">
        <v>580</v>
      </c>
      <c r="B587" s="5" t="s">
        <v>924</v>
      </c>
      <c r="C587" s="6">
        <v>0</v>
      </c>
      <c r="D587" s="7">
        <v>0</v>
      </c>
      <c r="E587" s="10">
        <v>-1705</v>
      </c>
      <c r="F587" s="7">
        <v>0</v>
      </c>
      <c r="G587" s="3">
        <v>42916</v>
      </c>
      <c r="H587" s="1" t="s">
        <v>31</v>
      </c>
      <c r="I587" s="1" t="s">
        <v>24</v>
      </c>
      <c r="J587" s="1" t="s">
        <v>32</v>
      </c>
      <c r="K587" s="7">
        <v>5875401246.4799995</v>
      </c>
      <c r="L587" s="1" t="s">
        <v>43</v>
      </c>
      <c r="M587" s="1" t="s">
        <v>70</v>
      </c>
      <c r="N587" s="1" t="s">
        <v>443</v>
      </c>
      <c r="O587" s="1" t="s">
        <v>35</v>
      </c>
    </row>
    <row r="588" spans="1:15" ht="24" x14ac:dyDescent="0.2">
      <c r="A588" s="1">
        <v>581</v>
      </c>
      <c r="B588" s="5" t="s">
        <v>71</v>
      </c>
      <c r="C588" s="6">
        <v>0</v>
      </c>
      <c r="D588" s="7">
        <v>0</v>
      </c>
      <c r="E588" s="10">
        <v>-97097</v>
      </c>
      <c r="F588" s="7">
        <v>0</v>
      </c>
      <c r="G588" s="3">
        <v>42978</v>
      </c>
      <c r="H588" s="1" t="s">
        <v>31</v>
      </c>
      <c r="I588" s="1" t="s">
        <v>24</v>
      </c>
      <c r="J588" s="1" t="s">
        <v>25</v>
      </c>
      <c r="K588" s="7">
        <v>106845753246.19</v>
      </c>
      <c r="L588" s="1" t="s">
        <v>26</v>
      </c>
      <c r="M588" s="1" t="s">
        <v>70</v>
      </c>
      <c r="N588" s="1" t="s">
        <v>28</v>
      </c>
      <c r="O588" s="1" t="s">
        <v>29</v>
      </c>
    </row>
    <row r="589" spans="1:15" ht="24" x14ac:dyDescent="0.2">
      <c r="A589" s="1">
        <v>582</v>
      </c>
      <c r="B589" s="5" t="s">
        <v>936</v>
      </c>
      <c r="C589" s="6">
        <v>0</v>
      </c>
      <c r="D589" s="7">
        <v>0</v>
      </c>
      <c r="E589" s="10">
        <v>-17200</v>
      </c>
      <c r="F589" s="7">
        <v>0</v>
      </c>
      <c r="G589" s="3">
        <v>42643</v>
      </c>
      <c r="H589" s="1" t="s">
        <v>31</v>
      </c>
      <c r="I589" s="1" t="s">
        <v>24</v>
      </c>
      <c r="J589" s="1" t="s">
        <v>25</v>
      </c>
      <c r="K589" s="7">
        <v>17405633914.779999</v>
      </c>
      <c r="L589" s="1" t="s">
        <v>39</v>
      </c>
      <c r="M589" s="1" t="s">
        <v>70</v>
      </c>
      <c r="N589" s="1" t="s">
        <v>701</v>
      </c>
      <c r="O589" s="1" t="s">
        <v>100</v>
      </c>
    </row>
    <row r="590" spans="1:15" ht="24" x14ac:dyDescent="0.2">
      <c r="A590" s="1">
        <v>583</v>
      </c>
      <c r="B590" s="5" t="s">
        <v>570</v>
      </c>
      <c r="C590" s="6">
        <v>0</v>
      </c>
      <c r="D590" s="7">
        <v>0</v>
      </c>
      <c r="E590" s="10">
        <v>-129304</v>
      </c>
      <c r="F590" s="7">
        <v>0</v>
      </c>
      <c r="G590" s="3">
        <v>42643</v>
      </c>
      <c r="H590" s="1" t="s">
        <v>31</v>
      </c>
      <c r="I590" s="1" t="s">
        <v>24</v>
      </c>
      <c r="J590" s="1" t="s">
        <v>32</v>
      </c>
      <c r="K590" s="7">
        <v>14581589474.24</v>
      </c>
      <c r="L590" s="1" t="s">
        <v>26</v>
      </c>
      <c r="M590" s="1" t="s">
        <v>70</v>
      </c>
      <c r="N590" s="1" t="s">
        <v>56</v>
      </c>
      <c r="O590" s="1" t="s">
        <v>35</v>
      </c>
    </row>
    <row r="591" spans="1:15" ht="24" x14ac:dyDescent="0.2">
      <c r="A591" s="1">
        <v>584</v>
      </c>
      <c r="B591" s="5" t="s">
        <v>1044</v>
      </c>
      <c r="C591" s="6">
        <v>0</v>
      </c>
      <c r="D591" s="7">
        <v>0</v>
      </c>
      <c r="E591" s="10">
        <v>-1620</v>
      </c>
      <c r="F591" s="7">
        <v>0</v>
      </c>
      <c r="G591" s="3">
        <v>42886</v>
      </c>
      <c r="H591" s="1" t="s">
        <v>31</v>
      </c>
      <c r="I591" s="1" t="s">
        <v>24</v>
      </c>
      <c r="J591" s="1" t="s">
        <v>32</v>
      </c>
      <c r="K591" s="7">
        <v>96355755.069999993</v>
      </c>
      <c r="L591" s="1" t="s">
        <v>95</v>
      </c>
      <c r="M591" s="1" t="s">
        <v>61</v>
      </c>
      <c r="N591" s="1" t="s">
        <v>144</v>
      </c>
      <c r="O591" s="1" t="s">
        <v>145</v>
      </c>
    </row>
    <row r="592" spans="1:15" x14ac:dyDescent="0.2">
      <c r="A592" s="1">
        <v>585</v>
      </c>
      <c r="B592" s="5" t="s">
        <v>558</v>
      </c>
      <c r="C592" s="6">
        <v>0</v>
      </c>
      <c r="D592" s="7">
        <v>0</v>
      </c>
      <c r="E592" s="10">
        <v>-17741</v>
      </c>
      <c r="F592" s="7">
        <v>0</v>
      </c>
      <c r="G592" s="3">
        <v>42674</v>
      </c>
      <c r="H592" s="1" t="s">
        <v>31</v>
      </c>
      <c r="I592" s="1" t="s">
        <v>24</v>
      </c>
      <c r="J592" s="1" t="s">
        <v>32</v>
      </c>
      <c r="K592" s="7">
        <v>3872162474.6700001</v>
      </c>
      <c r="L592" s="1" t="s">
        <v>26</v>
      </c>
      <c r="M592" s="1" t="s">
        <v>27</v>
      </c>
      <c r="N592" s="1" t="s">
        <v>559</v>
      </c>
      <c r="O592" s="1" t="s">
        <v>35</v>
      </c>
    </row>
    <row r="593" spans="1:15" x14ac:dyDescent="0.2">
      <c r="A593" s="1">
        <v>586</v>
      </c>
      <c r="B593" s="5" t="s">
        <v>817</v>
      </c>
      <c r="C593" s="6">
        <v>0</v>
      </c>
      <c r="D593" s="7">
        <v>0</v>
      </c>
      <c r="E593" s="10">
        <v>-440</v>
      </c>
      <c r="F593" s="7">
        <v>0</v>
      </c>
      <c r="G593" s="3">
        <v>42551</v>
      </c>
      <c r="H593" s="1" t="s">
        <v>31</v>
      </c>
      <c r="I593" s="1" t="s">
        <v>24</v>
      </c>
      <c r="J593" s="1" t="s">
        <v>32</v>
      </c>
      <c r="K593" s="7">
        <v>1073840261.23</v>
      </c>
      <c r="L593" s="1" t="s">
        <v>95</v>
      </c>
      <c r="M593" s="1" t="s">
        <v>27</v>
      </c>
      <c r="N593" s="1" t="s">
        <v>180</v>
      </c>
      <c r="O593" s="1" t="s">
        <v>181</v>
      </c>
    </row>
    <row r="594" spans="1:15" x14ac:dyDescent="0.2">
      <c r="A594" s="1">
        <v>587</v>
      </c>
      <c r="B594" s="5" t="s">
        <v>486</v>
      </c>
      <c r="C594" s="6">
        <v>0</v>
      </c>
      <c r="D594" s="7">
        <v>0</v>
      </c>
      <c r="E594" s="10">
        <v>-10910</v>
      </c>
      <c r="F594" s="7">
        <v>0</v>
      </c>
      <c r="G594" s="3">
        <v>42643</v>
      </c>
      <c r="H594" s="1" t="s">
        <v>31</v>
      </c>
      <c r="I594" s="1" t="s">
        <v>24</v>
      </c>
      <c r="J594" s="1" t="s">
        <v>32</v>
      </c>
      <c r="K594" s="7">
        <v>245300874.63</v>
      </c>
      <c r="M594" s="1" t="s">
        <v>27</v>
      </c>
      <c r="N594" s="1" t="s">
        <v>360</v>
      </c>
      <c r="O594" s="1" t="s">
        <v>103</v>
      </c>
    </row>
    <row r="595" spans="1:15" ht="24" x14ac:dyDescent="0.2">
      <c r="A595" s="1">
        <v>588</v>
      </c>
      <c r="B595" s="5" t="s">
        <v>732</v>
      </c>
      <c r="C595" s="6">
        <v>0</v>
      </c>
      <c r="D595" s="7">
        <v>0</v>
      </c>
      <c r="E595" s="10">
        <v>-51196</v>
      </c>
      <c r="F595" s="7">
        <v>0</v>
      </c>
      <c r="G595" s="3">
        <v>42916</v>
      </c>
      <c r="H595" s="1" t="s">
        <v>31</v>
      </c>
      <c r="I595" s="1" t="s">
        <v>24</v>
      </c>
      <c r="J595" s="1" t="s">
        <v>32</v>
      </c>
      <c r="K595" s="7">
        <v>71652720.870000005</v>
      </c>
      <c r="M595" s="1" t="s">
        <v>70</v>
      </c>
      <c r="N595" s="1" t="s">
        <v>111</v>
      </c>
      <c r="O595" s="1" t="s">
        <v>111</v>
      </c>
    </row>
    <row r="596" spans="1:15" x14ac:dyDescent="0.2">
      <c r="A596" s="1">
        <v>589</v>
      </c>
      <c r="B596" s="5" t="s">
        <v>1362</v>
      </c>
      <c r="C596" s="6">
        <v>0</v>
      </c>
      <c r="D596" s="7">
        <v>0</v>
      </c>
      <c r="E596" s="10">
        <v>-250117</v>
      </c>
      <c r="F596" s="7">
        <v>0</v>
      </c>
      <c r="G596" s="3">
        <v>42704</v>
      </c>
      <c r="H596" s="1" t="s">
        <v>31</v>
      </c>
      <c r="I596" s="1" t="s">
        <v>24</v>
      </c>
      <c r="J596" s="1" t="s">
        <v>32</v>
      </c>
      <c r="K596" s="7">
        <v>517582903.24000001</v>
      </c>
      <c r="L596" s="1" t="s">
        <v>26</v>
      </c>
      <c r="M596" s="1" t="s">
        <v>61</v>
      </c>
      <c r="N596" s="1" t="s">
        <v>249</v>
      </c>
      <c r="O596" s="1" t="s">
        <v>41</v>
      </c>
    </row>
    <row r="597" spans="1:15" ht="24" x14ac:dyDescent="0.2">
      <c r="A597" s="1">
        <v>590</v>
      </c>
      <c r="B597" s="5" t="s">
        <v>1234</v>
      </c>
      <c r="C597" s="6">
        <v>0</v>
      </c>
      <c r="D597" s="7">
        <v>0</v>
      </c>
      <c r="E597" s="10">
        <v>-4141</v>
      </c>
      <c r="F597" s="7">
        <v>0</v>
      </c>
      <c r="G597" s="3">
        <v>42735</v>
      </c>
      <c r="H597" s="1" t="s">
        <v>31</v>
      </c>
      <c r="I597" s="1" t="s">
        <v>24</v>
      </c>
      <c r="J597" s="1" t="s">
        <v>32</v>
      </c>
      <c r="K597" s="7">
        <v>22148516.870000001</v>
      </c>
      <c r="L597" s="1" t="s">
        <v>43</v>
      </c>
      <c r="M597" s="1" t="s">
        <v>27</v>
      </c>
      <c r="N597" s="1" t="s">
        <v>856</v>
      </c>
      <c r="O597" s="1" t="s">
        <v>857</v>
      </c>
    </row>
    <row r="598" spans="1:15" ht="24" x14ac:dyDescent="0.2">
      <c r="A598" s="1">
        <v>591</v>
      </c>
      <c r="B598" s="5" t="s">
        <v>1174</v>
      </c>
      <c r="C598" s="6">
        <v>0</v>
      </c>
      <c r="D598" s="7">
        <v>0</v>
      </c>
      <c r="E598" s="10">
        <v>-2076</v>
      </c>
      <c r="F598" s="7">
        <v>0</v>
      </c>
      <c r="G598" s="3">
        <v>42916</v>
      </c>
      <c r="H598" s="1" t="s">
        <v>31</v>
      </c>
      <c r="I598" s="1" t="s">
        <v>24</v>
      </c>
      <c r="J598" s="1" t="s">
        <v>32</v>
      </c>
      <c r="K598" s="7">
        <v>18725468420.310001</v>
      </c>
      <c r="L598" s="1" t="s">
        <v>39</v>
      </c>
      <c r="M598" s="1" t="s">
        <v>27</v>
      </c>
      <c r="N598" s="1" t="s">
        <v>56</v>
      </c>
      <c r="O598" s="1" t="s">
        <v>35</v>
      </c>
    </row>
    <row r="599" spans="1:15" x14ac:dyDescent="0.2">
      <c r="A599" s="1">
        <v>592</v>
      </c>
      <c r="B599" s="5" t="s">
        <v>1447</v>
      </c>
      <c r="C599" s="6">
        <v>0</v>
      </c>
      <c r="D599" s="7">
        <v>0</v>
      </c>
      <c r="E599" s="10">
        <v>-67567</v>
      </c>
      <c r="F599" s="7">
        <v>0</v>
      </c>
      <c r="G599" s="3">
        <v>42735</v>
      </c>
      <c r="H599" s="1" t="s">
        <v>31</v>
      </c>
      <c r="I599" s="1" t="s">
        <v>24</v>
      </c>
      <c r="J599" s="1" t="s">
        <v>32</v>
      </c>
      <c r="K599" s="7">
        <v>75320974.849999994</v>
      </c>
      <c r="M599" s="1" t="s">
        <v>70</v>
      </c>
      <c r="N599" s="1" t="s">
        <v>65</v>
      </c>
      <c r="O599" s="1" t="s">
        <v>45</v>
      </c>
    </row>
    <row r="600" spans="1:15" x14ac:dyDescent="0.2">
      <c r="A600" s="1">
        <v>593</v>
      </c>
      <c r="B600" s="5" t="s">
        <v>315</v>
      </c>
      <c r="C600" s="6">
        <v>0</v>
      </c>
      <c r="D600" s="7">
        <v>0</v>
      </c>
      <c r="E600" s="10">
        <v>-2698</v>
      </c>
      <c r="F600" s="7">
        <v>0</v>
      </c>
      <c r="G600" s="3">
        <v>42947</v>
      </c>
      <c r="H600" s="1" t="s">
        <v>31</v>
      </c>
      <c r="I600" s="1" t="s">
        <v>24</v>
      </c>
      <c r="J600" s="1" t="s">
        <v>25</v>
      </c>
      <c r="K600" s="7">
        <v>4867104569.2399998</v>
      </c>
      <c r="L600" s="1" t="s">
        <v>293</v>
      </c>
      <c r="M600" s="1" t="s">
        <v>61</v>
      </c>
      <c r="N600" s="1" t="s">
        <v>192</v>
      </c>
      <c r="O600" s="1" t="s">
        <v>35</v>
      </c>
    </row>
    <row r="601" spans="1:15" ht="24" x14ac:dyDescent="0.2">
      <c r="A601" s="1">
        <v>594</v>
      </c>
      <c r="B601" s="5" t="s">
        <v>756</v>
      </c>
      <c r="C601" s="6">
        <v>0</v>
      </c>
      <c r="D601" s="7">
        <v>0</v>
      </c>
      <c r="E601" s="10">
        <v>-16835</v>
      </c>
      <c r="F601" s="7">
        <v>0</v>
      </c>
      <c r="G601" s="3">
        <v>42735</v>
      </c>
      <c r="H601" s="1" t="s">
        <v>31</v>
      </c>
      <c r="I601" s="1" t="s">
        <v>24</v>
      </c>
      <c r="J601" s="1" t="s">
        <v>32</v>
      </c>
      <c r="K601" s="7">
        <v>31174231428.759998</v>
      </c>
      <c r="L601" s="1" t="s">
        <v>39</v>
      </c>
      <c r="M601" s="1" t="s">
        <v>27</v>
      </c>
      <c r="N601" s="1" t="s">
        <v>757</v>
      </c>
      <c r="O601" s="1" t="s">
        <v>757</v>
      </c>
    </row>
    <row r="602" spans="1:15" x14ac:dyDescent="0.2">
      <c r="A602" s="1">
        <v>595</v>
      </c>
      <c r="B602" s="5" t="s">
        <v>1173</v>
      </c>
      <c r="C602" s="6">
        <v>0</v>
      </c>
      <c r="D602" s="7">
        <v>0</v>
      </c>
      <c r="E602" s="10">
        <v>-363300</v>
      </c>
      <c r="F602" s="7">
        <v>0</v>
      </c>
      <c r="G602" s="3">
        <v>42674</v>
      </c>
      <c r="H602" s="1" t="s">
        <v>31</v>
      </c>
      <c r="I602" s="1" t="s">
        <v>24</v>
      </c>
      <c r="J602" s="1" t="s">
        <v>32</v>
      </c>
      <c r="K602" s="7">
        <v>2642037447</v>
      </c>
      <c r="M602" s="1" t="s">
        <v>61</v>
      </c>
      <c r="N602" s="1" t="s">
        <v>28</v>
      </c>
      <c r="O602" s="1" t="s">
        <v>29</v>
      </c>
    </row>
    <row r="603" spans="1:15" x14ac:dyDescent="0.2">
      <c r="A603" s="1">
        <v>596</v>
      </c>
      <c r="B603" s="5" t="s">
        <v>1057</v>
      </c>
      <c r="C603" s="6">
        <v>0</v>
      </c>
      <c r="D603" s="7">
        <v>0</v>
      </c>
      <c r="E603" s="10">
        <v>-40500</v>
      </c>
      <c r="F603" s="7">
        <v>0</v>
      </c>
      <c r="G603" s="3">
        <v>42916</v>
      </c>
      <c r="H603" s="1" t="s">
        <v>31</v>
      </c>
      <c r="I603" s="1" t="s">
        <v>24</v>
      </c>
      <c r="J603" s="1" t="s">
        <v>32</v>
      </c>
      <c r="K603" s="7">
        <v>105118373.68000001</v>
      </c>
      <c r="M603" s="1" t="s">
        <v>61</v>
      </c>
      <c r="N603" s="1" t="s">
        <v>102</v>
      </c>
      <c r="O603" s="1" t="s">
        <v>103</v>
      </c>
    </row>
    <row r="604" spans="1:15" x14ac:dyDescent="0.2">
      <c r="A604" s="1">
        <v>597</v>
      </c>
      <c r="B604" s="5" t="s">
        <v>1058</v>
      </c>
      <c r="C604" s="6">
        <v>0</v>
      </c>
      <c r="D604" s="7">
        <v>0</v>
      </c>
      <c r="E604" s="10">
        <v>-92645</v>
      </c>
      <c r="F604" s="7">
        <v>0</v>
      </c>
      <c r="G604" s="3">
        <v>42825</v>
      </c>
      <c r="H604" s="1" t="s">
        <v>31</v>
      </c>
      <c r="I604" s="1" t="s">
        <v>24</v>
      </c>
      <c r="J604" s="1" t="s">
        <v>32</v>
      </c>
      <c r="K604" s="7">
        <v>2233037904.6999998</v>
      </c>
      <c r="M604" s="1" t="s">
        <v>61</v>
      </c>
      <c r="N604" s="1" t="s">
        <v>939</v>
      </c>
      <c r="O604" s="1" t="s">
        <v>111</v>
      </c>
    </row>
    <row r="605" spans="1:15" x14ac:dyDescent="0.2">
      <c r="A605" s="1">
        <v>598</v>
      </c>
      <c r="B605" s="5" t="s">
        <v>730</v>
      </c>
      <c r="C605" s="6">
        <v>0</v>
      </c>
      <c r="D605" s="7">
        <v>0</v>
      </c>
      <c r="E605" s="10">
        <v>-20564</v>
      </c>
      <c r="F605" s="7">
        <v>0</v>
      </c>
      <c r="G605" s="3">
        <v>43008</v>
      </c>
      <c r="H605" s="1" t="s">
        <v>31</v>
      </c>
      <c r="I605" s="1" t="s">
        <v>24</v>
      </c>
      <c r="J605" s="1" t="s">
        <v>25</v>
      </c>
      <c r="K605" s="7">
        <v>529400360.95999998</v>
      </c>
      <c r="L605" s="1" t="s">
        <v>26</v>
      </c>
      <c r="M605" s="1" t="s">
        <v>70</v>
      </c>
      <c r="N605" s="1" t="s">
        <v>47</v>
      </c>
      <c r="O605" s="1" t="s">
        <v>35</v>
      </c>
    </row>
    <row r="606" spans="1:15" x14ac:dyDescent="0.2">
      <c r="A606" s="1">
        <v>599</v>
      </c>
      <c r="B606" s="5" t="s">
        <v>379</v>
      </c>
      <c r="C606" s="6">
        <v>0</v>
      </c>
      <c r="D606" s="7">
        <v>0</v>
      </c>
      <c r="E606" s="10">
        <v>-21455</v>
      </c>
      <c r="F606" s="7">
        <v>0</v>
      </c>
      <c r="G606" s="3">
        <v>43008</v>
      </c>
      <c r="H606" s="1" t="s">
        <v>31</v>
      </c>
      <c r="I606" s="1" t="s">
        <v>24</v>
      </c>
      <c r="J606" s="1" t="s">
        <v>25</v>
      </c>
      <c r="K606" s="7">
        <v>25512162954.43</v>
      </c>
      <c r="L606" s="1" t="s">
        <v>43</v>
      </c>
      <c r="M606" s="1" t="s">
        <v>70</v>
      </c>
      <c r="N606" s="1" t="s">
        <v>138</v>
      </c>
      <c r="O606" s="1" t="s">
        <v>100</v>
      </c>
    </row>
    <row r="607" spans="1:15" x14ac:dyDescent="0.2">
      <c r="A607" s="1">
        <v>600</v>
      </c>
      <c r="B607" s="5" t="s">
        <v>1292</v>
      </c>
      <c r="C607" s="6">
        <v>0</v>
      </c>
      <c r="D607" s="7">
        <v>0</v>
      </c>
      <c r="E607" s="10">
        <v>-51400</v>
      </c>
      <c r="F607" s="7">
        <v>0</v>
      </c>
      <c r="G607" s="3">
        <v>42978</v>
      </c>
      <c r="H607" s="1" t="s">
        <v>31</v>
      </c>
      <c r="I607" s="1" t="s">
        <v>24</v>
      </c>
      <c r="J607" s="1" t="s">
        <v>32</v>
      </c>
      <c r="K607" s="7">
        <v>88845353.489999995</v>
      </c>
      <c r="M607" s="1" t="s">
        <v>70</v>
      </c>
      <c r="N607" s="1" t="s">
        <v>1291</v>
      </c>
      <c r="O607" s="1" t="s">
        <v>54</v>
      </c>
    </row>
    <row r="608" spans="1:15" x14ac:dyDescent="0.2">
      <c r="A608" s="1">
        <v>601</v>
      </c>
      <c r="B608" s="5" t="s">
        <v>1336</v>
      </c>
      <c r="C608" s="6">
        <v>0</v>
      </c>
      <c r="D608" s="7">
        <v>0</v>
      </c>
      <c r="E608" s="10">
        <v>-61000</v>
      </c>
      <c r="F608" s="7">
        <v>0</v>
      </c>
      <c r="G608" s="3">
        <v>42643</v>
      </c>
      <c r="H608" s="1" t="s">
        <v>31</v>
      </c>
      <c r="I608" s="1" t="s">
        <v>24</v>
      </c>
      <c r="J608" s="1" t="s">
        <v>32</v>
      </c>
      <c r="K608" s="7">
        <v>322888283.85000002</v>
      </c>
      <c r="M608" s="1" t="s">
        <v>61</v>
      </c>
      <c r="N608" s="1" t="s">
        <v>1335</v>
      </c>
      <c r="O608" s="1" t="s">
        <v>145</v>
      </c>
    </row>
    <row r="609" spans="1:15" x14ac:dyDescent="0.2">
      <c r="A609" s="1">
        <v>602</v>
      </c>
      <c r="B609" s="5" t="s">
        <v>1256</v>
      </c>
      <c r="C609" s="6">
        <v>0</v>
      </c>
      <c r="D609" s="7">
        <v>0</v>
      </c>
      <c r="E609" s="10">
        <v>-39425</v>
      </c>
      <c r="F609" s="7">
        <v>0</v>
      </c>
      <c r="G609" s="3">
        <v>42916</v>
      </c>
      <c r="H609" s="1" t="s">
        <v>31</v>
      </c>
      <c r="I609" s="1" t="s">
        <v>24</v>
      </c>
      <c r="J609" s="1" t="s">
        <v>32</v>
      </c>
      <c r="K609" s="7">
        <v>101889106.97</v>
      </c>
      <c r="M609" s="1" t="s">
        <v>61</v>
      </c>
      <c r="N609" s="1" t="s">
        <v>65</v>
      </c>
      <c r="O609" s="1" t="s">
        <v>45</v>
      </c>
    </row>
    <row r="610" spans="1:15" ht="24" x14ac:dyDescent="0.2">
      <c r="A610" s="1">
        <v>603</v>
      </c>
      <c r="B610" s="5" t="s">
        <v>596</v>
      </c>
      <c r="C610" s="6">
        <v>0</v>
      </c>
      <c r="D610" s="7">
        <v>0</v>
      </c>
      <c r="E610" s="10">
        <v>-12047</v>
      </c>
      <c r="F610" s="7">
        <v>0</v>
      </c>
      <c r="G610" s="3">
        <v>42643</v>
      </c>
      <c r="H610" s="1" t="s">
        <v>31</v>
      </c>
      <c r="I610" s="1" t="s">
        <v>24</v>
      </c>
      <c r="J610" s="1" t="s">
        <v>154</v>
      </c>
      <c r="K610" s="7">
        <v>231555854.68000001</v>
      </c>
      <c r="L610" s="1" t="s">
        <v>95</v>
      </c>
      <c r="M610" s="1" t="s">
        <v>27</v>
      </c>
      <c r="N610" s="1" t="s">
        <v>102</v>
      </c>
      <c r="O610" s="1" t="s">
        <v>103</v>
      </c>
    </row>
    <row r="611" spans="1:15" x14ac:dyDescent="0.2">
      <c r="A611" s="1">
        <v>604</v>
      </c>
      <c r="B611" s="5" t="s">
        <v>657</v>
      </c>
      <c r="C611" s="6">
        <v>0</v>
      </c>
      <c r="D611" s="7">
        <v>0</v>
      </c>
      <c r="E611" s="10">
        <v>-3364</v>
      </c>
      <c r="F611" s="7">
        <v>0</v>
      </c>
      <c r="G611" s="3">
        <v>42916</v>
      </c>
      <c r="H611" s="1" t="s">
        <v>31</v>
      </c>
      <c r="I611" s="1" t="s">
        <v>24</v>
      </c>
      <c r="J611" s="1" t="s">
        <v>25</v>
      </c>
      <c r="K611" s="7">
        <v>113313214882.96001</v>
      </c>
      <c r="L611" s="1" t="s">
        <v>150</v>
      </c>
      <c r="M611" s="1" t="s">
        <v>27</v>
      </c>
      <c r="N611" s="1" t="s">
        <v>658</v>
      </c>
      <c r="O611" s="1" t="s">
        <v>35</v>
      </c>
    </row>
    <row r="612" spans="1:15" ht="24" x14ac:dyDescent="0.2">
      <c r="A612" s="1">
        <v>605</v>
      </c>
      <c r="B612" s="5" t="s">
        <v>799</v>
      </c>
      <c r="C612" s="6">
        <v>0</v>
      </c>
      <c r="D612" s="7">
        <v>0</v>
      </c>
      <c r="E612" s="10">
        <v>-11746</v>
      </c>
      <c r="F612" s="7">
        <v>0</v>
      </c>
      <c r="G612" s="3">
        <v>42916</v>
      </c>
      <c r="H612" s="1" t="s">
        <v>31</v>
      </c>
      <c r="I612" s="1" t="s">
        <v>24</v>
      </c>
      <c r="J612" s="1" t="s">
        <v>32</v>
      </c>
      <c r="K612" s="7">
        <v>2175971701.1500001</v>
      </c>
      <c r="L612" s="1" t="s">
        <v>394</v>
      </c>
      <c r="M612" s="1" t="s">
        <v>27</v>
      </c>
      <c r="N612" s="1" t="s">
        <v>658</v>
      </c>
      <c r="O612" s="1" t="s">
        <v>35</v>
      </c>
    </row>
    <row r="613" spans="1:15" x14ac:dyDescent="0.2">
      <c r="A613" s="1">
        <v>606</v>
      </c>
      <c r="B613" s="5" t="s">
        <v>1066</v>
      </c>
      <c r="C613" s="6">
        <v>0</v>
      </c>
      <c r="D613" s="7">
        <v>0</v>
      </c>
      <c r="E613" s="10">
        <v>-84075</v>
      </c>
      <c r="F613" s="7">
        <v>0</v>
      </c>
      <c r="G613" s="3">
        <v>42613</v>
      </c>
      <c r="H613" s="1" t="s">
        <v>31</v>
      </c>
      <c r="I613" s="1" t="s">
        <v>24</v>
      </c>
      <c r="J613" s="1" t="s">
        <v>25</v>
      </c>
      <c r="K613" s="7">
        <v>21346697176.32</v>
      </c>
      <c r="L613" s="1" t="s">
        <v>293</v>
      </c>
      <c r="M613" s="1" t="s">
        <v>70</v>
      </c>
      <c r="N613" s="1" t="s">
        <v>56</v>
      </c>
      <c r="O613" s="1" t="s">
        <v>35</v>
      </c>
    </row>
    <row r="614" spans="1:15" x14ac:dyDescent="0.2">
      <c r="A614" s="1">
        <v>607</v>
      </c>
      <c r="B614" s="5" t="s">
        <v>1067</v>
      </c>
      <c r="C614" s="6">
        <v>0</v>
      </c>
      <c r="D614" s="7">
        <v>0</v>
      </c>
      <c r="E614" s="10">
        <v>-5853</v>
      </c>
      <c r="F614" s="7">
        <v>0</v>
      </c>
      <c r="G614" s="3">
        <v>42916</v>
      </c>
      <c r="H614" s="1" t="s">
        <v>31</v>
      </c>
      <c r="I614" s="1" t="s">
        <v>24</v>
      </c>
      <c r="J614" s="1" t="s">
        <v>25</v>
      </c>
      <c r="K614" s="7">
        <v>759575589.96000004</v>
      </c>
      <c r="M614" s="1" t="s">
        <v>61</v>
      </c>
      <c r="N614" s="1" t="s">
        <v>53</v>
      </c>
      <c r="O614" s="1" t="s">
        <v>54</v>
      </c>
    </row>
    <row r="615" spans="1:15" ht="24" x14ac:dyDescent="0.2">
      <c r="A615" s="1">
        <v>608</v>
      </c>
      <c r="B615" s="5" t="s">
        <v>1377</v>
      </c>
      <c r="C615" s="6">
        <v>0</v>
      </c>
      <c r="D615" s="7">
        <v>0</v>
      </c>
      <c r="E615" s="10">
        <v>-1428418</v>
      </c>
      <c r="F615" s="7">
        <v>0</v>
      </c>
      <c r="G615" s="3">
        <v>42643</v>
      </c>
      <c r="H615" s="1" t="s">
        <v>31</v>
      </c>
      <c r="I615" s="1" t="s">
        <v>24</v>
      </c>
      <c r="J615" s="1" t="s">
        <v>32</v>
      </c>
      <c r="K615" s="7">
        <v>1131307567.6700001</v>
      </c>
      <c r="M615" s="1" t="s">
        <v>61</v>
      </c>
      <c r="N615" s="1" t="s">
        <v>102</v>
      </c>
      <c r="O615" s="1" t="s">
        <v>103</v>
      </c>
    </row>
    <row r="616" spans="1:15" ht="24" x14ac:dyDescent="0.2">
      <c r="A616" s="1">
        <v>609</v>
      </c>
      <c r="B616" s="5" t="s">
        <v>1446</v>
      </c>
      <c r="C616" s="6">
        <v>0</v>
      </c>
      <c r="D616" s="7">
        <v>0</v>
      </c>
      <c r="E616" s="10">
        <v>-5200</v>
      </c>
      <c r="F616" s="7">
        <v>0</v>
      </c>
      <c r="G616" s="3">
        <v>42794</v>
      </c>
      <c r="H616" s="1" t="s">
        <v>31</v>
      </c>
      <c r="I616" s="1" t="s">
        <v>24</v>
      </c>
      <c r="J616" s="1" t="s">
        <v>32</v>
      </c>
      <c r="K616" s="7">
        <v>1523358190.6600001</v>
      </c>
      <c r="L616" s="1" t="s">
        <v>26</v>
      </c>
      <c r="M616" s="1" t="s">
        <v>61</v>
      </c>
      <c r="N616" s="1" t="s">
        <v>1445</v>
      </c>
      <c r="O616" s="1" t="s">
        <v>1428</v>
      </c>
    </row>
    <row r="617" spans="1:15" x14ac:dyDescent="0.2">
      <c r="A617" s="1">
        <v>610</v>
      </c>
      <c r="B617" s="5" t="s">
        <v>921</v>
      </c>
      <c r="C617" s="6">
        <v>0</v>
      </c>
      <c r="D617" s="7">
        <v>0</v>
      </c>
      <c r="E617" s="10">
        <v>-29308</v>
      </c>
      <c r="F617" s="7">
        <v>0</v>
      </c>
      <c r="G617" s="3">
        <v>42735</v>
      </c>
      <c r="H617" s="1" t="s">
        <v>31</v>
      </c>
      <c r="I617" s="1" t="s">
        <v>24</v>
      </c>
      <c r="J617" s="1" t="s">
        <v>25</v>
      </c>
      <c r="K617" s="7">
        <v>10332018815.84</v>
      </c>
      <c r="L617" s="1" t="s">
        <v>332</v>
      </c>
      <c r="M617" s="1" t="s">
        <v>70</v>
      </c>
      <c r="N617" s="1" t="s">
        <v>28</v>
      </c>
      <c r="O617" s="1" t="s">
        <v>29</v>
      </c>
    </row>
    <row r="618" spans="1:15" x14ac:dyDescent="0.2">
      <c r="A618" s="1">
        <v>611</v>
      </c>
      <c r="B618" s="5" t="s">
        <v>1444</v>
      </c>
      <c r="C618" s="6">
        <v>0</v>
      </c>
      <c r="D618" s="7">
        <v>0</v>
      </c>
      <c r="E618" s="10">
        <v>-28235</v>
      </c>
      <c r="F618" s="7">
        <v>0</v>
      </c>
      <c r="G618" s="3">
        <v>42674</v>
      </c>
      <c r="H618" s="1" t="s">
        <v>31</v>
      </c>
      <c r="I618" s="1" t="s">
        <v>24</v>
      </c>
      <c r="J618" s="1" t="s">
        <v>154</v>
      </c>
      <c r="K618" s="7">
        <v>38569796.810000002</v>
      </c>
      <c r="M618" s="1" t="s">
        <v>70</v>
      </c>
      <c r="N618" s="1" t="s">
        <v>360</v>
      </c>
      <c r="O618" s="1" t="s">
        <v>103</v>
      </c>
    </row>
    <row r="619" spans="1:15" x14ac:dyDescent="0.2">
      <c r="A619" s="1">
        <v>612</v>
      </c>
      <c r="B619" s="5" t="s">
        <v>520</v>
      </c>
      <c r="C619" s="6">
        <v>0</v>
      </c>
      <c r="D619" s="7">
        <v>0</v>
      </c>
      <c r="E619" s="10">
        <v>-36006</v>
      </c>
      <c r="F619" s="7">
        <v>0</v>
      </c>
      <c r="G619" s="3">
        <v>42643</v>
      </c>
      <c r="H619" s="1" t="s">
        <v>31</v>
      </c>
      <c r="I619" s="1" t="s">
        <v>24</v>
      </c>
      <c r="J619" s="1" t="s">
        <v>25</v>
      </c>
      <c r="K619" s="7">
        <v>7870106245.8999996</v>
      </c>
      <c r="L619" s="1" t="s">
        <v>26</v>
      </c>
      <c r="M619" s="1" t="s">
        <v>27</v>
      </c>
      <c r="N619" s="1" t="s">
        <v>99</v>
      </c>
      <c r="O619" s="1" t="s">
        <v>100</v>
      </c>
    </row>
    <row r="620" spans="1:15" x14ac:dyDescent="0.2">
      <c r="A620" s="1">
        <v>613</v>
      </c>
      <c r="B620" s="5" t="s">
        <v>1321</v>
      </c>
      <c r="C620" s="6">
        <v>0</v>
      </c>
      <c r="D620" s="7">
        <v>0</v>
      </c>
      <c r="E620" s="10">
        <v>-4879</v>
      </c>
      <c r="F620" s="7">
        <v>0</v>
      </c>
      <c r="G620" s="3">
        <v>43039</v>
      </c>
      <c r="H620" s="1" t="s">
        <v>31</v>
      </c>
      <c r="I620" s="1" t="s">
        <v>24</v>
      </c>
      <c r="J620" s="1" t="s">
        <v>25</v>
      </c>
      <c r="K620" s="7">
        <v>40629772363.290001</v>
      </c>
      <c r="L620" s="1" t="s">
        <v>39</v>
      </c>
      <c r="M620" s="1" t="s">
        <v>27</v>
      </c>
      <c r="N620" s="1" t="s">
        <v>1320</v>
      </c>
      <c r="O620" s="1" t="s">
        <v>35</v>
      </c>
    </row>
    <row r="621" spans="1:15" x14ac:dyDescent="0.2">
      <c r="A621" s="1">
        <v>614</v>
      </c>
      <c r="B621" s="5" t="s">
        <v>934</v>
      </c>
      <c r="C621" s="6">
        <v>0</v>
      </c>
      <c r="D621" s="7">
        <v>0</v>
      </c>
      <c r="E621" s="10">
        <v>-2028</v>
      </c>
      <c r="F621" s="7">
        <v>0</v>
      </c>
      <c r="G621" s="3">
        <v>42551</v>
      </c>
      <c r="H621" s="1" t="s">
        <v>31</v>
      </c>
      <c r="I621" s="1" t="s">
        <v>24</v>
      </c>
      <c r="J621" s="1" t="s">
        <v>32</v>
      </c>
      <c r="K621" s="7">
        <v>639529199.59000003</v>
      </c>
      <c r="L621" s="1" t="s">
        <v>95</v>
      </c>
      <c r="M621" s="1" t="s">
        <v>27</v>
      </c>
      <c r="N621" s="1" t="s">
        <v>378</v>
      </c>
      <c r="O621" s="1" t="s">
        <v>181</v>
      </c>
    </row>
    <row r="622" spans="1:15" x14ac:dyDescent="0.2">
      <c r="A622" s="1">
        <v>615</v>
      </c>
      <c r="B622" s="5" t="s">
        <v>1443</v>
      </c>
      <c r="C622" s="6">
        <v>0</v>
      </c>
      <c r="D622" s="7">
        <v>0</v>
      </c>
      <c r="E622" s="10">
        <v>-11219</v>
      </c>
      <c r="F622" s="7">
        <v>0</v>
      </c>
      <c r="G622" s="3">
        <v>42916</v>
      </c>
      <c r="H622" s="1" t="s">
        <v>31</v>
      </c>
      <c r="I622" s="1" t="s">
        <v>24</v>
      </c>
      <c r="J622" s="1" t="s">
        <v>32</v>
      </c>
      <c r="K622" s="7">
        <v>12038370.130000001</v>
      </c>
      <c r="M622" s="1" t="s">
        <v>61</v>
      </c>
      <c r="N622" s="1" t="s">
        <v>542</v>
      </c>
      <c r="O622" s="1" t="s">
        <v>543</v>
      </c>
    </row>
    <row r="623" spans="1:15" ht="24" x14ac:dyDescent="0.2">
      <c r="A623" s="1">
        <v>616</v>
      </c>
      <c r="B623" s="5" t="s">
        <v>1076</v>
      </c>
      <c r="C623" s="6">
        <v>0</v>
      </c>
      <c r="D623" s="7">
        <v>0</v>
      </c>
      <c r="E623" s="10">
        <v>-13411</v>
      </c>
      <c r="F623" s="7">
        <v>0</v>
      </c>
      <c r="G623" s="3">
        <v>42855</v>
      </c>
      <c r="H623" s="1" t="s">
        <v>31</v>
      </c>
      <c r="I623" s="1" t="s">
        <v>24</v>
      </c>
      <c r="J623" s="1" t="s">
        <v>32</v>
      </c>
      <c r="K623" s="7">
        <v>35156921.039999999</v>
      </c>
      <c r="M623" s="1" t="s">
        <v>61</v>
      </c>
      <c r="N623" s="1" t="s">
        <v>841</v>
      </c>
      <c r="O623" s="1" t="s">
        <v>45</v>
      </c>
    </row>
    <row r="624" spans="1:15" x14ac:dyDescent="0.2">
      <c r="A624" s="1">
        <v>617</v>
      </c>
      <c r="B624" s="5" t="s">
        <v>622</v>
      </c>
      <c r="C624" s="6">
        <v>0</v>
      </c>
      <c r="D624" s="7">
        <v>0</v>
      </c>
      <c r="E624" s="10">
        <v>-24107</v>
      </c>
      <c r="F624" s="7">
        <v>0</v>
      </c>
      <c r="G624" s="3">
        <v>42916</v>
      </c>
      <c r="H624" s="1" t="s">
        <v>31</v>
      </c>
      <c r="I624" s="1" t="s">
        <v>24</v>
      </c>
      <c r="J624" s="1" t="s">
        <v>32</v>
      </c>
      <c r="K624" s="7">
        <v>1876780785.3299999</v>
      </c>
      <c r="L624" s="1" t="s">
        <v>43</v>
      </c>
      <c r="M624" s="1" t="s">
        <v>70</v>
      </c>
      <c r="N624" s="1" t="s">
        <v>28</v>
      </c>
      <c r="O624" s="1" t="s">
        <v>100</v>
      </c>
    </row>
    <row r="625" spans="1:15" x14ac:dyDescent="0.2">
      <c r="A625" s="1">
        <v>618</v>
      </c>
      <c r="B625" s="5" t="s">
        <v>1442</v>
      </c>
      <c r="C625" s="6">
        <v>0</v>
      </c>
      <c r="D625" s="7">
        <v>0</v>
      </c>
      <c r="E625" s="10">
        <v>-59799</v>
      </c>
      <c r="F625" s="7">
        <v>0</v>
      </c>
      <c r="G625" s="3">
        <v>42735</v>
      </c>
      <c r="H625" s="1" t="s">
        <v>31</v>
      </c>
      <c r="I625" s="1" t="s">
        <v>24</v>
      </c>
      <c r="J625" s="1" t="s">
        <v>32</v>
      </c>
      <c r="K625" s="7">
        <v>196533935.75</v>
      </c>
      <c r="M625" s="1" t="s">
        <v>70</v>
      </c>
      <c r="N625" s="1" t="s">
        <v>484</v>
      </c>
      <c r="O625" s="1" t="s">
        <v>45</v>
      </c>
    </row>
    <row r="626" spans="1:15" x14ac:dyDescent="0.2">
      <c r="A626" s="1">
        <v>619</v>
      </c>
      <c r="B626" s="5" t="s">
        <v>1221</v>
      </c>
      <c r="C626" s="6">
        <v>0</v>
      </c>
      <c r="D626" s="7">
        <v>0</v>
      </c>
      <c r="E626" s="10">
        <v>-6822</v>
      </c>
      <c r="F626" s="7">
        <v>0</v>
      </c>
      <c r="G626" s="3">
        <v>42766</v>
      </c>
      <c r="H626" s="1" t="s">
        <v>31</v>
      </c>
      <c r="I626" s="1" t="s">
        <v>24</v>
      </c>
      <c r="J626" s="1" t="s">
        <v>32</v>
      </c>
      <c r="K626" s="7">
        <v>1627408937.1600001</v>
      </c>
      <c r="M626" s="1" t="s">
        <v>61</v>
      </c>
      <c r="N626" s="1" t="s">
        <v>1220</v>
      </c>
      <c r="O626" s="1" t="s">
        <v>35</v>
      </c>
    </row>
    <row r="627" spans="1:15" x14ac:dyDescent="0.2">
      <c r="A627" s="1">
        <v>620</v>
      </c>
      <c r="B627" s="5" t="s">
        <v>303</v>
      </c>
      <c r="C627" s="6">
        <v>0</v>
      </c>
      <c r="D627" s="7">
        <v>0</v>
      </c>
      <c r="E627" s="10">
        <v>-10151</v>
      </c>
      <c r="F627" s="7">
        <v>0</v>
      </c>
      <c r="G627" s="3">
        <v>43008</v>
      </c>
      <c r="H627" s="1" t="s">
        <v>31</v>
      </c>
      <c r="I627" s="1" t="s">
        <v>24</v>
      </c>
      <c r="J627" s="1" t="s">
        <v>32</v>
      </c>
      <c r="K627" s="7">
        <v>1823720773.8</v>
      </c>
      <c r="M627" s="1" t="s">
        <v>70</v>
      </c>
      <c r="N627" s="1" t="s">
        <v>53</v>
      </c>
      <c r="O627" s="1" t="s">
        <v>54</v>
      </c>
    </row>
    <row r="628" spans="1:15" x14ac:dyDescent="0.2">
      <c r="A628" s="1">
        <v>621</v>
      </c>
      <c r="B628" s="5" t="s">
        <v>1441</v>
      </c>
      <c r="C628" s="6">
        <v>0</v>
      </c>
      <c r="D628" s="7">
        <v>0</v>
      </c>
      <c r="E628" s="10">
        <v>-24200</v>
      </c>
      <c r="F628" s="7">
        <v>0</v>
      </c>
      <c r="G628" s="3">
        <v>42978</v>
      </c>
      <c r="H628" s="1" t="s">
        <v>31</v>
      </c>
      <c r="I628" s="1" t="s">
        <v>24</v>
      </c>
      <c r="J628" s="1" t="s">
        <v>25</v>
      </c>
      <c r="K628" s="7">
        <v>1652994653.6900001</v>
      </c>
      <c r="L628" s="1" t="s">
        <v>330</v>
      </c>
      <c r="M628" s="1" t="s">
        <v>70</v>
      </c>
      <c r="N628" s="1" t="s">
        <v>1440</v>
      </c>
      <c r="O628" s="1" t="s">
        <v>35</v>
      </c>
    </row>
    <row r="629" spans="1:15" ht="36" x14ac:dyDescent="0.2">
      <c r="A629" s="1">
        <v>622</v>
      </c>
      <c r="B629" s="5" t="s">
        <v>860</v>
      </c>
      <c r="C629" s="6">
        <v>0</v>
      </c>
      <c r="D629" s="7">
        <v>0</v>
      </c>
      <c r="E629" s="10">
        <v>-17400</v>
      </c>
      <c r="F629" s="7">
        <v>0</v>
      </c>
      <c r="G629" s="3">
        <v>42947</v>
      </c>
      <c r="H629" s="1" t="s">
        <v>31</v>
      </c>
      <c r="I629" s="1" t="s">
        <v>24</v>
      </c>
      <c r="J629" s="1" t="s">
        <v>32</v>
      </c>
      <c r="K629" s="7">
        <v>712167751.48000002</v>
      </c>
      <c r="L629" s="1" t="s">
        <v>43</v>
      </c>
      <c r="M629" s="1" t="s">
        <v>70</v>
      </c>
      <c r="N629" s="1" t="s">
        <v>542</v>
      </c>
      <c r="O629" s="1" t="s">
        <v>543</v>
      </c>
    </row>
    <row r="630" spans="1:15" x14ac:dyDescent="0.2">
      <c r="A630" s="1">
        <v>623</v>
      </c>
      <c r="B630" s="5" t="s">
        <v>75</v>
      </c>
      <c r="C630" s="6">
        <v>0</v>
      </c>
      <c r="D630" s="7">
        <v>0</v>
      </c>
      <c r="E630" s="10">
        <v>-17698</v>
      </c>
      <c r="F630" s="7">
        <v>0</v>
      </c>
      <c r="G630" s="3">
        <v>42794</v>
      </c>
      <c r="H630" s="1" t="s">
        <v>31</v>
      </c>
      <c r="I630" s="1" t="s">
        <v>24</v>
      </c>
      <c r="J630" s="1" t="s">
        <v>32</v>
      </c>
      <c r="K630" s="7">
        <v>190709918099.98999</v>
      </c>
      <c r="L630" s="1" t="s">
        <v>43</v>
      </c>
      <c r="M630" s="1" t="s">
        <v>27</v>
      </c>
      <c r="N630" s="1" t="s">
        <v>76</v>
      </c>
      <c r="O630" s="1" t="s">
        <v>35</v>
      </c>
    </row>
    <row r="631" spans="1:15" x14ac:dyDescent="0.2">
      <c r="A631" s="1">
        <v>624</v>
      </c>
      <c r="B631" s="5" t="s">
        <v>1081</v>
      </c>
      <c r="C631" s="6">
        <v>0</v>
      </c>
      <c r="D631" s="7">
        <v>0</v>
      </c>
      <c r="E631" s="10">
        <v>-85950</v>
      </c>
      <c r="F631" s="7">
        <v>0</v>
      </c>
      <c r="G631" s="3">
        <v>42643</v>
      </c>
      <c r="H631" s="1" t="s">
        <v>31</v>
      </c>
      <c r="I631" s="1" t="s">
        <v>24</v>
      </c>
      <c r="J631" s="1" t="s">
        <v>32</v>
      </c>
      <c r="K631" s="7">
        <v>897316449.77999997</v>
      </c>
      <c r="M631" s="1" t="s">
        <v>61</v>
      </c>
      <c r="N631" s="1" t="s">
        <v>111</v>
      </c>
      <c r="O631" s="1" t="s">
        <v>111</v>
      </c>
    </row>
    <row r="632" spans="1:15" x14ac:dyDescent="0.2">
      <c r="A632" s="1">
        <v>625</v>
      </c>
      <c r="B632" s="5" t="s">
        <v>1082</v>
      </c>
      <c r="C632" s="6">
        <v>0</v>
      </c>
      <c r="D632" s="7">
        <v>0</v>
      </c>
      <c r="E632" s="10">
        <v>-6588</v>
      </c>
      <c r="F632" s="7">
        <v>0</v>
      </c>
      <c r="G632" s="3">
        <v>42551</v>
      </c>
      <c r="H632" s="1" t="s">
        <v>31</v>
      </c>
      <c r="I632" s="1" t="s">
        <v>24</v>
      </c>
      <c r="J632" s="1" t="s">
        <v>32</v>
      </c>
      <c r="K632" s="7">
        <v>21867556.050000001</v>
      </c>
      <c r="M632" s="1" t="s">
        <v>61</v>
      </c>
      <c r="N632" s="1" t="s">
        <v>1083</v>
      </c>
      <c r="O632" s="1" t="s">
        <v>45</v>
      </c>
    </row>
    <row r="633" spans="1:15" ht="24" x14ac:dyDescent="0.2">
      <c r="A633" s="1">
        <v>626</v>
      </c>
      <c r="B633" s="5" t="s">
        <v>1265</v>
      </c>
      <c r="C633" s="6">
        <v>0</v>
      </c>
      <c r="D633" s="7">
        <v>0</v>
      </c>
      <c r="E633" s="10">
        <v>-18525</v>
      </c>
      <c r="F633" s="7">
        <v>0</v>
      </c>
      <c r="G633" s="3">
        <v>42794</v>
      </c>
      <c r="H633" s="1" t="s">
        <v>31</v>
      </c>
      <c r="I633" s="1" t="s">
        <v>24</v>
      </c>
      <c r="J633" s="1" t="s">
        <v>154</v>
      </c>
      <c r="K633" s="7">
        <v>206295061.90000001</v>
      </c>
      <c r="L633" s="1" t="s">
        <v>26</v>
      </c>
      <c r="M633" s="1" t="s">
        <v>61</v>
      </c>
      <c r="N633" s="1" t="s">
        <v>352</v>
      </c>
      <c r="O633" s="1" t="s">
        <v>257</v>
      </c>
    </row>
    <row r="634" spans="1:15" x14ac:dyDescent="0.2">
      <c r="A634" s="1">
        <v>627</v>
      </c>
      <c r="B634" s="5" t="s">
        <v>1271</v>
      </c>
      <c r="C634" s="6">
        <v>0</v>
      </c>
      <c r="D634" s="7">
        <v>0</v>
      </c>
      <c r="E634" s="10">
        <v>-10353</v>
      </c>
      <c r="F634" s="7">
        <v>0</v>
      </c>
      <c r="G634" s="3">
        <v>42551</v>
      </c>
      <c r="H634" s="1" t="s">
        <v>31</v>
      </c>
      <c r="I634" s="1" t="s">
        <v>24</v>
      </c>
      <c r="J634" s="1" t="s">
        <v>154</v>
      </c>
      <c r="K634" s="7">
        <v>282355541.35000002</v>
      </c>
      <c r="M634" s="1" t="s">
        <v>27</v>
      </c>
      <c r="N634" s="1" t="s">
        <v>111</v>
      </c>
      <c r="O634" s="1" t="s">
        <v>111</v>
      </c>
    </row>
    <row r="635" spans="1:15" x14ac:dyDescent="0.2">
      <c r="A635" s="1">
        <v>628</v>
      </c>
      <c r="B635" s="5" t="s">
        <v>1439</v>
      </c>
      <c r="C635" s="6">
        <v>0</v>
      </c>
      <c r="D635" s="7">
        <v>0</v>
      </c>
      <c r="E635" s="10">
        <v>-55800</v>
      </c>
      <c r="F635" s="7">
        <v>0</v>
      </c>
      <c r="G635" s="3">
        <v>42735</v>
      </c>
      <c r="H635" s="1" t="s">
        <v>31</v>
      </c>
      <c r="I635" s="1" t="s">
        <v>24</v>
      </c>
      <c r="J635" s="1" t="s">
        <v>32</v>
      </c>
      <c r="K635" s="7">
        <v>547909418.66999996</v>
      </c>
      <c r="M635" s="1" t="s">
        <v>61</v>
      </c>
      <c r="N635" s="1" t="s">
        <v>981</v>
      </c>
      <c r="O635" s="1" t="s">
        <v>35</v>
      </c>
    </row>
    <row r="636" spans="1:15" x14ac:dyDescent="0.2">
      <c r="A636" s="1">
        <v>629</v>
      </c>
      <c r="B636" s="5" t="s">
        <v>1438</v>
      </c>
      <c r="C636" s="6">
        <v>0</v>
      </c>
      <c r="D636" s="7">
        <v>0</v>
      </c>
      <c r="E636" s="10">
        <v>-7792</v>
      </c>
      <c r="F636" s="7">
        <v>0</v>
      </c>
      <c r="G636" s="3">
        <v>42916</v>
      </c>
      <c r="H636" s="1" t="s">
        <v>31</v>
      </c>
      <c r="I636" s="1" t="s">
        <v>24</v>
      </c>
      <c r="J636" s="1" t="s">
        <v>32</v>
      </c>
      <c r="K636" s="7">
        <v>19464455.440000001</v>
      </c>
      <c r="M636" s="1" t="s">
        <v>70</v>
      </c>
      <c r="N636" s="1" t="s">
        <v>102</v>
      </c>
      <c r="O636" s="1" t="s">
        <v>103</v>
      </c>
    </row>
    <row r="637" spans="1:15" x14ac:dyDescent="0.2">
      <c r="A637" s="1">
        <v>630</v>
      </c>
      <c r="B637" s="5" t="s">
        <v>1437</v>
      </c>
      <c r="C637" s="6">
        <v>0</v>
      </c>
      <c r="D637" s="7">
        <v>0</v>
      </c>
      <c r="E637" s="10">
        <v>-800</v>
      </c>
      <c r="F637" s="7">
        <v>0</v>
      </c>
      <c r="G637" s="3">
        <v>42825</v>
      </c>
      <c r="H637" s="1" t="s">
        <v>31</v>
      </c>
      <c r="I637" s="1" t="s">
        <v>24</v>
      </c>
      <c r="J637" s="1" t="s">
        <v>25</v>
      </c>
      <c r="K637" s="7">
        <v>52617786.380000003</v>
      </c>
      <c r="L637" s="1" t="s">
        <v>332</v>
      </c>
      <c r="M637" s="1" t="s">
        <v>61</v>
      </c>
      <c r="N637" s="1" t="s">
        <v>138</v>
      </c>
      <c r="O637" s="1" t="s">
        <v>100</v>
      </c>
    </row>
    <row r="638" spans="1:15" ht="24" x14ac:dyDescent="0.2">
      <c r="A638" s="1">
        <v>631</v>
      </c>
      <c r="B638" s="5" t="s">
        <v>1284</v>
      </c>
      <c r="C638" s="6">
        <v>0</v>
      </c>
      <c r="D638" s="7">
        <v>0</v>
      </c>
      <c r="E638" s="10">
        <v>-17321</v>
      </c>
      <c r="F638" s="7">
        <v>0</v>
      </c>
      <c r="G638" s="3">
        <v>42735</v>
      </c>
      <c r="H638" s="1" t="s">
        <v>31</v>
      </c>
      <c r="I638" s="1" t="s">
        <v>24</v>
      </c>
      <c r="J638" s="1" t="s">
        <v>32</v>
      </c>
      <c r="K638" s="7">
        <v>2169795159.9200001</v>
      </c>
      <c r="L638" s="1" t="s">
        <v>293</v>
      </c>
      <c r="M638" s="1" t="s">
        <v>70</v>
      </c>
      <c r="N638" s="1" t="s">
        <v>728</v>
      </c>
      <c r="O638" s="1" t="s">
        <v>729</v>
      </c>
    </row>
    <row r="639" spans="1:15" x14ac:dyDescent="0.2">
      <c r="A639" s="1">
        <v>632</v>
      </c>
      <c r="B639" s="5" t="s">
        <v>989</v>
      </c>
      <c r="C639" s="6">
        <v>0</v>
      </c>
      <c r="D639" s="7">
        <v>0</v>
      </c>
      <c r="E639" s="10">
        <v>-16000</v>
      </c>
      <c r="F639" s="7">
        <v>0</v>
      </c>
      <c r="G639" s="3">
        <v>42978</v>
      </c>
      <c r="H639" s="1" t="s">
        <v>31</v>
      </c>
      <c r="I639" s="1" t="s">
        <v>24</v>
      </c>
      <c r="J639" s="1" t="s">
        <v>32</v>
      </c>
      <c r="K639" s="7">
        <v>578543146.39999998</v>
      </c>
      <c r="L639" s="1" t="s">
        <v>43</v>
      </c>
      <c r="M639" s="1" t="s">
        <v>61</v>
      </c>
      <c r="N639" s="1" t="s">
        <v>508</v>
      </c>
      <c r="O639" s="1" t="s">
        <v>103</v>
      </c>
    </row>
    <row r="640" spans="1:15" x14ac:dyDescent="0.2">
      <c r="A640" s="1">
        <v>633</v>
      </c>
      <c r="B640" s="5" t="s">
        <v>853</v>
      </c>
      <c r="C640" s="6">
        <v>0</v>
      </c>
      <c r="D640" s="7">
        <v>0</v>
      </c>
      <c r="E640" s="10">
        <v>-31406</v>
      </c>
      <c r="F640" s="7">
        <v>0</v>
      </c>
      <c r="G640" s="3">
        <v>42551</v>
      </c>
      <c r="H640" s="1" t="s">
        <v>31</v>
      </c>
      <c r="I640" s="1" t="s">
        <v>24</v>
      </c>
      <c r="J640" s="1" t="s">
        <v>25</v>
      </c>
      <c r="K640" s="7">
        <v>5279758820.96</v>
      </c>
      <c r="L640" s="1" t="s">
        <v>95</v>
      </c>
      <c r="M640" s="1" t="s">
        <v>27</v>
      </c>
      <c r="N640" s="1" t="s">
        <v>47</v>
      </c>
      <c r="O640" s="1" t="s">
        <v>35</v>
      </c>
    </row>
    <row r="641" spans="1:15" x14ac:dyDescent="0.2">
      <c r="A641" s="1">
        <v>634</v>
      </c>
      <c r="B641" s="5" t="s">
        <v>1390</v>
      </c>
      <c r="C641" s="6">
        <v>0</v>
      </c>
      <c r="D641" s="7">
        <v>0</v>
      </c>
      <c r="E641" s="10">
        <v>-780000</v>
      </c>
      <c r="F641" s="7">
        <v>0</v>
      </c>
      <c r="G641" s="3">
        <v>42978</v>
      </c>
      <c r="H641" s="1" t="s">
        <v>31</v>
      </c>
      <c r="I641" s="1" t="s">
        <v>24</v>
      </c>
      <c r="J641" s="1" t="s">
        <v>32</v>
      </c>
      <c r="K641" s="7">
        <v>1065786248.4299999</v>
      </c>
      <c r="L641" s="1" t="s">
        <v>332</v>
      </c>
      <c r="M641" s="1" t="s">
        <v>70</v>
      </c>
      <c r="N641" s="1" t="s">
        <v>28</v>
      </c>
      <c r="O641" s="1" t="s">
        <v>29</v>
      </c>
    </row>
    <row r="642" spans="1:15" x14ac:dyDescent="0.2">
      <c r="A642" s="1">
        <v>635</v>
      </c>
      <c r="B642" s="5" t="s">
        <v>832</v>
      </c>
      <c r="C642" s="6">
        <v>0</v>
      </c>
      <c r="D642" s="7">
        <v>0</v>
      </c>
      <c r="E642" s="10">
        <v>-15231</v>
      </c>
      <c r="F642" s="7">
        <v>0</v>
      </c>
      <c r="G642" s="3">
        <v>42825</v>
      </c>
      <c r="H642" s="1" t="s">
        <v>31</v>
      </c>
      <c r="I642" s="1" t="s">
        <v>24</v>
      </c>
      <c r="J642" s="1" t="s">
        <v>25</v>
      </c>
      <c r="K642" s="7">
        <v>8241213697.5699997</v>
      </c>
      <c r="L642" s="1" t="s">
        <v>26</v>
      </c>
      <c r="M642" s="1" t="s">
        <v>70</v>
      </c>
      <c r="N642" s="1" t="s">
        <v>360</v>
      </c>
      <c r="O642" s="1" t="s">
        <v>103</v>
      </c>
    </row>
    <row r="643" spans="1:15" ht="24" x14ac:dyDescent="0.2">
      <c r="A643" s="1">
        <v>636</v>
      </c>
      <c r="B643" s="5" t="s">
        <v>1436</v>
      </c>
      <c r="C643" s="6">
        <v>0</v>
      </c>
      <c r="D643" s="7">
        <v>0</v>
      </c>
      <c r="E643" s="10">
        <v>-47009</v>
      </c>
      <c r="F643" s="7">
        <v>0</v>
      </c>
      <c r="G643" s="3">
        <v>42735</v>
      </c>
      <c r="H643" s="1" t="s">
        <v>31</v>
      </c>
      <c r="I643" s="1" t="s">
        <v>24</v>
      </c>
      <c r="J643" s="1" t="s">
        <v>25</v>
      </c>
      <c r="K643" s="7">
        <v>234515327.30000001</v>
      </c>
      <c r="L643" s="1" t="s">
        <v>332</v>
      </c>
      <c r="M643" s="1" t="s">
        <v>61</v>
      </c>
      <c r="N643" s="1" t="s">
        <v>28</v>
      </c>
      <c r="O643" s="1" t="s">
        <v>29</v>
      </c>
    </row>
    <row r="644" spans="1:15" x14ac:dyDescent="0.2">
      <c r="A644" s="1">
        <v>637</v>
      </c>
      <c r="B644" s="5" t="s">
        <v>957</v>
      </c>
      <c r="C644" s="6">
        <v>0</v>
      </c>
      <c r="D644" s="7">
        <v>0</v>
      </c>
      <c r="E644" s="10">
        <v>-28500</v>
      </c>
      <c r="F644" s="7">
        <v>0</v>
      </c>
      <c r="G644" s="3">
        <v>42916</v>
      </c>
      <c r="H644" s="1" t="s">
        <v>31</v>
      </c>
      <c r="I644" s="1" t="s">
        <v>24</v>
      </c>
      <c r="J644" s="1" t="s">
        <v>154</v>
      </c>
      <c r="K644" s="7">
        <v>105076523.2</v>
      </c>
      <c r="M644" s="1" t="s">
        <v>70</v>
      </c>
      <c r="N644" s="1" t="s">
        <v>111</v>
      </c>
      <c r="O644" s="1" t="s">
        <v>111</v>
      </c>
    </row>
    <row r="645" spans="1:15" ht="24" x14ac:dyDescent="0.2">
      <c r="A645" s="1">
        <v>638</v>
      </c>
      <c r="B645" s="5" t="s">
        <v>400</v>
      </c>
      <c r="C645" s="6">
        <v>0</v>
      </c>
      <c r="D645" s="7">
        <v>0</v>
      </c>
      <c r="E645" s="10">
        <v>-8085</v>
      </c>
      <c r="F645" s="7">
        <v>0</v>
      </c>
      <c r="G645" s="3">
        <v>42978</v>
      </c>
      <c r="H645" s="1" t="s">
        <v>31</v>
      </c>
      <c r="I645" s="1" t="s">
        <v>24</v>
      </c>
      <c r="J645" s="1" t="s">
        <v>32</v>
      </c>
      <c r="K645" s="7">
        <v>665869705.45000005</v>
      </c>
      <c r="L645" s="1" t="s">
        <v>26</v>
      </c>
      <c r="M645" s="1" t="s">
        <v>61</v>
      </c>
      <c r="N645" s="1" t="s">
        <v>352</v>
      </c>
      <c r="O645" s="1" t="s">
        <v>257</v>
      </c>
    </row>
    <row r="646" spans="1:15" x14ac:dyDescent="0.2">
      <c r="A646" s="1">
        <v>639</v>
      </c>
      <c r="B646" s="5" t="s">
        <v>1098</v>
      </c>
      <c r="C646" s="6">
        <v>0</v>
      </c>
      <c r="D646" s="7">
        <v>0</v>
      </c>
      <c r="E646" s="10">
        <v>-41931</v>
      </c>
      <c r="F646" s="7">
        <v>0</v>
      </c>
      <c r="G646" s="3">
        <v>42916</v>
      </c>
      <c r="H646" s="1" t="s">
        <v>31</v>
      </c>
      <c r="I646" s="1" t="s">
        <v>24</v>
      </c>
      <c r="J646" s="1" t="s">
        <v>32</v>
      </c>
      <c r="K646" s="7">
        <v>2584049844.5100002</v>
      </c>
      <c r="M646" s="1" t="s">
        <v>70</v>
      </c>
      <c r="N646" s="1" t="s">
        <v>53</v>
      </c>
      <c r="O646" s="1" t="s">
        <v>54</v>
      </c>
    </row>
    <row r="647" spans="1:15" ht="24" x14ac:dyDescent="0.2">
      <c r="A647" s="1">
        <v>640</v>
      </c>
      <c r="B647" s="5" t="s">
        <v>1435</v>
      </c>
      <c r="C647" s="6">
        <v>0</v>
      </c>
      <c r="D647" s="7">
        <v>0</v>
      </c>
      <c r="E647" s="10">
        <v>-15756</v>
      </c>
      <c r="F647" s="7">
        <v>0</v>
      </c>
      <c r="G647" s="3">
        <v>42735</v>
      </c>
      <c r="H647" s="1" t="s">
        <v>31</v>
      </c>
      <c r="I647" s="1" t="s">
        <v>24</v>
      </c>
      <c r="J647" s="1" t="s">
        <v>602</v>
      </c>
      <c r="K647" s="7">
        <v>41529088.119999997</v>
      </c>
      <c r="L647" s="1" t="s">
        <v>311</v>
      </c>
      <c r="M647" s="1" t="s">
        <v>27</v>
      </c>
      <c r="N647" s="1" t="s">
        <v>180</v>
      </c>
      <c r="O647" s="1" t="s">
        <v>181</v>
      </c>
    </row>
    <row r="648" spans="1:15" ht="24" x14ac:dyDescent="0.2">
      <c r="A648" s="1">
        <v>641</v>
      </c>
      <c r="B648" s="5" t="s">
        <v>1434</v>
      </c>
      <c r="C648" s="6">
        <v>0</v>
      </c>
      <c r="D648" s="7">
        <v>0</v>
      </c>
      <c r="E648" s="10">
        <v>-16282</v>
      </c>
      <c r="F648" s="7">
        <v>0</v>
      </c>
      <c r="G648" s="3">
        <v>42766</v>
      </c>
      <c r="H648" s="1" t="s">
        <v>31</v>
      </c>
      <c r="I648" s="1" t="s">
        <v>24</v>
      </c>
      <c r="J648" s="1" t="s">
        <v>32</v>
      </c>
      <c r="K648" s="7">
        <v>2131880750.0799999</v>
      </c>
      <c r="L648" s="1" t="s">
        <v>26</v>
      </c>
      <c r="M648" s="1" t="s">
        <v>27</v>
      </c>
      <c r="N648" s="1" t="s">
        <v>587</v>
      </c>
      <c r="O648" s="1" t="s">
        <v>326</v>
      </c>
    </row>
    <row r="649" spans="1:15" x14ac:dyDescent="0.2">
      <c r="A649" s="1">
        <v>642</v>
      </c>
      <c r="B649" s="5" t="s">
        <v>774</v>
      </c>
      <c r="C649" s="6">
        <v>0</v>
      </c>
      <c r="D649" s="7">
        <v>0</v>
      </c>
      <c r="E649" s="10">
        <v>-23000</v>
      </c>
      <c r="F649" s="7">
        <v>0</v>
      </c>
      <c r="G649" s="3">
        <v>42825</v>
      </c>
      <c r="H649" s="1" t="s">
        <v>31</v>
      </c>
      <c r="I649" s="1" t="s">
        <v>24</v>
      </c>
      <c r="J649" s="1" t="s">
        <v>32</v>
      </c>
      <c r="K649" s="7">
        <v>141763706.62</v>
      </c>
      <c r="M649" s="1" t="s">
        <v>70</v>
      </c>
      <c r="N649" s="1" t="s">
        <v>53</v>
      </c>
      <c r="O649" s="1" t="s">
        <v>54</v>
      </c>
    </row>
    <row r="650" spans="1:15" x14ac:dyDescent="0.2">
      <c r="A650" s="1">
        <v>643</v>
      </c>
      <c r="B650" s="5" t="s">
        <v>1202</v>
      </c>
      <c r="C650" s="6">
        <v>0</v>
      </c>
      <c r="D650" s="7">
        <v>0</v>
      </c>
      <c r="E650" s="10">
        <v>-2400</v>
      </c>
      <c r="F650" s="7">
        <v>0</v>
      </c>
      <c r="G650" s="3">
        <v>42735</v>
      </c>
      <c r="H650" s="1" t="s">
        <v>31</v>
      </c>
      <c r="I650" s="1" t="s">
        <v>24</v>
      </c>
      <c r="J650" s="1" t="s">
        <v>32</v>
      </c>
      <c r="K650" s="7">
        <v>72898930.489999995</v>
      </c>
      <c r="M650" s="1" t="s">
        <v>27</v>
      </c>
      <c r="N650" s="1" t="s">
        <v>53</v>
      </c>
      <c r="O650" s="1" t="s">
        <v>54</v>
      </c>
    </row>
    <row r="651" spans="1:15" ht="24" x14ac:dyDescent="0.2">
      <c r="A651" s="1">
        <v>644</v>
      </c>
      <c r="B651" s="5" t="s">
        <v>1433</v>
      </c>
      <c r="C651" s="6">
        <v>0</v>
      </c>
      <c r="D651" s="7">
        <v>0</v>
      </c>
      <c r="E651" s="10">
        <v>-45646</v>
      </c>
      <c r="F651" s="7">
        <v>0</v>
      </c>
      <c r="G651" s="3">
        <v>42916</v>
      </c>
      <c r="H651" s="1" t="s">
        <v>31</v>
      </c>
      <c r="I651" s="1" t="s">
        <v>24</v>
      </c>
      <c r="J651" s="1" t="s">
        <v>32</v>
      </c>
      <c r="K651" s="7">
        <v>5183690036.2399998</v>
      </c>
      <c r="L651" s="1" t="s">
        <v>26</v>
      </c>
      <c r="M651" s="1" t="s">
        <v>70</v>
      </c>
      <c r="N651" s="1" t="s">
        <v>129</v>
      </c>
      <c r="O651" s="1" t="s">
        <v>35</v>
      </c>
    </row>
    <row r="652" spans="1:15" x14ac:dyDescent="0.2">
      <c r="A652" s="1">
        <v>645</v>
      </c>
      <c r="B652" s="5" t="s">
        <v>501</v>
      </c>
      <c r="C652" s="6">
        <v>0</v>
      </c>
      <c r="D652" s="7">
        <v>0</v>
      </c>
      <c r="E652" s="10">
        <v>-151658</v>
      </c>
      <c r="F652" s="7">
        <v>0</v>
      </c>
      <c r="G652" s="3">
        <v>42947</v>
      </c>
      <c r="H652" s="1" t="s">
        <v>31</v>
      </c>
      <c r="I652" s="1" t="s">
        <v>24</v>
      </c>
      <c r="J652" s="1" t="s">
        <v>25</v>
      </c>
      <c r="K652" s="7">
        <v>7894711357.5</v>
      </c>
      <c r="L652" s="1" t="s">
        <v>26</v>
      </c>
      <c r="M652" s="1" t="s">
        <v>27</v>
      </c>
      <c r="N652" s="1" t="s">
        <v>53</v>
      </c>
      <c r="O652" s="1" t="s">
        <v>54</v>
      </c>
    </row>
    <row r="653" spans="1:15" x14ac:dyDescent="0.2">
      <c r="A653" s="1">
        <v>646</v>
      </c>
      <c r="B653" s="5" t="s">
        <v>1432</v>
      </c>
      <c r="C653" s="6">
        <v>0</v>
      </c>
      <c r="D653" s="7">
        <v>0</v>
      </c>
      <c r="E653" s="10">
        <v>-38783</v>
      </c>
      <c r="F653" s="7">
        <v>0</v>
      </c>
      <c r="G653" s="3">
        <v>42704</v>
      </c>
      <c r="H653" s="1" t="s">
        <v>31</v>
      </c>
      <c r="I653" s="1" t="s">
        <v>24</v>
      </c>
      <c r="J653" s="1" t="s">
        <v>25</v>
      </c>
      <c r="K653" s="7">
        <v>3743205613.8899999</v>
      </c>
      <c r="L653" s="1" t="s">
        <v>332</v>
      </c>
      <c r="M653" s="1" t="s">
        <v>70</v>
      </c>
      <c r="N653" s="1" t="s">
        <v>28</v>
      </c>
      <c r="O653" s="1" t="s">
        <v>29</v>
      </c>
    </row>
    <row r="654" spans="1:15" x14ac:dyDescent="0.2">
      <c r="A654" s="1">
        <v>647</v>
      </c>
      <c r="B654" s="5" t="s">
        <v>1431</v>
      </c>
      <c r="C654" s="6">
        <v>0</v>
      </c>
      <c r="D654" s="7">
        <v>0</v>
      </c>
      <c r="E654" s="10">
        <v>-8627</v>
      </c>
      <c r="F654" s="7">
        <v>0</v>
      </c>
      <c r="G654" s="3">
        <v>42551</v>
      </c>
      <c r="H654" s="1" t="s">
        <v>31</v>
      </c>
      <c r="I654" s="1" t="s">
        <v>24</v>
      </c>
      <c r="J654" s="1" t="s">
        <v>25</v>
      </c>
      <c r="K654" s="7">
        <v>2497885492.7600002</v>
      </c>
      <c r="L654" s="1" t="s">
        <v>332</v>
      </c>
      <c r="M654" s="1" t="s">
        <v>27</v>
      </c>
      <c r="N654" s="1" t="s">
        <v>56</v>
      </c>
      <c r="O654" s="1" t="s">
        <v>35</v>
      </c>
    </row>
    <row r="655" spans="1:15" x14ac:dyDescent="0.2">
      <c r="A655" s="1">
        <v>648</v>
      </c>
      <c r="B655" s="5" t="s">
        <v>1276</v>
      </c>
      <c r="C655" s="6">
        <v>0</v>
      </c>
      <c r="D655" s="7">
        <v>0</v>
      </c>
      <c r="E655" s="10">
        <v>-20000</v>
      </c>
      <c r="F655" s="7">
        <v>0</v>
      </c>
      <c r="G655" s="3">
        <v>42886</v>
      </c>
      <c r="H655" s="1" t="s">
        <v>31</v>
      </c>
      <c r="I655" s="1" t="s">
        <v>24</v>
      </c>
      <c r="J655" s="1" t="s">
        <v>32</v>
      </c>
      <c r="K655" s="7">
        <v>75748922.060000002</v>
      </c>
      <c r="M655" s="1" t="s">
        <v>61</v>
      </c>
      <c r="N655" s="1" t="s">
        <v>1275</v>
      </c>
      <c r="O655" s="1" t="s">
        <v>103</v>
      </c>
    </row>
    <row r="656" spans="1:15" ht="24" x14ac:dyDescent="0.2">
      <c r="A656" s="1">
        <v>649</v>
      </c>
      <c r="B656" s="5" t="s">
        <v>1430</v>
      </c>
      <c r="C656" s="6">
        <v>0</v>
      </c>
      <c r="D656" s="7">
        <v>0</v>
      </c>
      <c r="E656" s="10">
        <v>-51765</v>
      </c>
      <c r="F656" s="7">
        <v>0</v>
      </c>
      <c r="G656" s="3">
        <v>42429</v>
      </c>
      <c r="H656" s="1" t="s">
        <v>31</v>
      </c>
      <c r="I656" s="1" t="s">
        <v>24</v>
      </c>
      <c r="J656" s="1" t="s">
        <v>32</v>
      </c>
      <c r="K656" s="7">
        <v>638124511.72000003</v>
      </c>
      <c r="M656" s="1" t="s">
        <v>27</v>
      </c>
      <c r="N656" s="1" t="s">
        <v>1429</v>
      </c>
      <c r="O656" s="1" t="s">
        <v>1428</v>
      </c>
    </row>
    <row r="657" spans="1:15" ht="24" x14ac:dyDescent="0.2">
      <c r="A657" s="1">
        <v>650</v>
      </c>
      <c r="B657" s="5" t="s">
        <v>1427</v>
      </c>
      <c r="C657" s="6">
        <v>0</v>
      </c>
      <c r="D657" s="7">
        <v>0</v>
      </c>
      <c r="E657" s="10">
        <v>-507020</v>
      </c>
      <c r="F657" s="7">
        <v>0</v>
      </c>
      <c r="G657" s="3">
        <v>43008</v>
      </c>
      <c r="H657" s="1" t="s">
        <v>577</v>
      </c>
      <c r="I657" s="1" t="s">
        <v>24</v>
      </c>
      <c r="J657" s="1" t="s">
        <v>80</v>
      </c>
      <c r="K657" s="7">
        <v>6275562686.6300001</v>
      </c>
      <c r="L657" s="1" t="s">
        <v>26</v>
      </c>
      <c r="M657" s="1" t="s">
        <v>27</v>
      </c>
      <c r="N657" s="1" t="s">
        <v>1426</v>
      </c>
      <c r="O657" s="1" t="s">
        <v>35</v>
      </c>
    </row>
    <row r="658" spans="1:15" x14ac:dyDescent="0.2">
      <c r="A658" s="1">
        <v>651</v>
      </c>
      <c r="B658" s="5" t="s">
        <v>686</v>
      </c>
      <c r="C658" s="6">
        <v>0</v>
      </c>
      <c r="D658" s="7">
        <v>0</v>
      </c>
      <c r="E658" s="10">
        <v>-35022</v>
      </c>
      <c r="F658" s="7">
        <v>0</v>
      </c>
      <c r="G658" s="3">
        <v>42916</v>
      </c>
      <c r="H658" s="1" t="s">
        <v>31</v>
      </c>
      <c r="I658" s="1" t="s">
        <v>24</v>
      </c>
      <c r="J658" s="1" t="s">
        <v>32</v>
      </c>
      <c r="K658" s="7">
        <v>1297171393.49</v>
      </c>
      <c r="M658" s="1" t="s">
        <v>70</v>
      </c>
      <c r="N658" s="1" t="s">
        <v>687</v>
      </c>
      <c r="O658" s="1" t="s">
        <v>35</v>
      </c>
    </row>
    <row r="659" spans="1:15" x14ac:dyDescent="0.2">
      <c r="A659" s="1">
        <v>652</v>
      </c>
      <c r="B659" s="5" t="s">
        <v>1425</v>
      </c>
      <c r="C659" s="6">
        <v>0</v>
      </c>
      <c r="D659" s="7">
        <v>0</v>
      </c>
      <c r="E659" s="10">
        <v>-95435</v>
      </c>
      <c r="F659" s="7">
        <v>0</v>
      </c>
      <c r="G659" s="3">
        <v>42916</v>
      </c>
      <c r="H659" s="1" t="s">
        <v>31</v>
      </c>
      <c r="I659" s="1" t="s">
        <v>24</v>
      </c>
      <c r="J659" s="1" t="s">
        <v>25</v>
      </c>
      <c r="K659" s="7">
        <v>239956059.84999999</v>
      </c>
      <c r="L659" s="1" t="s">
        <v>43</v>
      </c>
      <c r="M659" s="1" t="s">
        <v>27</v>
      </c>
      <c r="N659" s="1" t="s">
        <v>44</v>
      </c>
      <c r="O659" s="1" t="s">
        <v>45</v>
      </c>
    </row>
    <row r="660" spans="1:15" ht="24" x14ac:dyDescent="0.2">
      <c r="A660" s="1">
        <v>653</v>
      </c>
      <c r="B660" s="5" t="s">
        <v>1424</v>
      </c>
      <c r="C660" s="6">
        <v>0</v>
      </c>
      <c r="D660" s="7">
        <v>0</v>
      </c>
      <c r="E660" s="10">
        <v>-13647</v>
      </c>
      <c r="F660" s="7">
        <v>0</v>
      </c>
      <c r="G660" s="3">
        <v>42855</v>
      </c>
      <c r="H660" s="1" t="s">
        <v>31</v>
      </c>
      <c r="I660" s="1" t="s">
        <v>24</v>
      </c>
      <c r="J660" s="1" t="s">
        <v>32</v>
      </c>
      <c r="K660" s="7">
        <v>322192767.75</v>
      </c>
      <c r="M660" s="1" t="s">
        <v>27</v>
      </c>
      <c r="N660" s="1" t="s">
        <v>325</v>
      </c>
      <c r="O660" s="1" t="s">
        <v>326</v>
      </c>
    </row>
    <row r="661" spans="1:15" x14ac:dyDescent="0.2">
      <c r="A661" s="1">
        <v>654</v>
      </c>
      <c r="B661" s="5" t="s">
        <v>1423</v>
      </c>
      <c r="C661" s="6">
        <v>0</v>
      </c>
      <c r="D661" s="7">
        <v>0</v>
      </c>
      <c r="E661" s="10">
        <v>-28602</v>
      </c>
      <c r="F661" s="7">
        <v>0</v>
      </c>
      <c r="G661" s="3">
        <v>42551</v>
      </c>
      <c r="H661" s="1" t="s">
        <v>31</v>
      </c>
      <c r="I661" s="1" t="s">
        <v>24</v>
      </c>
      <c r="J661" s="1" t="s">
        <v>332</v>
      </c>
      <c r="K661" s="7">
        <v>0</v>
      </c>
      <c r="L661" s="1" t="s">
        <v>332</v>
      </c>
      <c r="M661" s="1" t="s">
        <v>27</v>
      </c>
      <c r="N661" s="1" t="s">
        <v>1422</v>
      </c>
      <c r="O661" s="1" t="s">
        <v>35</v>
      </c>
    </row>
    <row r="662" spans="1:15" ht="24" x14ac:dyDescent="0.2">
      <c r="A662" s="1">
        <v>655</v>
      </c>
      <c r="B662" s="5" t="s">
        <v>880</v>
      </c>
      <c r="C662" s="6">
        <v>0</v>
      </c>
      <c r="D662" s="7">
        <v>0</v>
      </c>
      <c r="E662" s="10">
        <v>-1875</v>
      </c>
      <c r="F662" s="7">
        <v>0</v>
      </c>
      <c r="G662" s="3">
        <v>43008</v>
      </c>
      <c r="H662" s="1" t="s">
        <v>31</v>
      </c>
      <c r="I662" s="1" t="s">
        <v>24</v>
      </c>
      <c r="J662" s="1" t="s">
        <v>32</v>
      </c>
      <c r="K662" s="7">
        <v>35015070.579999998</v>
      </c>
      <c r="L662" s="1" t="s">
        <v>95</v>
      </c>
      <c r="M662" s="1" t="s">
        <v>61</v>
      </c>
      <c r="N662" s="1" t="s">
        <v>542</v>
      </c>
      <c r="O662" s="1" t="s">
        <v>543</v>
      </c>
    </row>
    <row r="663" spans="1:15" x14ac:dyDescent="0.2">
      <c r="A663" s="1">
        <v>656</v>
      </c>
      <c r="B663" s="5" t="s">
        <v>751</v>
      </c>
      <c r="C663" s="6">
        <v>0</v>
      </c>
      <c r="D663" s="7">
        <v>0</v>
      </c>
      <c r="E663" s="10">
        <v>-11668</v>
      </c>
      <c r="F663" s="7">
        <v>0</v>
      </c>
      <c r="G663" s="3">
        <v>42735</v>
      </c>
      <c r="H663" s="1" t="s">
        <v>31</v>
      </c>
      <c r="I663" s="1" t="s">
        <v>24</v>
      </c>
      <c r="J663" s="1" t="s">
        <v>32</v>
      </c>
      <c r="K663" s="7">
        <v>14579056984.26</v>
      </c>
      <c r="M663" s="1" t="s">
        <v>70</v>
      </c>
      <c r="N663" s="1" t="s">
        <v>105</v>
      </c>
      <c r="O663" s="1" t="s">
        <v>35</v>
      </c>
    </row>
    <row r="664" spans="1:15" x14ac:dyDescent="0.2">
      <c r="A664" s="1">
        <v>657</v>
      </c>
      <c r="B664" s="5" t="s">
        <v>1421</v>
      </c>
      <c r="C664" s="6">
        <v>0</v>
      </c>
      <c r="D664" s="7">
        <v>0</v>
      </c>
      <c r="E664" s="10">
        <v>-2612</v>
      </c>
      <c r="F664" s="7">
        <v>0</v>
      </c>
      <c r="G664" s="3">
        <v>42766</v>
      </c>
      <c r="H664" s="1" t="s">
        <v>31</v>
      </c>
      <c r="I664" s="1" t="s">
        <v>24</v>
      </c>
      <c r="J664" s="1" t="s">
        <v>32</v>
      </c>
      <c r="K664" s="7">
        <v>2105930.35</v>
      </c>
      <c r="M664" s="1" t="s">
        <v>70</v>
      </c>
      <c r="N664" s="1" t="s">
        <v>229</v>
      </c>
      <c r="O664" s="1" t="s">
        <v>45</v>
      </c>
    </row>
    <row r="665" spans="1:15" x14ac:dyDescent="0.2">
      <c r="A665" s="1">
        <v>658</v>
      </c>
      <c r="B665" s="5" t="s">
        <v>1420</v>
      </c>
      <c r="C665" s="6">
        <v>0</v>
      </c>
      <c r="D665" s="7">
        <v>0</v>
      </c>
      <c r="E665" s="10">
        <v>-19751</v>
      </c>
      <c r="F665" s="7">
        <v>0</v>
      </c>
      <c r="G665" s="3">
        <v>42855</v>
      </c>
      <c r="H665" s="1" t="s">
        <v>31</v>
      </c>
      <c r="I665" s="1" t="s">
        <v>24</v>
      </c>
      <c r="J665" s="1" t="s">
        <v>25</v>
      </c>
      <c r="K665" s="7">
        <v>185702714.16</v>
      </c>
      <c r="M665" s="1" t="s">
        <v>70</v>
      </c>
      <c r="N665" s="1" t="s">
        <v>99</v>
      </c>
      <c r="O665" s="1" t="s">
        <v>100</v>
      </c>
    </row>
    <row r="666" spans="1:15" x14ac:dyDescent="0.2">
      <c r="A666" s="1">
        <v>659</v>
      </c>
      <c r="B666" s="5" t="s">
        <v>262</v>
      </c>
      <c r="C666" s="6">
        <v>0</v>
      </c>
      <c r="D666" s="7">
        <v>0</v>
      </c>
      <c r="E666" s="10">
        <v>-37082</v>
      </c>
      <c r="F666" s="7">
        <v>0</v>
      </c>
      <c r="G666" s="3">
        <v>42735</v>
      </c>
      <c r="H666" s="1" t="s">
        <v>31</v>
      </c>
      <c r="I666" s="1" t="s">
        <v>24</v>
      </c>
      <c r="J666" s="1" t="s">
        <v>32</v>
      </c>
      <c r="K666" s="7">
        <v>62865706589.940002</v>
      </c>
      <c r="L666" s="1" t="s">
        <v>39</v>
      </c>
      <c r="M666" s="1" t="s">
        <v>27</v>
      </c>
      <c r="N666" s="1" t="s">
        <v>99</v>
      </c>
      <c r="O666" s="1" t="s">
        <v>100</v>
      </c>
    </row>
    <row r="667" spans="1:15" x14ac:dyDescent="0.2">
      <c r="A667" s="1">
        <v>660</v>
      </c>
      <c r="B667" s="5" t="s">
        <v>1114</v>
      </c>
      <c r="C667" s="6">
        <v>0</v>
      </c>
      <c r="D667" s="7">
        <v>0</v>
      </c>
      <c r="E667" s="10">
        <v>-147507</v>
      </c>
      <c r="F667" s="7">
        <v>0</v>
      </c>
      <c r="G667" s="3">
        <v>42460</v>
      </c>
      <c r="H667" s="1" t="s">
        <v>31</v>
      </c>
      <c r="I667" s="1" t="s">
        <v>24</v>
      </c>
      <c r="J667" s="1" t="s">
        <v>32</v>
      </c>
      <c r="K667" s="7">
        <v>1526576503.73</v>
      </c>
      <c r="L667" s="1" t="s">
        <v>26</v>
      </c>
      <c r="M667" s="1" t="s">
        <v>27</v>
      </c>
      <c r="N667" s="1" t="s">
        <v>56</v>
      </c>
      <c r="O667" s="1" t="s">
        <v>35</v>
      </c>
    </row>
    <row r="668" spans="1:15" x14ac:dyDescent="0.2">
      <c r="A668" s="1">
        <v>661</v>
      </c>
      <c r="B668" s="5" t="s">
        <v>421</v>
      </c>
      <c r="C668" s="6">
        <v>0</v>
      </c>
      <c r="D668" s="7">
        <v>0</v>
      </c>
      <c r="E668" s="10">
        <v>-14003</v>
      </c>
      <c r="F668" s="7">
        <v>0</v>
      </c>
      <c r="G668" s="3">
        <v>42766</v>
      </c>
      <c r="H668" s="1" t="s">
        <v>31</v>
      </c>
      <c r="I668" s="1" t="s">
        <v>24</v>
      </c>
      <c r="J668" s="1" t="s">
        <v>32</v>
      </c>
      <c r="K668" s="7">
        <v>4761610455.21</v>
      </c>
      <c r="L668" s="1" t="s">
        <v>26</v>
      </c>
      <c r="M668" s="1" t="s">
        <v>70</v>
      </c>
      <c r="N668" s="1" t="s">
        <v>422</v>
      </c>
      <c r="O668" s="1" t="s">
        <v>35</v>
      </c>
    </row>
    <row r="669" spans="1:15" x14ac:dyDescent="0.2">
      <c r="A669" s="1">
        <v>662</v>
      </c>
      <c r="B669" s="5" t="s">
        <v>471</v>
      </c>
      <c r="C669" s="6">
        <v>0</v>
      </c>
      <c r="D669" s="7">
        <v>0</v>
      </c>
      <c r="E669" s="10">
        <v>-24000</v>
      </c>
      <c r="F669" s="7">
        <v>0</v>
      </c>
      <c r="G669" s="3">
        <v>42766</v>
      </c>
      <c r="H669" s="1" t="s">
        <v>31</v>
      </c>
      <c r="I669" s="1" t="s">
        <v>24</v>
      </c>
      <c r="J669" s="1" t="s">
        <v>32</v>
      </c>
      <c r="K669" s="7">
        <v>135995394.12</v>
      </c>
      <c r="M669" s="1" t="s">
        <v>27</v>
      </c>
      <c r="N669" s="1" t="s">
        <v>472</v>
      </c>
      <c r="O669" s="1" t="s">
        <v>45</v>
      </c>
    </row>
    <row r="670" spans="1:15" x14ac:dyDescent="0.2">
      <c r="A670" s="1">
        <v>663</v>
      </c>
      <c r="B670" s="5" t="s">
        <v>1116</v>
      </c>
      <c r="C670" s="6">
        <v>0</v>
      </c>
      <c r="D670" s="7">
        <v>0</v>
      </c>
      <c r="E670" s="10">
        <v>-166870</v>
      </c>
      <c r="F670" s="7">
        <v>0</v>
      </c>
      <c r="G670" s="3">
        <v>42735</v>
      </c>
      <c r="H670" s="1" t="s">
        <v>31</v>
      </c>
      <c r="I670" s="1" t="s">
        <v>24</v>
      </c>
      <c r="J670" s="1" t="s">
        <v>32</v>
      </c>
      <c r="K670" s="7">
        <v>564329071.35000002</v>
      </c>
      <c r="M670" s="1" t="s">
        <v>70</v>
      </c>
      <c r="N670" s="1" t="s">
        <v>53</v>
      </c>
      <c r="O670" s="1" t="s">
        <v>54</v>
      </c>
    </row>
    <row r="671" spans="1:15" ht="24" x14ac:dyDescent="0.2">
      <c r="A671" s="1">
        <v>664</v>
      </c>
      <c r="B671" s="5" t="s">
        <v>1001</v>
      </c>
      <c r="C671" s="6">
        <v>0</v>
      </c>
      <c r="D671" s="7">
        <v>0</v>
      </c>
      <c r="E671" s="10">
        <v>-3541</v>
      </c>
      <c r="F671" s="7">
        <v>0</v>
      </c>
      <c r="G671" s="3">
        <v>42490</v>
      </c>
      <c r="H671" s="1" t="s">
        <v>31</v>
      </c>
      <c r="I671" s="1" t="s">
        <v>24</v>
      </c>
      <c r="J671" s="1" t="s">
        <v>32</v>
      </c>
      <c r="K671" s="7">
        <v>4049305.74</v>
      </c>
      <c r="M671" s="1" t="s">
        <v>61</v>
      </c>
      <c r="O671" s="1" t="s">
        <v>45</v>
      </c>
    </row>
    <row r="672" spans="1:15" x14ac:dyDescent="0.2">
      <c r="A672" s="1">
        <v>665</v>
      </c>
      <c r="B672" s="5" t="s">
        <v>1118</v>
      </c>
      <c r="C672" s="6">
        <v>0</v>
      </c>
      <c r="D672" s="7">
        <v>0</v>
      </c>
      <c r="E672" s="10">
        <v>-213311</v>
      </c>
      <c r="F672" s="7">
        <v>0</v>
      </c>
      <c r="G672" s="3">
        <v>42886</v>
      </c>
      <c r="H672" s="1" t="s">
        <v>31</v>
      </c>
      <c r="I672" s="1" t="s">
        <v>24</v>
      </c>
      <c r="J672" s="1" t="s">
        <v>32</v>
      </c>
      <c r="K672" s="7">
        <v>10285012093.49</v>
      </c>
      <c r="L672" s="1" t="s">
        <v>26</v>
      </c>
      <c r="M672" s="1" t="s">
        <v>27</v>
      </c>
      <c r="N672" s="1" t="s">
        <v>28</v>
      </c>
      <c r="O672" s="1" t="s">
        <v>29</v>
      </c>
    </row>
    <row r="673" spans="1:15" x14ac:dyDescent="0.2">
      <c r="A673" s="1">
        <v>666</v>
      </c>
      <c r="B673" s="5" t="s">
        <v>1419</v>
      </c>
      <c r="C673" s="6">
        <v>0</v>
      </c>
      <c r="D673" s="7">
        <v>0</v>
      </c>
      <c r="E673" s="10">
        <v>-19294</v>
      </c>
      <c r="F673" s="7">
        <v>0</v>
      </c>
      <c r="G673" s="3">
        <v>42947</v>
      </c>
      <c r="H673" s="1" t="s">
        <v>31</v>
      </c>
      <c r="I673" s="1" t="s">
        <v>24</v>
      </c>
      <c r="J673" s="1" t="s">
        <v>154</v>
      </c>
      <c r="K673" s="7">
        <v>96284073503.240005</v>
      </c>
      <c r="L673" s="1" t="s">
        <v>33</v>
      </c>
      <c r="M673" s="1" t="s">
        <v>27</v>
      </c>
      <c r="N673" s="1" t="s">
        <v>102</v>
      </c>
      <c r="O673" s="1" t="s">
        <v>103</v>
      </c>
    </row>
    <row r="674" spans="1:15" x14ac:dyDescent="0.2">
      <c r="A674" s="1">
        <v>667</v>
      </c>
      <c r="B674" s="5" t="s">
        <v>1122</v>
      </c>
      <c r="C674" s="6">
        <v>0</v>
      </c>
      <c r="D674" s="7">
        <v>0</v>
      </c>
      <c r="E674" s="10">
        <v>-43800</v>
      </c>
      <c r="F674" s="7">
        <v>0</v>
      </c>
      <c r="G674" s="3">
        <v>42704</v>
      </c>
      <c r="H674" s="1" t="s">
        <v>31</v>
      </c>
      <c r="I674" s="1" t="s">
        <v>24</v>
      </c>
      <c r="J674" s="1" t="s">
        <v>25</v>
      </c>
      <c r="K674" s="7">
        <v>260515340.34999999</v>
      </c>
      <c r="L674" s="1" t="s">
        <v>332</v>
      </c>
      <c r="M674" s="1" t="s">
        <v>61</v>
      </c>
      <c r="N674" s="1" t="s">
        <v>40</v>
      </c>
      <c r="O674" s="1" t="s">
        <v>41</v>
      </c>
    </row>
    <row r="675" spans="1:15" x14ac:dyDescent="0.2">
      <c r="A675" s="1">
        <v>668</v>
      </c>
      <c r="B675" s="5" t="s">
        <v>1209</v>
      </c>
      <c r="C675" s="6">
        <v>0</v>
      </c>
      <c r="D675" s="7">
        <v>0</v>
      </c>
      <c r="E675" s="10">
        <v>-34541</v>
      </c>
      <c r="F675" s="7">
        <v>0</v>
      </c>
      <c r="G675" s="3">
        <v>42735</v>
      </c>
      <c r="H675" s="1" t="s">
        <v>31</v>
      </c>
      <c r="I675" s="1" t="s">
        <v>24</v>
      </c>
      <c r="J675" s="1" t="s">
        <v>32</v>
      </c>
      <c r="K675" s="7">
        <v>560955046.60000002</v>
      </c>
      <c r="M675" s="1" t="s">
        <v>27</v>
      </c>
      <c r="N675" s="1" t="s">
        <v>99</v>
      </c>
      <c r="O675" s="1" t="s">
        <v>100</v>
      </c>
    </row>
    <row r="676" spans="1:15" x14ac:dyDescent="0.2">
      <c r="A676" s="1">
        <v>669</v>
      </c>
      <c r="B676" s="5" t="s">
        <v>1206</v>
      </c>
      <c r="C676" s="6">
        <v>0</v>
      </c>
      <c r="D676" s="7">
        <v>0</v>
      </c>
      <c r="E676" s="10">
        <v>-9490</v>
      </c>
      <c r="F676" s="7">
        <v>0</v>
      </c>
      <c r="G676" s="3">
        <v>42886</v>
      </c>
      <c r="H676" s="1" t="s">
        <v>31</v>
      </c>
      <c r="I676" s="1" t="s">
        <v>24</v>
      </c>
      <c r="J676" s="1" t="s">
        <v>25</v>
      </c>
      <c r="K676" s="7">
        <v>63699128.460000001</v>
      </c>
      <c r="L676" s="1" t="s">
        <v>332</v>
      </c>
      <c r="M676" s="1" t="s">
        <v>61</v>
      </c>
      <c r="N676" s="1" t="s">
        <v>53</v>
      </c>
      <c r="O676" s="1" t="s">
        <v>54</v>
      </c>
    </row>
    <row r="677" spans="1:15" x14ac:dyDescent="0.2">
      <c r="A677" s="1">
        <v>670</v>
      </c>
      <c r="B677" s="5" t="s">
        <v>648</v>
      </c>
      <c r="C677" s="6">
        <v>0</v>
      </c>
      <c r="D677" s="7">
        <v>0</v>
      </c>
      <c r="E677" s="10">
        <v>-55946</v>
      </c>
      <c r="F677" s="7">
        <v>0</v>
      </c>
      <c r="G677" s="3">
        <v>42825</v>
      </c>
      <c r="H677" s="1" t="s">
        <v>31</v>
      </c>
      <c r="I677" s="1" t="s">
        <v>24</v>
      </c>
      <c r="J677" s="1" t="s">
        <v>32</v>
      </c>
      <c r="K677" s="7">
        <v>3770116422.5799999</v>
      </c>
      <c r="L677" s="1" t="s">
        <v>332</v>
      </c>
      <c r="M677" s="1" t="s">
        <v>70</v>
      </c>
      <c r="N677" s="1" t="s">
        <v>28</v>
      </c>
      <c r="O677" s="1" t="s">
        <v>29</v>
      </c>
    </row>
    <row r="678" spans="1:15" x14ac:dyDescent="0.2">
      <c r="A678" s="1">
        <v>671</v>
      </c>
      <c r="B678" s="5" t="s">
        <v>1418</v>
      </c>
      <c r="C678" s="6">
        <v>0</v>
      </c>
      <c r="D678" s="7">
        <v>0</v>
      </c>
      <c r="E678" s="10">
        <v>-3215</v>
      </c>
      <c r="F678" s="7">
        <v>0</v>
      </c>
      <c r="G678" s="3">
        <v>42429</v>
      </c>
      <c r="H678" s="1" t="s">
        <v>31</v>
      </c>
      <c r="I678" s="1" t="s">
        <v>24</v>
      </c>
      <c r="J678" s="1" t="s">
        <v>32</v>
      </c>
      <c r="K678" s="7">
        <v>650002650.71000004</v>
      </c>
      <c r="L678" s="1" t="s">
        <v>39</v>
      </c>
      <c r="M678" s="1" t="s">
        <v>27</v>
      </c>
      <c r="N678" s="1" t="s">
        <v>99</v>
      </c>
      <c r="O678" s="1" t="s">
        <v>100</v>
      </c>
    </row>
    <row r="679" spans="1:15" x14ac:dyDescent="0.2">
      <c r="A679" s="1">
        <v>672</v>
      </c>
      <c r="B679" s="5" t="s">
        <v>1123</v>
      </c>
      <c r="C679" s="6">
        <v>0</v>
      </c>
      <c r="D679" s="7">
        <v>0</v>
      </c>
      <c r="E679" s="10">
        <v>-75294</v>
      </c>
      <c r="F679" s="7">
        <v>0</v>
      </c>
      <c r="G679" s="3">
        <v>42825</v>
      </c>
      <c r="H679" s="1" t="s">
        <v>31</v>
      </c>
      <c r="I679" s="1" t="s">
        <v>24</v>
      </c>
      <c r="J679" s="1" t="s">
        <v>32</v>
      </c>
      <c r="K679" s="7">
        <v>365340738.73000002</v>
      </c>
      <c r="M679" s="1" t="s">
        <v>70</v>
      </c>
      <c r="N679" s="1" t="s">
        <v>1124</v>
      </c>
      <c r="O679" s="1" t="s">
        <v>45</v>
      </c>
    </row>
    <row r="680" spans="1:15" ht="24" x14ac:dyDescent="0.2">
      <c r="A680" s="1">
        <v>673</v>
      </c>
      <c r="B680" s="5" t="s">
        <v>1417</v>
      </c>
      <c r="C680" s="6">
        <v>0</v>
      </c>
      <c r="D680" s="7">
        <v>0</v>
      </c>
      <c r="E680" s="10">
        <v>-5000</v>
      </c>
      <c r="F680" s="7">
        <v>0</v>
      </c>
      <c r="G680" s="3">
        <v>42735</v>
      </c>
      <c r="H680" s="1" t="s">
        <v>31</v>
      </c>
      <c r="I680" s="1" t="s">
        <v>24</v>
      </c>
      <c r="J680" s="1" t="s">
        <v>32</v>
      </c>
      <c r="K680" s="7">
        <v>104797480.06</v>
      </c>
      <c r="L680" s="1" t="s">
        <v>39</v>
      </c>
      <c r="M680" s="1" t="s">
        <v>61</v>
      </c>
      <c r="N680" s="1" t="s">
        <v>144</v>
      </c>
      <c r="O680" s="1" t="s">
        <v>145</v>
      </c>
    </row>
    <row r="681" spans="1:15" x14ac:dyDescent="0.2">
      <c r="A681" s="1">
        <v>674</v>
      </c>
      <c r="B681" s="5" t="s">
        <v>1416</v>
      </c>
      <c r="C681" s="6">
        <v>0</v>
      </c>
      <c r="D681" s="7">
        <v>0</v>
      </c>
      <c r="E681" s="10">
        <v>-43503</v>
      </c>
      <c r="F681" s="7">
        <v>0</v>
      </c>
      <c r="G681" s="3">
        <v>42794</v>
      </c>
      <c r="H681" s="1" t="s">
        <v>31</v>
      </c>
      <c r="I681" s="1" t="s">
        <v>24</v>
      </c>
      <c r="J681" s="1" t="s">
        <v>32</v>
      </c>
      <c r="K681" s="7">
        <v>1675143101.8299999</v>
      </c>
      <c r="L681" s="1" t="s">
        <v>39</v>
      </c>
      <c r="M681" s="1" t="s">
        <v>61</v>
      </c>
      <c r="N681" s="1" t="s">
        <v>111</v>
      </c>
      <c r="O681" s="1" t="s">
        <v>111</v>
      </c>
    </row>
    <row r="682" spans="1:15" ht="24" x14ac:dyDescent="0.2">
      <c r="A682" s="1">
        <v>675</v>
      </c>
      <c r="B682" s="5" t="s">
        <v>979</v>
      </c>
      <c r="C682" s="6">
        <v>0</v>
      </c>
      <c r="D682" s="7">
        <v>0</v>
      </c>
      <c r="E682" s="10">
        <v>-51600</v>
      </c>
      <c r="F682" s="7">
        <v>0</v>
      </c>
      <c r="G682" s="3">
        <v>42825</v>
      </c>
      <c r="H682" s="1" t="s">
        <v>31</v>
      </c>
      <c r="I682" s="1" t="s">
        <v>24</v>
      </c>
      <c r="J682" s="1" t="s">
        <v>32</v>
      </c>
      <c r="K682" s="7">
        <v>455348303.51999998</v>
      </c>
      <c r="M682" s="1" t="s">
        <v>61</v>
      </c>
      <c r="N682" s="1" t="s">
        <v>352</v>
      </c>
      <c r="O682" s="1" t="s">
        <v>257</v>
      </c>
    </row>
    <row r="683" spans="1:15" x14ac:dyDescent="0.2">
      <c r="A683" s="1">
        <v>676</v>
      </c>
      <c r="B683" s="5" t="s">
        <v>563</v>
      </c>
      <c r="C683" s="6">
        <v>0</v>
      </c>
      <c r="D683" s="7">
        <v>0</v>
      </c>
      <c r="E683" s="10">
        <v>-2352</v>
      </c>
      <c r="F683" s="7">
        <v>0</v>
      </c>
      <c r="G683" s="3">
        <v>42794</v>
      </c>
      <c r="H683" s="1" t="s">
        <v>31</v>
      </c>
      <c r="I683" s="1" t="s">
        <v>24</v>
      </c>
      <c r="J683" s="1" t="s">
        <v>154</v>
      </c>
      <c r="K683" s="7">
        <v>538139238.16999996</v>
      </c>
      <c r="M683" s="1" t="s">
        <v>70</v>
      </c>
      <c r="N683" s="1" t="s">
        <v>366</v>
      </c>
      <c r="O683" s="1" t="s">
        <v>45</v>
      </c>
    </row>
    <row r="684" spans="1:15" ht="24" x14ac:dyDescent="0.2">
      <c r="A684" s="1">
        <v>677</v>
      </c>
      <c r="B684" s="5" t="s">
        <v>848</v>
      </c>
      <c r="C684" s="6">
        <v>0</v>
      </c>
      <c r="D684" s="7">
        <v>0</v>
      </c>
      <c r="E684" s="10">
        <v>-35267</v>
      </c>
      <c r="F684" s="7">
        <v>0</v>
      </c>
      <c r="G684" s="3">
        <v>42825</v>
      </c>
      <c r="H684" s="1" t="s">
        <v>31</v>
      </c>
      <c r="I684" s="1" t="s">
        <v>24</v>
      </c>
      <c r="J684" s="1" t="s">
        <v>32</v>
      </c>
      <c r="K684" s="7">
        <v>42987723.549999997</v>
      </c>
      <c r="L684" s="1" t="s">
        <v>26</v>
      </c>
      <c r="M684" s="1" t="s">
        <v>61</v>
      </c>
      <c r="N684" s="1" t="s">
        <v>56</v>
      </c>
      <c r="O684" s="1" t="s">
        <v>35</v>
      </c>
    </row>
    <row r="685" spans="1:15" x14ac:dyDescent="0.2">
      <c r="A685" s="1">
        <v>678</v>
      </c>
      <c r="B685" s="5" t="s">
        <v>1132</v>
      </c>
      <c r="C685" s="6">
        <v>0</v>
      </c>
      <c r="D685" s="7">
        <v>0</v>
      </c>
      <c r="E685" s="10">
        <v>-71250</v>
      </c>
      <c r="F685" s="7">
        <v>0</v>
      </c>
      <c r="G685" s="3">
        <v>42766</v>
      </c>
      <c r="H685" s="1" t="s">
        <v>31</v>
      </c>
      <c r="I685" s="1" t="s">
        <v>24</v>
      </c>
      <c r="J685" s="1" t="s">
        <v>32</v>
      </c>
      <c r="K685" s="7">
        <v>736338910.5</v>
      </c>
      <c r="L685" s="1" t="s">
        <v>39</v>
      </c>
      <c r="M685" s="1" t="s">
        <v>27</v>
      </c>
      <c r="N685" s="1" t="s">
        <v>724</v>
      </c>
      <c r="O685" s="1" t="s">
        <v>45</v>
      </c>
    </row>
    <row r="686" spans="1:15" ht="24" x14ac:dyDescent="0.2">
      <c r="A686" s="1">
        <v>679</v>
      </c>
      <c r="B686" s="5" t="s">
        <v>1415</v>
      </c>
      <c r="C686" s="6">
        <v>0</v>
      </c>
      <c r="D686" s="7">
        <v>0</v>
      </c>
      <c r="E686" s="10">
        <v>-119690</v>
      </c>
      <c r="F686" s="7">
        <v>0</v>
      </c>
      <c r="G686" s="3">
        <v>42613</v>
      </c>
      <c r="H686" s="1" t="s">
        <v>31</v>
      </c>
      <c r="I686" s="1" t="s">
        <v>24</v>
      </c>
      <c r="J686" s="1" t="s">
        <v>25</v>
      </c>
      <c r="K686" s="7">
        <v>554264947.75999999</v>
      </c>
      <c r="L686" s="1" t="s">
        <v>26</v>
      </c>
      <c r="M686" s="1" t="s">
        <v>70</v>
      </c>
      <c r="N686" s="1" t="s">
        <v>28</v>
      </c>
      <c r="O686" s="1" t="s">
        <v>29</v>
      </c>
    </row>
    <row r="687" spans="1:15" ht="24" x14ac:dyDescent="0.2">
      <c r="A687" s="1">
        <v>680</v>
      </c>
      <c r="B687" s="5" t="s">
        <v>510</v>
      </c>
      <c r="C687" s="6">
        <v>0</v>
      </c>
      <c r="D687" s="7">
        <v>0</v>
      </c>
      <c r="E687" s="10">
        <v>-101708</v>
      </c>
      <c r="F687" s="7">
        <v>0</v>
      </c>
      <c r="G687" s="3">
        <v>42794</v>
      </c>
      <c r="H687" s="1" t="s">
        <v>31</v>
      </c>
      <c r="I687" s="1" t="s">
        <v>24</v>
      </c>
      <c r="J687" s="1" t="s">
        <v>32</v>
      </c>
      <c r="K687" s="7">
        <v>1003500109.58</v>
      </c>
      <c r="L687" s="1" t="s">
        <v>39</v>
      </c>
      <c r="M687" s="1" t="s">
        <v>27</v>
      </c>
      <c r="N687" s="1" t="s">
        <v>53</v>
      </c>
      <c r="O687" s="1" t="s">
        <v>54</v>
      </c>
    </row>
    <row r="688" spans="1:15" ht="24" x14ac:dyDescent="0.2">
      <c r="A688" s="1">
        <v>681</v>
      </c>
      <c r="B688" s="5" t="s">
        <v>1414</v>
      </c>
      <c r="C688" s="6">
        <v>0</v>
      </c>
      <c r="D688" s="7">
        <v>0</v>
      </c>
      <c r="E688" s="10">
        <v>-8800</v>
      </c>
      <c r="F688" s="7">
        <v>0</v>
      </c>
      <c r="G688" s="3">
        <v>43008</v>
      </c>
      <c r="H688" s="1" t="s">
        <v>31</v>
      </c>
      <c r="I688" s="1" t="s">
        <v>24</v>
      </c>
      <c r="J688" s="1" t="s">
        <v>32</v>
      </c>
      <c r="K688" s="7">
        <v>173905892.28999999</v>
      </c>
      <c r="M688" s="1" t="s">
        <v>27</v>
      </c>
      <c r="N688" s="1" t="s">
        <v>685</v>
      </c>
      <c r="O688" s="1" t="s">
        <v>103</v>
      </c>
    </row>
    <row r="689" spans="1:15" x14ac:dyDescent="0.2">
      <c r="A689" s="1">
        <v>682</v>
      </c>
      <c r="B689" s="5" t="s">
        <v>1413</v>
      </c>
      <c r="C689" s="6">
        <v>0</v>
      </c>
      <c r="D689" s="7">
        <v>0</v>
      </c>
      <c r="E689" s="10">
        <v>-8032</v>
      </c>
      <c r="F689" s="7">
        <v>0</v>
      </c>
      <c r="G689" s="3">
        <v>42643</v>
      </c>
      <c r="H689" s="1" t="s">
        <v>31</v>
      </c>
      <c r="I689" s="1" t="s">
        <v>24</v>
      </c>
      <c r="J689" s="1" t="s">
        <v>25</v>
      </c>
      <c r="K689" s="7">
        <v>901947857.01999998</v>
      </c>
      <c r="L689" s="1" t="s">
        <v>332</v>
      </c>
      <c r="M689" s="1" t="s">
        <v>61</v>
      </c>
      <c r="N689" s="1" t="s">
        <v>49</v>
      </c>
      <c r="O689" s="1" t="s">
        <v>35</v>
      </c>
    </row>
    <row r="690" spans="1:15" x14ac:dyDescent="0.2">
      <c r="A690" s="1">
        <v>683</v>
      </c>
      <c r="B690" s="5" t="s">
        <v>1272</v>
      </c>
      <c r="C690" s="6">
        <v>0</v>
      </c>
      <c r="D690" s="7">
        <v>0</v>
      </c>
      <c r="E690" s="10">
        <v>-15000</v>
      </c>
      <c r="F690" s="7">
        <v>0</v>
      </c>
      <c r="G690" s="3">
        <v>43008</v>
      </c>
      <c r="H690" s="1" t="s">
        <v>31</v>
      </c>
      <c r="I690" s="1" t="s">
        <v>24</v>
      </c>
      <c r="J690" s="1" t="s">
        <v>32</v>
      </c>
      <c r="K690" s="7">
        <v>451979955.27999997</v>
      </c>
      <c r="M690" s="1" t="s">
        <v>70</v>
      </c>
      <c r="N690" s="1" t="s">
        <v>53</v>
      </c>
      <c r="O690" s="1" t="s">
        <v>54</v>
      </c>
    </row>
    <row r="691" spans="1:15" x14ac:dyDescent="0.2">
      <c r="A691" s="1">
        <v>684</v>
      </c>
      <c r="B691" s="5" t="s">
        <v>1192</v>
      </c>
      <c r="C691" s="6">
        <v>0</v>
      </c>
      <c r="D691" s="7">
        <v>0</v>
      </c>
      <c r="E691" s="10">
        <v>-25119</v>
      </c>
      <c r="F691" s="7">
        <v>0</v>
      </c>
      <c r="G691" s="3">
        <v>42735</v>
      </c>
      <c r="H691" s="1" t="s">
        <v>31</v>
      </c>
      <c r="I691" s="1" t="s">
        <v>24</v>
      </c>
      <c r="J691" s="1" t="s">
        <v>25</v>
      </c>
      <c r="K691" s="7">
        <v>13096280226.860001</v>
      </c>
      <c r="L691" s="1" t="s">
        <v>26</v>
      </c>
      <c r="M691" s="1" t="s">
        <v>70</v>
      </c>
      <c r="N691" s="1" t="s">
        <v>90</v>
      </c>
      <c r="O691" s="1" t="s">
        <v>35</v>
      </c>
    </row>
    <row r="692" spans="1:15" ht="24" x14ac:dyDescent="0.2">
      <c r="A692" s="1">
        <v>685</v>
      </c>
      <c r="B692" s="5" t="s">
        <v>1134</v>
      </c>
      <c r="C692" s="6">
        <v>0</v>
      </c>
      <c r="D692" s="7">
        <v>0</v>
      </c>
      <c r="E692" s="10">
        <v>-519717</v>
      </c>
      <c r="F692" s="7">
        <v>0</v>
      </c>
      <c r="G692" s="3">
        <v>42674</v>
      </c>
      <c r="H692" s="1" t="s">
        <v>31</v>
      </c>
      <c r="I692" s="1" t="s">
        <v>24</v>
      </c>
      <c r="J692" s="1" t="s">
        <v>25</v>
      </c>
      <c r="K692" s="7">
        <v>53643380509.75</v>
      </c>
      <c r="L692" s="1" t="s">
        <v>128</v>
      </c>
      <c r="M692" s="1" t="s">
        <v>70</v>
      </c>
      <c r="N692" s="1" t="s">
        <v>47</v>
      </c>
      <c r="O692" s="1" t="s">
        <v>35</v>
      </c>
    </row>
    <row r="693" spans="1:15" ht="24" x14ac:dyDescent="0.2">
      <c r="A693" s="1">
        <v>686</v>
      </c>
      <c r="B693" s="5" t="s">
        <v>1342</v>
      </c>
      <c r="C693" s="6">
        <v>0</v>
      </c>
      <c r="D693" s="7">
        <v>0</v>
      </c>
      <c r="E693" s="10">
        <v>-36588</v>
      </c>
      <c r="F693" s="7">
        <v>0</v>
      </c>
      <c r="G693" s="3">
        <v>42490</v>
      </c>
      <c r="H693" s="1" t="s">
        <v>31</v>
      </c>
      <c r="I693" s="1" t="s">
        <v>24</v>
      </c>
      <c r="J693" s="1" t="s">
        <v>32</v>
      </c>
      <c r="K693" s="7">
        <v>230259497.71000001</v>
      </c>
      <c r="M693" s="1" t="s">
        <v>70</v>
      </c>
      <c r="N693" s="1" t="s">
        <v>28</v>
      </c>
      <c r="O693" s="1" t="s">
        <v>29</v>
      </c>
    </row>
    <row r="694" spans="1:15" x14ac:dyDescent="0.2">
      <c r="A694" s="1">
        <v>687</v>
      </c>
      <c r="B694" s="5" t="s">
        <v>358</v>
      </c>
      <c r="C694" s="6">
        <v>0</v>
      </c>
      <c r="D694" s="7">
        <v>0</v>
      </c>
      <c r="E694" s="10">
        <v>-3602922</v>
      </c>
      <c r="F694" s="7">
        <v>0</v>
      </c>
      <c r="G694" s="3">
        <v>42916</v>
      </c>
      <c r="H694" s="1" t="s">
        <v>31</v>
      </c>
      <c r="I694" s="1" t="s">
        <v>24</v>
      </c>
      <c r="J694" s="1" t="s">
        <v>80</v>
      </c>
      <c r="K694" s="7">
        <v>16683749177.530001</v>
      </c>
      <c r="L694" s="1" t="s">
        <v>26</v>
      </c>
      <c r="M694" s="1" t="s">
        <v>70</v>
      </c>
      <c r="N694" s="1" t="s">
        <v>134</v>
      </c>
      <c r="O694" s="1" t="s">
        <v>135</v>
      </c>
    </row>
    <row r="695" spans="1:15" x14ac:dyDescent="0.2">
      <c r="A695" s="1">
        <v>688</v>
      </c>
      <c r="B695" s="5" t="s">
        <v>1137</v>
      </c>
      <c r="C695" s="6">
        <v>0</v>
      </c>
      <c r="D695" s="7">
        <v>0</v>
      </c>
      <c r="E695" s="10">
        <v>-11682</v>
      </c>
      <c r="F695" s="7">
        <v>0</v>
      </c>
      <c r="G695" s="3">
        <v>42947</v>
      </c>
      <c r="H695" s="1" t="s">
        <v>31</v>
      </c>
      <c r="I695" s="1" t="s">
        <v>24</v>
      </c>
      <c r="J695" s="1" t="s">
        <v>25</v>
      </c>
      <c r="K695" s="7">
        <v>1998982262.1199999</v>
      </c>
      <c r="L695" s="1" t="s">
        <v>95</v>
      </c>
      <c r="M695" s="1" t="s">
        <v>70</v>
      </c>
      <c r="N695" s="1" t="s">
        <v>56</v>
      </c>
      <c r="O695" s="1" t="s">
        <v>35</v>
      </c>
    </row>
    <row r="696" spans="1:15" x14ac:dyDescent="0.2">
      <c r="A696" s="1">
        <v>689</v>
      </c>
      <c r="B696" s="5" t="s">
        <v>1241</v>
      </c>
      <c r="C696" s="6">
        <v>0</v>
      </c>
      <c r="D696" s="7">
        <v>0</v>
      </c>
      <c r="E696" s="10">
        <v>-13062</v>
      </c>
      <c r="F696" s="7">
        <v>0</v>
      </c>
      <c r="G696" s="3">
        <v>42429</v>
      </c>
      <c r="H696" s="1" t="s">
        <v>31</v>
      </c>
      <c r="I696" s="1" t="s">
        <v>24</v>
      </c>
      <c r="J696" s="1" t="s">
        <v>32</v>
      </c>
      <c r="K696" s="7">
        <v>45974639.259999998</v>
      </c>
      <c r="M696" s="1" t="s">
        <v>70</v>
      </c>
      <c r="N696" s="1" t="s">
        <v>1240</v>
      </c>
      <c r="O696" s="1" t="s">
        <v>35</v>
      </c>
    </row>
    <row r="697" spans="1:15" x14ac:dyDescent="0.2">
      <c r="A697" s="1">
        <v>690</v>
      </c>
      <c r="B697" s="5" t="s">
        <v>362</v>
      </c>
      <c r="C697" s="6">
        <v>0</v>
      </c>
      <c r="D697" s="7">
        <v>0</v>
      </c>
      <c r="E697" s="10">
        <v>-45380</v>
      </c>
      <c r="F697" s="7">
        <v>0</v>
      </c>
      <c r="G697" s="3">
        <v>42855</v>
      </c>
      <c r="H697" s="1" t="s">
        <v>31</v>
      </c>
      <c r="I697" s="1" t="s">
        <v>24</v>
      </c>
      <c r="J697" s="1" t="s">
        <v>32</v>
      </c>
      <c r="K697" s="7">
        <v>722060716.19000006</v>
      </c>
      <c r="L697" s="1" t="s">
        <v>39</v>
      </c>
      <c r="M697" s="1" t="s">
        <v>70</v>
      </c>
      <c r="N697" s="1" t="s">
        <v>53</v>
      </c>
      <c r="O697" s="1" t="s">
        <v>54</v>
      </c>
    </row>
    <row r="698" spans="1:15" x14ac:dyDescent="0.2">
      <c r="A698" s="1">
        <v>691</v>
      </c>
      <c r="B698" s="5" t="s">
        <v>1412</v>
      </c>
      <c r="C698" s="6">
        <v>0</v>
      </c>
      <c r="D698" s="7">
        <v>0</v>
      </c>
      <c r="E698" s="10">
        <v>-29825</v>
      </c>
      <c r="F698" s="7">
        <v>0</v>
      </c>
      <c r="G698" s="3">
        <v>42460</v>
      </c>
      <c r="H698" s="1" t="s">
        <v>31</v>
      </c>
      <c r="I698" s="1" t="s">
        <v>24</v>
      </c>
      <c r="J698" s="1" t="s">
        <v>32</v>
      </c>
      <c r="K698" s="7">
        <v>528066285.72000003</v>
      </c>
      <c r="L698" s="1" t="s">
        <v>43</v>
      </c>
      <c r="M698" s="1" t="s">
        <v>27</v>
      </c>
      <c r="N698" s="1" t="s">
        <v>102</v>
      </c>
      <c r="O698" s="1" t="s">
        <v>103</v>
      </c>
    </row>
    <row r="699" spans="1:15" x14ac:dyDescent="0.2">
      <c r="A699" s="1">
        <v>692</v>
      </c>
      <c r="B699" s="5" t="s">
        <v>693</v>
      </c>
      <c r="C699" s="6">
        <v>0</v>
      </c>
      <c r="D699" s="7">
        <v>0</v>
      </c>
      <c r="E699" s="10">
        <v>-77041</v>
      </c>
      <c r="F699" s="7">
        <v>0</v>
      </c>
      <c r="G699" s="3">
        <v>42735</v>
      </c>
      <c r="H699" s="1" t="s">
        <v>31</v>
      </c>
      <c r="I699" s="1" t="s">
        <v>24</v>
      </c>
      <c r="J699" s="1" t="s">
        <v>25</v>
      </c>
      <c r="K699" s="7">
        <v>4072280515.4200001</v>
      </c>
      <c r="L699" s="1" t="s">
        <v>26</v>
      </c>
      <c r="M699" s="1" t="s">
        <v>70</v>
      </c>
      <c r="N699" s="1" t="s">
        <v>360</v>
      </c>
      <c r="O699" s="1" t="s">
        <v>103</v>
      </c>
    </row>
    <row r="700" spans="1:15" x14ac:dyDescent="0.2">
      <c r="A700" s="1">
        <v>693</v>
      </c>
      <c r="B700" s="5" t="s">
        <v>660</v>
      </c>
      <c r="C700" s="6">
        <v>0</v>
      </c>
      <c r="D700" s="7">
        <v>0</v>
      </c>
      <c r="E700" s="10">
        <v>-17506</v>
      </c>
      <c r="F700" s="7">
        <v>0</v>
      </c>
      <c r="G700" s="3">
        <v>42735</v>
      </c>
      <c r="H700" s="1" t="s">
        <v>31</v>
      </c>
      <c r="I700" s="1" t="s">
        <v>24</v>
      </c>
      <c r="J700" s="1" t="s">
        <v>32</v>
      </c>
      <c r="K700" s="7">
        <v>507468811.83999997</v>
      </c>
      <c r="L700" s="1" t="s">
        <v>39</v>
      </c>
      <c r="M700" s="1" t="s">
        <v>27</v>
      </c>
      <c r="N700" s="1" t="s">
        <v>352</v>
      </c>
      <c r="O700" s="1" t="s">
        <v>257</v>
      </c>
    </row>
    <row r="701" spans="1:15" x14ac:dyDescent="0.2">
      <c r="A701" s="1">
        <v>694</v>
      </c>
      <c r="B701" s="5" t="s">
        <v>594</v>
      </c>
      <c r="C701" s="6">
        <v>0</v>
      </c>
      <c r="D701" s="7">
        <v>0</v>
      </c>
      <c r="E701" s="10">
        <v>-20025</v>
      </c>
      <c r="F701" s="7">
        <v>0</v>
      </c>
      <c r="G701" s="3">
        <v>42916</v>
      </c>
      <c r="H701" s="1" t="s">
        <v>31</v>
      </c>
      <c r="I701" s="1" t="s">
        <v>24</v>
      </c>
      <c r="J701" s="1" t="s">
        <v>25</v>
      </c>
      <c r="K701" s="7">
        <v>30737169503.09</v>
      </c>
      <c r="L701" s="1" t="s">
        <v>33</v>
      </c>
      <c r="M701" s="1" t="s">
        <v>27</v>
      </c>
      <c r="N701" s="1" t="s">
        <v>56</v>
      </c>
      <c r="O701" s="1" t="s">
        <v>35</v>
      </c>
    </row>
    <row r="702" spans="1:15" x14ac:dyDescent="0.2">
      <c r="A702" s="1">
        <v>695</v>
      </c>
      <c r="B702" s="5" t="s">
        <v>461</v>
      </c>
      <c r="C702" s="6">
        <v>0</v>
      </c>
      <c r="D702" s="7">
        <v>0</v>
      </c>
      <c r="E702" s="10">
        <v>-127999</v>
      </c>
      <c r="F702" s="7">
        <v>0</v>
      </c>
      <c r="G702" s="3">
        <v>42674</v>
      </c>
      <c r="H702" s="1" t="s">
        <v>31</v>
      </c>
      <c r="I702" s="1" t="s">
        <v>24</v>
      </c>
      <c r="J702" s="1" t="s">
        <v>32</v>
      </c>
      <c r="K702" s="7">
        <v>459254984.85000002</v>
      </c>
      <c r="L702" s="1" t="s">
        <v>43</v>
      </c>
      <c r="M702" s="1" t="s">
        <v>61</v>
      </c>
      <c r="N702" s="1" t="s">
        <v>111</v>
      </c>
      <c r="O702" s="1" t="s">
        <v>111</v>
      </c>
    </row>
    <row r="703" spans="1:15" x14ac:dyDescent="0.2">
      <c r="A703" s="1">
        <v>696</v>
      </c>
      <c r="B703" s="5" t="s">
        <v>1411</v>
      </c>
      <c r="C703" s="6">
        <v>0</v>
      </c>
      <c r="D703" s="7">
        <v>0</v>
      </c>
      <c r="E703" s="10">
        <v>-18200</v>
      </c>
      <c r="F703" s="7">
        <v>0</v>
      </c>
      <c r="G703" s="3">
        <v>42855</v>
      </c>
      <c r="H703" s="1" t="s">
        <v>31</v>
      </c>
      <c r="I703" s="1" t="s">
        <v>24</v>
      </c>
      <c r="J703" s="1" t="s">
        <v>32</v>
      </c>
      <c r="K703" s="7">
        <v>398990904.69</v>
      </c>
      <c r="L703" s="1" t="s">
        <v>39</v>
      </c>
      <c r="M703" s="1" t="s">
        <v>61</v>
      </c>
      <c r="N703" s="1" t="s">
        <v>44</v>
      </c>
      <c r="O703" s="1" t="s">
        <v>45</v>
      </c>
    </row>
    <row r="704" spans="1:15" x14ac:dyDescent="0.2">
      <c r="A704" s="1">
        <v>697</v>
      </c>
      <c r="B704" s="5" t="s">
        <v>1354</v>
      </c>
      <c r="C704" s="6">
        <v>0</v>
      </c>
      <c r="D704" s="7">
        <v>0</v>
      </c>
      <c r="E704" s="10">
        <v>-4421</v>
      </c>
      <c r="F704" s="7">
        <v>0</v>
      </c>
      <c r="G704" s="3">
        <v>43008</v>
      </c>
      <c r="H704" s="1" t="s">
        <v>31</v>
      </c>
      <c r="I704" s="1" t="s">
        <v>24</v>
      </c>
      <c r="J704" s="1" t="s">
        <v>25</v>
      </c>
      <c r="K704" s="7">
        <v>45799508143.43</v>
      </c>
      <c r="L704" s="1" t="s">
        <v>26</v>
      </c>
      <c r="M704" s="1" t="s">
        <v>70</v>
      </c>
      <c r="N704" s="1" t="s">
        <v>1353</v>
      </c>
      <c r="O704" s="1" t="s">
        <v>35</v>
      </c>
    </row>
    <row r="705" spans="1:15" x14ac:dyDescent="0.2">
      <c r="A705" s="1">
        <v>698</v>
      </c>
      <c r="B705" s="5" t="s">
        <v>1410</v>
      </c>
      <c r="C705" s="6">
        <v>0</v>
      </c>
      <c r="D705" s="7">
        <v>0</v>
      </c>
      <c r="E705" s="10">
        <v>-112128</v>
      </c>
      <c r="F705" s="7">
        <v>0</v>
      </c>
      <c r="G705" s="3">
        <v>42766</v>
      </c>
      <c r="H705" s="1" t="s">
        <v>31</v>
      </c>
      <c r="I705" s="1" t="s">
        <v>24</v>
      </c>
      <c r="J705" s="1" t="s">
        <v>32</v>
      </c>
      <c r="K705" s="7">
        <v>3084338188.8000002</v>
      </c>
      <c r="M705" s="1" t="s">
        <v>61</v>
      </c>
      <c r="N705" s="1" t="s">
        <v>1409</v>
      </c>
      <c r="O705" s="1" t="s">
        <v>35</v>
      </c>
    </row>
    <row r="706" spans="1:15" ht="24" x14ac:dyDescent="0.2">
      <c r="A706" s="1">
        <v>699</v>
      </c>
      <c r="B706" s="5" t="s">
        <v>468</v>
      </c>
      <c r="C706" s="6">
        <v>0</v>
      </c>
      <c r="D706" s="7">
        <v>0</v>
      </c>
      <c r="E706" s="10">
        <v>-165600</v>
      </c>
      <c r="F706" s="7">
        <v>0</v>
      </c>
      <c r="G706" s="3">
        <v>42916</v>
      </c>
      <c r="H706" s="1" t="s">
        <v>31</v>
      </c>
      <c r="I706" s="1" t="s">
        <v>24</v>
      </c>
      <c r="J706" s="1" t="s">
        <v>25</v>
      </c>
      <c r="K706" s="7">
        <v>3701253945.8400002</v>
      </c>
      <c r="L706" s="1" t="s">
        <v>150</v>
      </c>
      <c r="M706" s="1" t="s">
        <v>27</v>
      </c>
      <c r="N706" s="1" t="s">
        <v>28</v>
      </c>
      <c r="O706" s="1" t="s">
        <v>29</v>
      </c>
    </row>
    <row r="707" spans="1:15" ht="24" x14ac:dyDescent="0.2">
      <c r="A707" s="1">
        <v>700</v>
      </c>
      <c r="B707" s="5" t="s">
        <v>46</v>
      </c>
      <c r="C707" s="6">
        <v>0</v>
      </c>
      <c r="D707" s="7">
        <v>0</v>
      </c>
      <c r="E707" s="10">
        <v>-3774439</v>
      </c>
      <c r="F707" s="7">
        <v>0</v>
      </c>
      <c r="G707" s="3">
        <v>42947</v>
      </c>
      <c r="H707" s="1" t="s">
        <v>31</v>
      </c>
      <c r="I707" s="1" t="s">
        <v>24</v>
      </c>
      <c r="J707" s="1" t="s">
        <v>25</v>
      </c>
      <c r="K707" s="7">
        <v>492131594785.03998</v>
      </c>
      <c r="L707" s="1" t="s">
        <v>39</v>
      </c>
      <c r="M707" s="1" t="s">
        <v>27</v>
      </c>
      <c r="N707" s="1" t="s">
        <v>47</v>
      </c>
      <c r="O707" s="1" t="s">
        <v>35</v>
      </c>
    </row>
    <row r="708" spans="1:15" x14ac:dyDescent="0.2">
      <c r="A708" s="1">
        <v>701</v>
      </c>
      <c r="B708" s="5" t="s">
        <v>1254</v>
      </c>
      <c r="C708" s="6">
        <v>0</v>
      </c>
      <c r="D708" s="7">
        <v>0</v>
      </c>
      <c r="E708" s="10">
        <v>-1868</v>
      </c>
      <c r="F708" s="7">
        <v>0</v>
      </c>
      <c r="G708" s="3">
        <v>42825</v>
      </c>
      <c r="H708" s="1" t="s">
        <v>31</v>
      </c>
      <c r="I708" s="1" t="s">
        <v>24</v>
      </c>
      <c r="J708" s="1" t="s">
        <v>32</v>
      </c>
      <c r="K708" s="7">
        <v>288525760.14999998</v>
      </c>
      <c r="L708" s="1" t="s">
        <v>128</v>
      </c>
      <c r="M708" s="1" t="s">
        <v>70</v>
      </c>
      <c r="N708" s="1" t="s">
        <v>1253</v>
      </c>
      <c r="O708" s="1" t="s">
        <v>35</v>
      </c>
    </row>
    <row r="709" spans="1:15" x14ac:dyDescent="0.2">
      <c r="A709" s="1">
        <v>702</v>
      </c>
      <c r="B709" s="5" t="s">
        <v>1408</v>
      </c>
      <c r="C709" s="6">
        <v>0</v>
      </c>
      <c r="D709" s="7">
        <v>0</v>
      </c>
      <c r="E709" s="10">
        <v>-153740</v>
      </c>
      <c r="F709" s="7">
        <v>0</v>
      </c>
      <c r="G709" s="3">
        <v>42460</v>
      </c>
      <c r="H709" s="1" t="s">
        <v>31</v>
      </c>
      <c r="I709" s="1" t="s">
        <v>24</v>
      </c>
      <c r="J709" s="1" t="s">
        <v>25</v>
      </c>
      <c r="K709" s="7">
        <v>6152365773.3699999</v>
      </c>
      <c r="L709" s="1" t="s">
        <v>332</v>
      </c>
      <c r="M709" s="1" t="s">
        <v>61</v>
      </c>
      <c r="N709" s="1" t="s">
        <v>56</v>
      </c>
      <c r="O709" s="1" t="s">
        <v>35</v>
      </c>
    </row>
  </sheetData>
  <mergeCells count="1">
    <mergeCell ref="A6:O6"/>
  </mergeCells>
  <pageMargins left="0.5" right="0.5" top="1" bottom="1" header="0.5" footer="0.75"/>
  <pageSetup fitToHeight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17"/>
  <sheetViews>
    <sheetView topLeftCell="N1" zoomScaleNormal="100" workbookViewId="0">
      <selection activeCell="Q10" sqref="Q10"/>
    </sheetView>
  </sheetViews>
  <sheetFormatPr defaultRowHeight="12" x14ac:dyDescent="0.2"/>
  <cols>
    <col min="1" max="15" width="30.7109375" style="1" customWidth="1"/>
    <col min="16" max="16" width="9.140625" style="1"/>
    <col min="17" max="17" width="17.85546875" style="1" bestFit="1" customWidth="1"/>
    <col min="18" max="18" width="13.85546875" style="1" bestFit="1" customWidth="1"/>
    <col min="19" max="16384" width="9.140625" style="1"/>
  </cols>
  <sheetData>
    <row r="1" spans="1:19" ht="12.75" x14ac:dyDescent="0.2">
      <c r="A1" s="2" t="s">
        <v>0</v>
      </c>
    </row>
    <row r="2" spans="1:19" x14ac:dyDescent="0.2">
      <c r="A2" s="1" t="s">
        <v>1</v>
      </c>
      <c r="B2" s="1" t="s">
        <v>1527</v>
      </c>
    </row>
    <row r="3" spans="1:19" x14ac:dyDescent="0.2">
      <c r="A3" s="1" t="s">
        <v>3</v>
      </c>
      <c r="B3" s="1" t="s">
        <v>1528</v>
      </c>
    </row>
    <row r="4" spans="1:19" x14ac:dyDescent="0.2">
      <c r="A4" s="1" t="s">
        <v>5</v>
      </c>
      <c r="B4" s="3">
        <v>43052.489818101902</v>
      </c>
    </row>
    <row r="6" spans="1:19" x14ac:dyDescent="0.2">
      <c r="A6" s="18" t="s">
        <v>6</v>
      </c>
      <c r="B6" s="19" t="s">
        <v>6</v>
      </c>
      <c r="C6" s="19" t="s">
        <v>6</v>
      </c>
      <c r="D6" s="19" t="s">
        <v>6</v>
      </c>
      <c r="E6" s="19" t="s">
        <v>6</v>
      </c>
      <c r="F6" s="19" t="s">
        <v>6</v>
      </c>
      <c r="G6" s="19" t="s">
        <v>6</v>
      </c>
      <c r="H6" s="19" t="s">
        <v>6</v>
      </c>
      <c r="I6" s="19" t="s">
        <v>6</v>
      </c>
      <c r="J6" s="19" t="s">
        <v>6</v>
      </c>
      <c r="K6" s="19" t="s">
        <v>6</v>
      </c>
      <c r="L6" s="19" t="s">
        <v>6</v>
      </c>
      <c r="M6" s="19" t="s">
        <v>6</v>
      </c>
      <c r="N6" s="19" t="s">
        <v>6</v>
      </c>
      <c r="O6" s="20" t="s">
        <v>6</v>
      </c>
    </row>
    <row r="7" spans="1:19" x14ac:dyDescent="0.2">
      <c r="A7" s="4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4" t="s">
        <v>16</v>
      </c>
      <c r="K7" s="4" t="s">
        <v>17</v>
      </c>
      <c r="L7" s="4" t="s">
        <v>18</v>
      </c>
      <c r="M7" s="4" t="s">
        <v>19</v>
      </c>
      <c r="N7" s="4" t="s">
        <v>20</v>
      </c>
      <c r="O7" s="4" t="s">
        <v>21</v>
      </c>
      <c r="Q7" s="1" t="s">
        <v>21</v>
      </c>
      <c r="R7" s="1" t="s">
        <v>1526</v>
      </c>
    </row>
    <row r="8" spans="1:19" ht="24" x14ac:dyDescent="0.2">
      <c r="A8" s="1">
        <v>1</v>
      </c>
      <c r="B8" s="5" t="s">
        <v>48</v>
      </c>
      <c r="C8" s="6">
        <v>0.06</v>
      </c>
      <c r="D8" s="7">
        <v>272590654</v>
      </c>
      <c r="E8" s="11">
        <v>7417040</v>
      </c>
      <c r="F8" s="7">
        <v>7512898273.96</v>
      </c>
      <c r="G8" s="3">
        <v>42961</v>
      </c>
      <c r="H8" s="1" t="s">
        <v>37</v>
      </c>
      <c r="I8" s="1" t="s">
        <v>24</v>
      </c>
      <c r="J8" s="1" t="s">
        <v>32</v>
      </c>
      <c r="K8" s="7">
        <v>2026606736438.75</v>
      </c>
      <c r="L8" s="1" t="s">
        <v>33</v>
      </c>
      <c r="M8" s="1" t="s">
        <v>27</v>
      </c>
      <c r="N8" s="1" t="s">
        <v>49</v>
      </c>
      <c r="O8" s="1" t="s">
        <v>35</v>
      </c>
      <c r="Q8" s="1" t="s">
        <v>35</v>
      </c>
      <c r="R8" s="1">
        <v>19343982481.780018</v>
      </c>
    </row>
    <row r="9" spans="1:19" x14ac:dyDescent="0.2">
      <c r="A9" s="1">
        <v>2</v>
      </c>
      <c r="B9" s="5" t="s">
        <v>30</v>
      </c>
      <c r="C9" s="6">
        <v>2.4444E-2</v>
      </c>
      <c r="D9" s="7">
        <v>111085768</v>
      </c>
      <c r="E9" s="11">
        <v>1651359</v>
      </c>
      <c r="F9" s="7">
        <v>3554466861.5799999</v>
      </c>
      <c r="G9" s="3">
        <v>43040</v>
      </c>
      <c r="H9" s="1" t="s">
        <v>1529</v>
      </c>
      <c r="I9" s="1" t="s">
        <v>24</v>
      </c>
      <c r="J9" s="1" t="s">
        <v>32</v>
      </c>
      <c r="K9" s="7">
        <v>2846169969129.1299</v>
      </c>
      <c r="L9" s="1" t="s">
        <v>33</v>
      </c>
      <c r="M9" s="1" t="s">
        <v>27</v>
      </c>
      <c r="N9" s="1" t="s">
        <v>34</v>
      </c>
      <c r="O9" s="1" t="s">
        <v>35</v>
      </c>
      <c r="Q9" s="1" t="s">
        <v>29</v>
      </c>
      <c r="R9" s="1">
        <v>12091555072.520006</v>
      </c>
      <c r="S9" s="12"/>
    </row>
    <row r="10" spans="1:19" x14ac:dyDescent="0.2">
      <c r="A10" s="1">
        <v>3</v>
      </c>
      <c r="B10" s="5" t="s">
        <v>1530</v>
      </c>
      <c r="C10" s="6">
        <v>1.6E-2</v>
      </c>
      <c r="D10" s="7">
        <v>72541340</v>
      </c>
      <c r="E10" s="11">
        <v>275892</v>
      </c>
      <c r="F10" s="7">
        <v>1667486020.1800001</v>
      </c>
      <c r="G10" s="3">
        <v>42412</v>
      </c>
      <c r="H10" s="1" t="s">
        <v>37</v>
      </c>
      <c r="I10" s="1" t="s">
        <v>24</v>
      </c>
      <c r="J10" s="1" t="s">
        <v>38</v>
      </c>
      <c r="K10" s="7">
        <v>15578119973.120001</v>
      </c>
      <c r="M10" s="1" t="s">
        <v>27</v>
      </c>
      <c r="N10" s="1" t="s">
        <v>696</v>
      </c>
      <c r="O10" s="1" t="s">
        <v>666</v>
      </c>
      <c r="Q10" s="1" t="s">
        <v>103</v>
      </c>
      <c r="R10" s="1">
        <v>5569059106.6699963</v>
      </c>
    </row>
    <row r="11" spans="1:19" x14ac:dyDescent="0.2">
      <c r="A11" s="1">
        <v>4</v>
      </c>
      <c r="B11" s="5" t="s">
        <v>114</v>
      </c>
      <c r="C11" s="6">
        <v>1.41E-2</v>
      </c>
      <c r="D11" s="7">
        <v>64300084</v>
      </c>
      <c r="E11" s="11">
        <v>1412109</v>
      </c>
      <c r="F11" s="7">
        <v>1772181045.1300001</v>
      </c>
      <c r="G11" s="3">
        <v>42972</v>
      </c>
      <c r="H11" s="1" t="s">
        <v>1529</v>
      </c>
      <c r="I11" s="1" t="s">
        <v>24</v>
      </c>
      <c r="J11" s="1" t="s">
        <v>25</v>
      </c>
      <c r="K11" s="7">
        <v>86212893628.839996</v>
      </c>
      <c r="L11" s="1" t="s">
        <v>26</v>
      </c>
      <c r="M11" s="1" t="s">
        <v>27</v>
      </c>
      <c r="N11" s="1" t="s">
        <v>102</v>
      </c>
      <c r="O11" s="1" t="s">
        <v>103</v>
      </c>
      <c r="Q11" s="1" t="s">
        <v>666</v>
      </c>
      <c r="R11" s="1">
        <v>1795525432.76</v>
      </c>
    </row>
    <row r="12" spans="1:19" ht="24" x14ac:dyDescent="0.2">
      <c r="A12" s="1">
        <v>5</v>
      </c>
      <c r="B12" s="5" t="s">
        <v>177</v>
      </c>
      <c r="C12" s="6">
        <v>1.3004999999999999E-2</v>
      </c>
      <c r="D12" s="7">
        <v>59100915</v>
      </c>
      <c r="E12" s="11">
        <v>55834</v>
      </c>
      <c r="F12" s="7">
        <v>1891081527.71</v>
      </c>
      <c r="G12" s="3">
        <v>43040</v>
      </c>
      <c r="H12" s="1" t="s">
        <v>1529</v>
      </c>
      <c r="I12" s="1" t="s">
        <v>24</v>
      </c>
      <c r="J12" s="1" t="s">
        <v>25</v>
      </c>
      <c r="K12" s="7">
        <v>221188844779.97</v>
      </c>
      <c r="L12" s="1" t="s">
        <v>33</v>
      </c>
      <c r="M12" s="1" t="s">
        <v>27</v>
      </c>
      <c r="N12" s="1" t="s">
        <v>28</v>
      </c>
      <c r="O12" s="1" t="s">
        <v>29</v>
      </c>
      <c r="Q12" s="1" t="s">
        <v>45</v>
      </c>
      <c r="R12" s="1">
        <v>1704051280.6399996</v>
      </c>
    </row>
    <row r="13" spans="1:19" x14ac:dyDescent="0.2">
      <c r="A13" s="1">
        <v>6</v>
      </c>
      <c r="B13" s="5" t="s">
        <v>176</v>
      </c>
      <c r="C13" s="6">
        <v>1.24E-2</v>
      </c>
      <c r="D13" s="7">
        <v>56222146</v>
      </c>
      <c r="E13" s="11">
        <v>24687934</v>
      </c>
      <c r="F13" s="7">
        <v>1400752278.73</v>
      </c>
      <c r="G13" s="3">
        <v>42614</v>
      </c>
      <c r="H13" s="1" t="s">
        <v>37</v>
      </c>
      <c r="I13" s="1" t="s">
        <v>24</v>
      </c>
      <c r="J13" s="1" t="s">
        <v>32</v>
      </c>
      <c r="K13" s="7">
        <v>575968390733.31995</v>
      </c>
      <c r="L13" s="1" t="s">
        <v>39</v>
      </c>
      <c r="M13" s="1" t="s">
        <v>27</v>
      </c>
      <c r="N13" s="1" t="s">
        <v>90</v>
      </c>
      <c r="O13" s="1" t="s">
        <v>35</v>
      </c>
      <c r="Q13" s="1" t="s">
        <v>54</v>
      </c>
      <c r="R13" s="1">
        <v>1423830486.3999996</v>
      </c>
    </row>
    <row r="14" spans="1:19" x14ac:dyDescent="0.2">
      <c r="A14" s="1">
        <v>7</v>
      </c>
      <c r="B14" s="5" t="s">
        <v>208</v>
      </c>
      <c r="C14" s="6">
        <v>1.068E-2</v>
      </c>
      <c r="D14" s="7">
        <v>48533760</v>
      </c>
      <c r="E14" s="11">
        <v>206070</v>
      </c>
      <c r="F14" s="7">
        <v>1552958985.5999999</v>
      </c>
      <c r="G14" s="3">
        <v>43040</v>
      </c>
      <c r="H14" s="1" t="s">
        <v>1529</v>
      </c>
      <c r="I14" s="1" t="s">
        <v>24</v>
      </c>
      <c r="J14" s="1" t="s">
        <v>32</v>
      </c>
      <c r="K14" s="7">
        <v>82718612406.710007</v>
      </c>
      <c r="L14" s="1" t="s">
        <v>26</v>
      </c>
      <c r="M14" s="1" t="s">
        <v>27</v>
      </c>
      <c r="N14" s="1" t="s">
        <v>28</v>
      </c>
      <c r="O14" s="1" t="s">
        <v>29</v>
      </c>
      <c r="Q14" s="1" t="s">
        <v>41</v>
      </c>
      <c r="R14" s="1">
        <v>1473323541.99</v>
      </c>
    </row>
    <row r="15" spans="1:19" ht="24" x14ac:dyDescent="0.2">
      <c r="A15" s="1">
        <v>8</v>
      </c>
      <c r="B15" s="5" t="s">
        <v>36</v>
      </c>
      <c r="C15" s="6">
        <v>9.0609999999999996E-3</v>
      </c>
      <c r="D15" s="7">
        <v>41175992</v>
      </c>
      <c r="E15" s="9">
        <v>0</v>
      </c>
      <c r="F15" s="7">
        <v>1317528804.02</v>
      </c>
      <c r="G15" s="3">
        <v>43040</v>
      </c>
      <c r="H15" s="1" t="s">
        <v>1529</v>
      </c>
      <c r="I15" s="1" t="s">
        <v>24</v>
      </c>
      <c r="J15" s="1" t="s">
        <v>38</v>
      </c>
      <c r="K15" s="7">
        <v>576705131306.79004</v>
      </c>
      <c r="L15" s="1" t="s">
        <v>39</v>
      </c>
      <c r="M15" s="1" t="s">
        <v>27</v>
      </c>
      <c r="N15" s="1" t="s">
        <v>40</v>
      </c>
      <c r="O15" s="1" t="s">
        <v>41</v>
      </c>
      <c r="Q15" s="1" t="s">
        <v>63</v>
      </c>
      <c r="R15" s="1">
        <v>1010029637.2099998</v>
      </c>
    </row>
    <row r="16" spans="1:19" x14ac:dyDescent="0.2">
      <c r="A16" s="1">
        <v>9</v>
      </c>
      <c r="B16" s="5" t="s">
        <v>117</v>
      </c>
      <c r="C16" s="6">
        <v>8.9739999999999993E-3</v>
      </c>
      <c r="D16" s="7">
        <v>40783716</v>
      </c>
      <c r="E16" s="11">
        <v>203137</v>
      </c>
      <c r="F16" s="7">
        <v>1304976952.71</v>
      </c>
      <c r="G16" s="3">
        <v>43040</v>
      </c>
      <c r="H16" s="1" t="s">
        <v>1529</v>
      </c>
      <c r="I16" s="1" t="s">
        <v>24</v>
      </c>
      <c r="J16" s="1" t="s">
        <v>25</v>
      </c>
      <c r="K16" s="7">
        <v>85831469830.990005</v>
      </c>
      <c r="L16" s="1" t="s">
        <v>33</v>
      </c>
      <c r="M16" s="1" t="s">
        <v>27</v>
      </c>
      <c r="N16" s="1" t="s">
        <v>28</v>
      </c>
      <c r="O16" s="1" t="s">
        <v>29</v>
      </c>
      <c r="Q16" s="1" t="s">
        <v>326</v>
      </c>
      <c r="R16" s="1">
        <v>975431139.40999985</v>
      </c>
    </row>
    <row r="17" spans="1:18" x14ac:dyDescent="0.2">
      <c r="A17" s="1">
        <v>10</v>
      </c>
      <c r="B17" s="5" t="s">
        <v>91</v>
      </c>
      <c r="C17" s="6">
        <v>5.8089999999999999E-3</v>
      </c>
      <c r="D17" s="7">
        <v>26396528</v>
      </c>
      <c r="E17" s="10">
        <v>-12960</v>
      </c>
      <c r="F17" s="7">
        <v>844622904.67999995</v>
      </c>
      <c r="G17" s="3">
        <v>43040</v>
      </c>
      <c r="H17" s="1" t="s">
        <v>1529</v>
      </c>
      <c r="I17" s="1" t="s">
        <v>24</v>
      </c>
      <c r="J17" s="1" t="s">
        <v>25</v>
      </c>
      <c r="K17" s="7">
        <v>1183037567340.49</v>
      </c>
      <c r="L17" s="1" t="s">
        <v>33</v>
      </c>
      <c r="M17" s="1" t="s">
        <v>27</v>
      </c>
      <c r="N17" s="1" t="s">
        <v>47</v>
      </c>
      <c r="O17" s="1" t="s">
        <v>35</v>
      </c>
      <c r="Q17" s="1" t="s">
        <v>100</v>
      </c>
      <c r="R17" s="1">
        <v>720647156.28999984</v>
      </c>
    </row>
    <row r="18" spans="1:18" x14ac:dyDescent="0.2">
      <c r="A18" s="1">
        <v>11</v>
      </c>
      <c r="B18" s="5" t="s">
        <v>230</v>
      </c>
      <c r="C18" s="6">
        <v>5.4999999999999997E-3</v>
      </c>
      <c r="D18" s="7">
        <v>24865510</v>
      </c>
      <c r="E18" s="11">
        <v>2553478</v>
      </c>
      <c r="F18" s="7">
        <v>751017971.63</v>
      </c>
      <c r="G18" s="3">
        <v>42982</v>
      </c>
      <c r="H18" s="1" t="s">
        <v>1529</v>
      </c>
      <c r="I18" s="1" t="s">
        <v>24</v>
      </c>
      <c r="J18" s="1" t="s">
        <v>32</v>
      </c>
      <c r="K18" s="7">
        <v>679630892119.91003</v>
      </c>
      <c r="L18" s="1" t="s">
        <v>39</v>
      </c>
      <c r="M18" s="1" t="s">
        <v>27</v>
      </c>
      <c r="N18" s="1" t="s">
        <v>90</v>
      </c>
      <c r="O18" s="1" t="s">
        <v>35</v>
      </c>
      <c r="Q18" s="1" t="s">
        <v>111</v>
      </c>
      <c r="R18" s="1">
        <v>675283056.46999967</v>
      </c>
    </row>
    <row r="19" spans="1:18" x14ac:dyDescent="0.2">
      <c r="A19" s="1">
        <v>12</v>
      </c>
      <c r="B19" s="5" t="s">
        <v>51</v>
      </c>
      <c r="C19" s="6">
        <v>5.0419999999999996E-3</v>
      </c>
      <c r="D19" s="7">
        <v>22911949</v>
      </c>
      <c r="E19" s="11">
        <v>865331</v>
      </c>
      <c r="F19" s="7">
        <v>733125088.13</v>
      </c>
      <c r="G19" s="3">
        <v>43040</v>
      </c>
      <c r="H19" s="1" t="s">
        <v>1529</v>
      </c>
      <c r="I19" s="1" t="s">
        <v>24</v>
      </c>
      <c r="J19" s="1" t="s">
        <v>25</v>
      </c>
      <c r="K19" s="7">
        <v>151249692292.51001</v>
      </c>
      <c r="L19" s="1" t="s">
        <v>33</v>
      </c>
      <c r="M19" s="1" t="s">
        <v>27</v>
      </c>
      <c r="N19" s="1" t="s">
        <v>28</v>
      </c>
      <c r="O19" s="1" t="s">
        <v>29</v>
      </c>
      <c r="Q19" s="1" t="s">
        <v>181</v>
      </c>
      <c r="R19" s="1">
        <v>437155525.34000003</v>
      </c>
    </row>
    <row r="20" spans="1:18" ht="24" x14ac:dyDescent="0.2">
      <c r="A20" s="1">
        <v>13</v>
      </c>
      <c r="B20" s="5" t="s">
        <v>101</v>
      </c>
      <c r="C20" s="6">
        <v>4.5999999999999999E-3</v>
      </c>
      <c r="D20" s="7">
        <v>20682112</v>
      </c>
      <c r="E20" s="11">
        <v>14801826</v>
      </c>
      <c r="F20" s="7">
        <v>570021757.03999996</v>
      </c>
      <c r="G20" s="3">
        <v>42975</v>
      </c>
      <c r="H20" s="1" t="s">
        <v>1529</v>
      </c>
      <c r="I20" s="1" t="s">
        <v>24</v>
      </c>
      <c r="J20" s="1" t="s">
        <v>32</v>
      </c>
      <c r="K20" s="7">
        <v>153067526656.82999</v>
      </c>
      <c r="L20" s="1" t="s">
        <v>39</v>
      </c>
      <c r="M20" s="1" t="s">
        <v>27</v>
      </c>
      <c r="N20" s="1" t="s">
        <v>102</v>
      </c>
      <c r="O20" s="1" t="s">
        <v>103</v>
      </c>
      <c r="Q20" s="1" t="s">
        <v>757</v>
      </c>
      <c r="R20" s="1">
        <v>331629942.31999993</v>
      </c>
    </row>
    <row r="21" spans="1:18" x14ac:dyDescent="0.2">
      <c r="A21" s="1">
        <v>14</v>
      </c>
      <c r="B21" s="5" t="s">
        <v>410</v>
      </c>
      <c r="C21" s="6">
        <v>4.4999999999999997E-3</v>
      </c>
      <c r="D21" s="7">
        <v>20607438</v>
      </c>
      <c r="E21" s="11">
        <v>14022503</v>
      </c>
      <c r="F21" s="7">
        <v>567963659.46000004</v>
      </c>
      <c r="G21" s="3">
        <v>42978</v>
      </c>
      <c r="H21" s="1" t="s">
        <v>1529</v>
      </c>
      <c r="I21" s="1" t="s">
        <v>24</v>
      </c>
      <c r="J21" s="1" t="s">
        <v>25</v>
      </c>
      <c r="K21" s="7">
        <v>66167852141.269997</v>
      </c>
      <c r="L21" s="1" t="s">
        <v>39</v>
      </c>
      <c r="M21" s="1" t="s">
        <v>27</v>
      </c>
      <c r="N21" s="1" t="s">
        <v>411</v>
      </c>
      <c r="O21" s="1" t="s">
        <v>29</v>
      </c>
      <c r="Q21" s="1" t="s">
        <v>480</v>
      </c>
      <c r="R21" s="1">
        <v>292841439.32000005</v>
      </c>
    </row>
    <row r="22" spans="1:18" ht="24" x14ac:dyDescent="0.2">
      <c r="A22" s="1">
        <v>15</v>
      </c>
      <c r="B22" s="5" t="s">
        <v>159</v>
      </c>
      <c r="C22" s="6">
        <v>4.1609999999999998E-3</v>
      </c>
      <c r="D22" s="7">
        <v>18908625</v>
      </c>
      <c r="E22" s="11">
        <v>346342</v>
      </c>
      <c r="F22" s="7">
        <v>605028728.44000006</v>
      </c>
      <c r="G22" s="3">
        <v>43040</v>
      </c>
      <c r="H22" s="1" t="s">
        <v>1529</v>
      </c>
      <c r="I22" s="1" t="s">
        <v>24</v>
      </c>
      <c r="J22" s="1" t="s">
        <v>25</v>
      </c>
      <c r="K22" s="7">
        <v>48819689642.529999</v>
      </c>
      <c r="L22" s="1" t="s">
        <v>26</v>
      </c>
      <c r="M22" s="1" t="s">
        <v>27</v>
      </c>
      <c r="N22" s="1" t="s">
        <v>28</v>
      </c>
      <c r="O22" s="1" t="s">
        <v>29</v>
      </c>
      <c r="Q22" s="1" t="s">
        <v>135</v>
      </c>
      <c r="R22" s="1">
        <v>267236213.58999997</v>
      </c>
    </row>
    <row r="23" spans="1:18" x14ac:dyDescent="0.2">
      <c r="A23" s="1">
        <v>16</v>
      </c>
      <c r="B23" s="5" t="s">
        <v>1419</v>
      </c>
      <c r="C23" s="6">
        <v>3.8E-3</v>
      </c>
      <c r="D23" s="7">
        <v>17312849</v>
      </c>
      <c r="E23" s="11">
        <v>219194</v>
      </c>
      <c r="F23" s="7">
        <v>477161162.56999999</v>
      </c>
      <c r="G23" s="3">
        <v>42972</v>
      </c>
      <c r="H23" s="1" t="s">
        <v>1529</v>
      </c>
      <c r="I23" s="1" t="s">
        <v>24</v>
      </c>
      <c r="J23" s="1" t="s">
        <v>154</v>
      </c>
      <c r="K23" s="7">
        <v>96298406591.029999</v>
      </c>
      <c r="L23" s="1" t="s">
        <v>33</v>
      </c>
      <c r="M23" s="1" t="s">
        <v>27</v>
      </c>
      <c r="N23" s="1" t="s">
        <v>102</v>
      </c>
      <c r="O23" s="1" t="s">
        <v>103</v>
      </c>
      <c r="Q23" s="1" t="s">
        <v>145</v>
      </c>
      <c r="R23" s="1">
        <v>229394258.55000001</v>
      </c>
    </row>
    <row r="24" spans="1:18" x14ac:dyDescent="0.2">
      <c r="A24" s="1">
        <v>17</v>
      </c>
      <c r="B24" s="5" t="s">
        <v>1531</v>
      </c>
      <c r="C24" s="6">
        <v>3.8E-3</v>
      </c>
      <c r="D24" s="7">
        <v>17076030</v>
      </c>
      <c r="E24" s="10">
        <v>-759792</v>
      </c>
      <c r="F24" s="7">
        <v>470634170.43000001</v>
      </c>
      <c r="G24" s="3">
        <v>42972</v>
      </c>
      <c r="H24" s="1" t="s">
        <v>1529</v>
      </c>
      <c r="I24" s="1" t="s">
        <v>24</v>
      </c>
      <c r="J24" s="1" t="s">
        <v>154</v>
      </c>
      <c r="K24" s="7">
        <v>592113548.01999998</v>
      </c>
      <c r="L24" s="1" t="s">
        <v>95</v>
      </c>
      <c r="M24" s="1" t="s">
        <v>27</v>
      </c>
      <c r="N24" s="1" t="s">
        <v>342</v>
      </c>
      <c r="O24" s="1" t="s">
        <v>103</v>
      </c>
      <c r="Q24" s="1" t="s">
        <v>97</v>
      </c>
      <c r="R24" s="1">
        <v>213616423.06999999</v>
      </c>
    </row>
    <row r="25" spans="1:18" x14ac:dyDescent="0.2">
      <c r="A25" s="1">
        <v>18</v>
      </c>
      <c r="B25" s="5" t="s">
        <v>178</v>
      </c>
      <c r="C25" s="6">
        <v>3.4150000000000001E-3</v>
      </c>
      <c r="D25" s="7">
        <v>15521360</v>
      </c>
      <c r="E25" s="11">
        <v>109270</v>
      </c>
      <c r="F25" s="7">
        <v>496644716.60000002</v>
      </c>
      <c r="G25" s="3">
        <v>43040</v>
      </c>
      <c r="H25" s="1" t="s">
        <v>1529</v>
      </c>
      <c r="I25" s="1" t="s">
        <v>24</v>
      </c>
      <c r="J25" s="1" t="s">
        <v>25</v>
      </c>
      <c r="K25" s="7">
        <v>56582716048.910004</v>
      </c>
      <c r="L25" s="1" t="s">
        <v>128</v>
      </c>
      <c r="M25" s="1" t="s">
        <v>70</v>
      </c>
      <c r="N25" s="1" t="s">
        <v>28</v>
      </c>
      <c r="O25" s="1" t="s">
        <v>29</v>
      </c>
      <c r="Q25" s="1" t="s">
        <v>157</v>
      </c>
      <c r="R25" s="1">
        <v>184616210.84</v>
      </c>
    </row>
    <row r="26" spans="1:18" x14ac:dyDescent="0.2">
      <c r="A26" s="1">
        <v>19</v>
      </c>
      <c r="B26" s="5" t="s">
        <v>1532</v>
      </c>
      <c r="C26" s="6">
        <v>3.1099999999999999E-3</v>
      </c>
      <c r="D26" s="7">
        <v>14134176</v>
      </c>
      <c r="E26" s="9">
        <v>0</v>
      </c>
      <c r="F26" s="7">
        <v>452258296.56</v>
      </c>
      <c r="G26" s="3">
        <v>43040</v>
      </c>
      <c r="H26" s="1" t="s">
        <v>1529</v>
      </c>
      <c r="I26" s="1" t="s">
        <v>24</v>
      </c>
      <c r="J26" s="1" t="s">
        <v>25</v>
      </c>
      <c r="K26" s="7">
        <v>59504740326.309998</v>
      </c>
      <c r="L26" s="1" t="s">
        <v>128</v>
      </c>
      <c r="M26" s="1" t="s">
        <v>27</v>
      </c>
      <c r="N26" s="1" t="s">
        <v>1533</v>
      </c>
      <c r="O26" s="1" t="s">
        <v>35</v>
      </c>
      <c r="Q26" s="1" t="s">
        <v>169</v>
      </c>
      <c r="R26" s="1">
        <v>173905323.96000001</v>
      </c>
    </row>
    <row r="27" spans="1:18" x14ac:dyDescent="0.2">
      <c r="A27" s="1">
        <v>20</v>
      </c>
      <c r="B27" s="5" t="s">
        <v>279</v>
      </c>
      <c r="C27" s="6">
        <v>3.0999999999999999E-3</v>
      </c>
      <c r="D27" s="7">
        <v>13895112</v>
      </c>
      <c r="E27" s="11">
        <v>158285</v>
      </c>
      <c r="F27" s="7">
        <v>419676846.75999999</v>
      </c>
      <c r="G27" s="3">
        <v>42982</v>
      </c>
      <c r="H27" s="1" t="s">
        <v>1529</v>
      </c>
      <c r="I27" s="1" t="s">
        <v>24</v>
      </c>
      <c r="J27" s="1" t="s">
        <v>25</v>
      </c>
      <c r="K27" s="7">
        <v>235007026277.12</v>
      </c>
      <c r="L27" s="1" t="s">
        <v>33</v>
      </c>
      <c r="M27" s="1" t="s">
        <v>27</v>
      </c>
      <c r="N27" s="1" t="s">
        <v>192</v>
      </c>
      <c r="O27" s="1" t="s">
        <v>35</v>
      </c>
      <c r="Q27" s="1" t="s">
        <v>233</v>
      </c>
      <c r="R27" s="1">
        <v>134348416.52000001</v>
      </c>
    </row>
    <row r="28" spans="1:18" x14ac:dyDescent="0.2">
      <c r="A28" s="1">
        <v>21</v>
      </c>
      <c r="B28" s="5" t="s">
        <v>1534</v>
      </c>
      <c r="C28" s="6">
        <v>2.9710000000000001E-3</v>
      </c>
      <c r="D28" s="7">
        <v>13500000</v>
      </c>
      <c r="E28" s="9">
        <v>0</v>
      </c>
      <c r="F28" s="7">
        <v>431966250</v>
      </c>
      <c r="G28" s="3">
        <v>43040</v>
      </c>
      <c r="H28" s="1" t="s">
        <v>1529</v>
      </c>
      <c r="I28" s="1" t="s">
        <v>24</v>
      </c>
      <c r="J28" s="1" t="s">
        <v>1021</v>
      </c>
      <c r="K28" s="7">
        <v>9045178489.7000008</v>
      </c>
      <c r="L28" s="1" t="s">
        <v>39</v>
      </c>
      <c r="M28" s="1" t="s">
        <v>27</v>
      </c>
      <c r="N28" s="1" t="s">
        <v>28</v>
      </c>
      <c r="O28" s="1" t="s">
        <v>29</v>
      </c>
      <c r="Q28" s="1" t="s">
        <v>857</v>
      </c>
      <c r="R28" s="1">
        <v>98352796.470000014</v>
      </c>
    </row>
    <row r="29" spans="1:18" x14ac:dyDescent="0.2">
      <c r="A29" s="1">
        <v>22</v>
      </c>
      <c r="B29" s="5" t="s">
        <v>92</v>
      </c>
      <c r="C29" s="6">
        <v>2.8999999999999998E-3</v>
      </c>
      <c r="D29" s="7">
        <v>13090608</v>
      </c>
      <c r="E29" s="11">
        <v>203293</v>
      </c>
      <c r="F29" s="7">
        <v>395378251.55000001</v>
      </c>
      <c r="G29" s="3">
        <v>42982</v>
      </c>
      <c r="H29" s="1" t="s">
        <v>1529</v>
      </c>
      <c r="I29" s="1" t="s">
        <v>24</v>
      </c>
      <c r="J29" s="1" t="s">
        <v>25</v>
      </c>
      <c r="K29" s="7">
        <v>296914888593.26001</v>
      </c>
      <c r="L29" s="1" t="s">
        <v>33</v>
      </c>
      <c r="M29" s="1" t="s">
        <v>27</v>
      </c>
      <c r="N29" s="1" t="s">
        <v>47</v>
      </c>
      <c r="O29" s="1" t="s">
        <v>35</v>
      </c>
      <c r="Q29" s="1" t="s">
        <v>257</v>
      </c>
      <c r="R29" s="1">
        <v>80416875.280000001</v>
      </c>
    </row>
    <row r="30" spans="1:18" x14ac:dyDescent="0.2">
      <c r="A30" s="1">
        <v>23</v>
      </c>
      <c r="B30" s="5" t="s">
        <v>445</v>
      </c>
      <c r="C30" s="6">
        <v>2.8E-3</v>
      </c>
      <c r="D30" s="7">
        <v>12588006</v>
      </c>
      <c r="E30" s="10">
        <v>-3282340</v>
      </c>
      <c r="F30" s="7">
        <v>346939292.17000002</v>
      </c>
      <c r="G30" s="3">
        <v>42972</v>
      </c>
      <c r="H30" s="1" t="s">
        <v>1529</v>
      </c>
      <c r="I30" s="1" t="s">
        <v>24</v>
      </c>
      <c r="J30" s="1" t="s">
        <v>32</v>
      </c>
      <c r="K30" s="7">
        <v>5325889798.8999996</v>
      </c>
      <c r="L30" s="1" t="s">
        <v>43</v>
      </c>
      <c r="M30" s="1" t="s">
        <v>70</v>
      </c>
      <c r="N30" s="1" t="s">
        <v>111</v>
      </c>
      <c r="O30" s="1" t="s">
        <v>111</v>
      </c>
      <c r="Q30" s="1" t="s">
        <v>298</v>
      </c>
      <c r="R30" s="1">
        <v>50799232.019999996</v>
      </c>
    </row>
    <row r="31" spans="1:18" x14ac:dyDescent="0.2">
      <c r="A31" s="1">
        <v>24</v>
      </c>
      <c r="B31" s="5" t="s">
        <v>1535</v>
      </c>
      <c r="C31" s="6">
        <v>2.8E-3</v>
      </c>
      <c r="D31" s="7">
        <v>12507256</v>
      </c>
      <c r="E31" s="11">
        <v>70227</v>
      </c>
      <c r="F31" s="7">
        <v>325405031.52999997</v>
      </c>
      <c r="G31" s="3">
        <v>42846</v>
      </c>
      <c r="H31" s="1" t="s">
        <v>1529</v>
      </c>
      <c r="I31" s="1" t="s">
        <v>24</v>
      </c>
      <c r="J31" s="1" t="s">
        <v>154</v>
      </c>
      <c r="K31" s="7">
        <v>329707668.42000002</v>
      </c>
      <c r="L31" s="1" t="s">
        <v>43</v>
      </c>
      <c r="M31" s="1" t="s">
        <v>27</v>
      </c>
      <c r="N31" s="1" t="s">
        <v>62</v>
      </c>
      <c r="O31" s="1" t="s">
        <v>63</v>
      </c>
      <c r="Q31" s="1" t="s">
        <v>1473</v>
      </c>
      <c r="R31" s="1">
        <v>19530519.120000001</v>
      </c>
    </row>
    <row r="32" spans="1:18" ht="24" x14ac:dyDescent="0.2">
      <c r="A32" s="1">
        <v>25</v>
      </c>
      <c r="B32" s="5" t="s">
        <v>1404</v>
      </c>
      <c r="C32" s="6">
        <v>2.7000000000000001E-3</v>
      </c>
      <c r="D32" s="7">
        <v>12352665</v>
      </c>
      <c r="E32" s="11">
        <v>12352665</v>
      </c>
      <c r="F32" s="7">
        <v>323792996.05000001</v>
      </c>
      <c r="G32" s="3">
        <v>42825</v>
      </c>
      <c r="H32" s="1" t="s">
        <v>31</v>
      </c>
      <c r="I32" s="1" t="s">
        <v>24</v>
      </c>
      <c r="J32" s="1" t="s">
        <v>80</v>
      </c>
      <c r="K32" s="7">
        <v>75713692779.440002</v>
      </c>
      <c r="L32" s="1" t="s">
        <v>33</v>
      </c>
      <c r="M32" s="1" t="s">
        <v>27</v>
      </c>
      <c r="N32" s="1" t="s">
        <v>1403</v>
      </c>
      <c r="O32" s="1" t="s">
        <v>35</v>
      </c>
      <c r="Q32" s="1" t="s">
        <v>872</v>
      </c>
      <c r="R32" s="1">
        <v>10419308.49</v>
      </c>
    </row>
    <row r="33" spans="1:18" x14ac:dyDescent="0.2">
      <c r="A33" s="1">
        <v>26</v>
      </c>
      <c r="B33" s="5" t="s">
        <v>1294</v>
      </c>
      <c r="C33" s="6">
        <v>2.7000000000000001E-3</v>
      </c>
      <c r="D33" s="7">
        <v>12200672</v>
      </c>
      <c r="E33" s="11">
        <v>880733</v>
      </c>
      <c r="F33" s="7">
        <v>336263941.06</v>
      </c>
      <c r="G33" s="3">
        <v>42972</v>
      </c>
      <c r="H33" s="1" t="s">
        <v>1529</v>
      </c>
      <c r="I33" s="1" t="s">
        <v>24</v>
      </c>
      <c r="J33" s="1" t="s">
        <v>154</v>
      </c>
      <c r="K33" s="7">
        <v>8278919620.4799995</v>
      </c>
      <c r="L33" s="1" t="s">
        <v>43</v>
      </c>
      <c r="M33" s="1" t="s">
        <v>27</v>
      </c>
      <c r="N33" s="1" t="s">
        <v>102</v>
      </c>
      <c r="O33" s="1" t="s">
        <v>103</v>
      </c>
      <c r="Q33" s="1" t="s">
        <v>199</v>
      </c>
      <c r="R33" s="1">
        <v>9340860.9799999967</v>
      </c>
    </row>
    <row r="34" spans="1:18" x14ac:dyDescent="0.2">
      <c r="A34" s="1">
        <v>27</v>
      </c>
      <c r="B34" s="5" t="s">
        <v>52</v>
      </c>
      <c r="C34" s="6">
        <v>2.5929999999999998E-3</v>
      </c>
      <c r="D34" s="7">
        <v>11781828</v>
      </c>
      <c r="E34" s="11">
        <v>10907127</v>
      </c>
      <c r="F34" s="7">
        <v>324720139.69</v>
      </c>
      <c r="G34" s="3">
        <v>42975</v>
      </c>
      <c r="H34" s="1" t="s">
        <v>1529</v>
      </c>
      <c r="I34" s="1" t="s">
        <v>24</v>
      </c>
      <c r="J34" s="1" t="s">
        <v>25</v>
      </c>
      <c r="K34" s="7">
        <v>107705144947.59</v>
      </c>
      <c r="L34" s="1" t="s">
        <v>43</v>
      </c>
      <c r="M34" s="1" t="s">
        <v>27</v>
      </c>
      <c r="N34" s="1" t="s">
        <v>53</v>
      </c>
      <c r="O34" s="1" t="s">
        <v>54</v>
      </c>
      <c r="Q34" s="1" t="s">
        <v>707</v>
      </c>
      <c r="R34" s="1">
        <v>19280734.960000001</v>
      </c>
    </row>
    <row r="35" spans="1:18" ht="24" x14ac:dyDescent="0.2">
      <c r="A35" s="1">
        <v>28</v>
      </c>
      <c r="B35" s="5" t="s">
        <v>1536</v>
      </c>
      <c r="C35" s="6">
        <v>2.5000000000000001E-3</v>
      </c>
      <c r="D35" s="7">
        <v>11474668</v>
      </c>
      <c r="E35" s="11">
        <v>177664</v>
      </c>
      <c r="F35" s="7">
        <v>316254472.20999998</v>
      </c>
      <c r="G35" s="3">
        <v>42975</v>
      </c>
      <c r="H35" s="1" t="s">
        <v>1529</v>
      </c>
      <c r="I35" s="1" t="s">
        <v>24</v>
      </c>
      <c r="J35" s="1" t="s">
        <v>32</v>
      </c>
      <c r="K35" s="7">
        <v>1853931174.8499999</v>
      </c>
      <c r="M35" s="1" t="s">
        <v>27</v>
      </c>
      <c r="N35" s="1" t="s">
        <v>757</v>
      </c>
      <c r="O35" s="1" t="s">
        <v>757</v>
      </c>
      <c r="Q35" s="1" t="s">
        <v>543</v>
      </c>
      <c r="R35" s="1">
        <v>7536906.5300000003</v>
      </c>
    </row>
    <row r="36" spans="1:18" ht="24" x14ac:dyDescent="0.2">
      <c r="A36" s="1">
        <v>29</v>
      </c>
      <c r="B36" s="5" t="s">
        <v>170</v>
      </c>
      <c r="C36" s="6">
        <v>2.1679999999999998E-3</v>
      </c>
      <c r="D36" s="7">
        <v>9852896</v>
      </c>
      <c r="E36" s="11">
        <v>103443</v>
      </c>
      <c r="F36" s="7">
        <v>315268039.75999999</v>
      </c>
      <c r="G36" s="3">
        <v>43040</v>
      </c>
      <c r="H36" s="1" t="s">
        <v>1529</v>
      </c>
      <c r="I36" s="1" t="s">
        <v>24</v>
      </c>
      <c r="J36" s="1" t="s">
        <v>25</v>
      </c>
      <c r="K36" s="7">
        <v>53475481806.550003</v>
      </c>
      <c r="L36" s="1" t="s">
        <v>26</v>
      </c>
      <c r="M36" s="1" t="s">
        <v>27</v>
      </c>
      <c r="N36" s="1" t="s">
        <v>28</v>
      </c>
      <c r="O36" s="1" t="s">
        <v>29</v>
      </c>
      <c r="Q36" s="1" t="s">
        <v>1395</v>
      </c>
      <c r="R36" s="1">
        <v>743897.89</v>
      </c>
    </row>
    <row r="37" spans="1:18" x14ac:dyDescent="0.2">
      <c r="A37" s="1">
        <v>30</v>
      </c>
      <c r="B37" s="5" t="s">
        <v>127</v>
      </c>
      <c r="C37" s="6">
        <v>2.0999999999999999E-3</v>
      </c>
      <c r="D37" s="7">
        <v>9750329</v>
      </c>
      <c r="E37" s="9">
        <v>0</v>
      </c>
      <c r="F37" s="7">
        <v>294491136.85000002</v>
      </c>
      <c r="G37" s="3">
        <v>43008</v>
      </c>
      <c r="H37" s="1" t="s">
        <v>31</v>
      </c>
      <c r="I37" s="1" t="s">
        <v>24</v>
      </c>
      <c r="J37" s="1" t="s">
        <v>32</v>
      </c>
      <c r="K37" s="7">
        <v>13200741107.5</v>
      </c>
      <c r="L37" s="1" t="s">
        <v>128</v>
      </c>
      <c r="M37" s="1" t="s">
        <v>27</v>
      </c>
      <c r="N37" s="1" t="s">
        <v>129</v>
      </c>
      <c r="O37" s="1" t="s">
        <v>35</v>
      </c>
      <c r="Q37" s="1" t="s">
        <v>1635</v>
      </c>
      <c r="R37" s="1">
        <v>2855861.4899999998</v>
      </c>
    </row>
    <row r="38" spans="1:18" ht="24" x14ac:dyDescent="0.2">
      <c r="A38" s="1">
        <v>31</v>
      </c>
      <c r="B38" s="5" t="s">
        <v>1537</v>
      </c>
      <c r="C38" s="6">
        <v>2.0999999999999999E-3</v>
      </c>
      <c r="D38" s="7">
        <v>9675152</v>
      </c>
      <c r="E38" s="10">
        <v>-519485</v>
      </c>
      <c r="F38" s="7">
        <v>266657831.78999999</v>
      </c>
      <c r="G38" s="3">
        <v>42975</v>
      </c>
      <c r="H38" s="1" t="s">
        <v>1529</v>
      </c>
      <c r="I38" s="1" t="s">
        <v>24</v>
      </c>
      <c r="J38" s="1" t="s">
        <v>80</v>
      </c>
      <c r="K38" s="7">
        <v>67631151010.029999</v>
      </c>
      <c r="L38" s="1" t="s">
        <v>33</v>
      </c>
      <c r="M38" s="1" t="s">
        <v>27</v>
      </c>
      <c r="N38" s="1" t="s">
        <v>1538</v>
      </c>
      <c r="O38" s="1" t="s">
        <v>35</v>
      </c>
      <c r="Q38" s="1" t="s">
        <v>1653</v>
      </c>
      <c r="R38" s="1">
        <v>1581903.16</v>
      </c>
    </row>
    <row r="39" spans="1:18" x14ac:dyDescent="0.2">
      <c r="A39" s="1">
        <v>32</v>
      </c>
      <c r="B39" s="5" t="s">
        <v>79</v>
      </c>
      <c r="C39" s="6">
        <v>2.0999999999999999E-3</v>
      </c>
      <c r="D39" s="7">
        <v>9448278</v>
      </c>
      <c r="E39" s="10">
        <v>-94108</v>
      </c>
      <c r="F39" s="7">
        <v>260404934.78999999</v>
      </c>
      <c r="G39" s="3">
        <v>42975</v>
      </c>
      <c r="H39" s="1" t="s">
        <v>1529</v>
      </c>
      <c r="I39" s="1" t="s">
        <v>24</v>
      </c>
      <c r="J39" s="1" t="s">
        <v>80</v>
      </c>
      <c r="K39" s="7">
        <v>303409216000.54999</v>
      </c>
      <c r="L39" s="1" t="s">
        <v>43</v>
      </c>
      <c r="M39" s="1" t="s">
        <v>27</v>
      </c>
      <c r="N39" s="1" t="s">
        <v>56</v>
      </c>
      <c r="O39" s="1" t="s">
        <v>35</v>
      </c>
      <c r="Q39" s="1" t="s">
        <v>523</v>
      </c>
      <c r="R39" s="1">
        <v>409317.33</v>
      </c>
    </row>
    <row r="40" spans="1:18" ht="24" x14ac:dyDescent="0.2">
      <c r="A40" s="1">
        <v>33</v>
      </c>
      <c r="B40" s="5" t="s">
        <v>69</v>
      </c>
      <c r="C40" s="6">
        <v>2.0999999999999999E-3</v>
      </c>
      <c r="D40" s="7">
        <v>9437513</v>
      </c>
      <c r="E40" s="10">
        <v>-3521120</v>
      </c>
      <c r="F40" s="7">
        <v>285043092.63999999</v>
      </c>
      <c r="G40" s="3">
        <v>42982</v>
      </c>
      <c r="H40" s="1" t="s">
        <v>1529</v>
      </c>
      <c r="I40" s="1" t="s">
        <v>24</v>
      </c>
      <c r="J40" s="1" t="s">
        <v>25</v>
      </c>
      <c r="K40" s="7">
        <v>136300538305.11</v>
      </c>
      <c r="L40" s="1" t="s">
        <v>26</v>
      </c>
      <c r="M40" s="1" t="s">
        <v>27</v>
      </c>
      <c r="N40" s="1" t="s">
        <v>28</v>
      </c>
      <c r="O40" s="1" t="s">
        <v>29</v>
      </c>
      <c r="Q40" s="1" t="s">
        <v>1512</v>
      </c>
      <c r="R40" s="1">
        <v>874179.2</v>
      </c>
    </row>
    <row r="41" spans="1:18" ht="24" x14ac:dyDescent="0.2">
      <c r="A41" s="1">
        <v>34</v>
      </c>
      <c r="B41" s="5" t="s">
        <v>153</v>
      </c>
      <c r="C41" s="6">
        <v>2E-3</v>
      </c>
      <c r="D41" s="7">
        <v>8970068</v>
      </c>
      <c r="E41" s="11">
        <v>281131</v>
      </c>
      <c r="F41" s="7">
        <v>247224941.15000001</v>
      </c>
      <c r="G41" s="3">
        <v>42972</v>
      </c>
      <c r="H41" s="1" t="s">
        <v>1529</v>
      </c>
      <c r="I41" s="1" t="s">
        <v>24</v>
      </c>
      <c r="J41" s="1" t="s">
        <v>154</v>
      </c>
      <c r="K41" s="7">
        <v>34485637842.760002</v>
      </c>
      <c r="L41" s="1" t="s">
        <v>95</v>
      </c>
      <c r="M41" s="1" t="s">
        <v>27</v>
      </c>
      <c r="N41" s="1" t="s">
        <v>102</v>
      </c>
      <c r="O41" s="1" t="s">
        <v>103</v>
      </c>
      <c r="Q41" s="1" t="s">
        <v>1826</v>
      </c>
      <c r="R41" s="1">
        <v>0</v>
      </c>
    </row>
    <row r="42" spans="1:18" ht="24" x14ac:dyDescent="0.2">
      <c r="A42" s="1">
        <v>35</v>
      </c>
      <c r="B42" s="5" t="s">
        <v>1539</v>
      </c>
      <c r="C42" s="6">
        <v>1.9E-3</v>
      </c>
      <c r="D42" s="7">
        <v>8824965</v>
      </c>
      <c r="E42" s="10">
        <v>-3663161</v>
      </c>
      <c r="F42" s="7">
        <v>202856822.97</v>
      </c>
      <c r="G42" s="3">
        <v>42412</v>
      </c>
      <c r="H42" s="1" t="s">
        <v>37</v>
      </c>
      <c r="I42" s="1" t="s">
        <v>189</v>
      </c>
      <c r="J42" s="1" t="s">
        <v>190</v>
      </c>
      <c r="K42" s="7">
        <v>6583225206.1499996</v>
      </c>
      <c r="M42" s="1" t="s">
        <v>27</v>
      </c>
      <c r="N42" s="1" t="s">
        <v>53</v>
      </c>
      <c r="O42" s="1" t="s">
        <v>54</v>
      </c>
      <c r="Q42" s="1" t="s">
        <v>1197</v>
      </c>
      <c r="R42" s="1">
        <v>27762.1</v>
      </c>
    </row>
    <row r="43" spans="1:18" x14ac:dyDescent="0.2">
      <c r="A43" s="1">
        <v>36</v>
      </c>
      <c r="B43" s="5" t="s">
        <v>1540</v>
      </c>
      <c r="C43" s="6">
        <v>1.9E-3</v>
      </c>
      <c r="D43" s="7">
        <v>8730360</v>
      </c>
      <c r="E43" s="11">
        <v>201463</v>
      </c>
      <c r="F43" s="7">
        <v>240618325</v>
      </c>
      <c r="G43" s="3">
        <v>42975</v>
      </c>
      <c r="H43" s="1" t="s">
        <v>1529</v>
      </c>
      <c r="I43" s="1" t="s">
        <v>24</v>
      </c>
      <c r="J43" s="1" t="s">
        <v>32</v>
      </c>
      <c r="K43" s="7">
        <v>6601208112.7399998</v>
      </c>
      <c r="L43" s="1" t="s">
        <v>39</v>
      </c>
      <c r="M43" s="1" t="s">
        <v>27</v>
      </c>
      <c r="N43" s="1" t="s">
        <v>132</v>
      </c>
      <c r="O43" s="1" t="s">
        <v>29</v>
      </c>
      <c r="Q43" s="1" t="s">
        <v>1087</v>
      </c>
      <c r="R43" s="1">
        <v>1067381.2000000002</v>
      </c>
    </row>
    <row r="44" spans="1:18" x14ac:dyDescent="0.2">
      <c r="A44" s="1">
        <v>37</v>
      </c>
      <c r="B44" s="5" t="s">
        <v>74</v>
      </c>
      <c r="C44" s="6">
        <v>1.8829999999999999E-3</v>
      </c>
      <c r="D44" s="7">
        <v>8558383</v>
      </c>
      <c r="E44" s="9">
        <v>0</v>
      </c>
      <c r="F44" s="7">
        <v>273846860.04000002</v>
      </c>
      <c r="G44" s="3">
        <v>43040</v>
      </c>
      <c r="H44" s="1" t="s">
        <v>1529</v>
      </c>
      <c r="I44" s="1" t="s">
        <v>24</v>
      </c>
      <c r="J44" s="1" t="s">
        <v>32</v>
      </c>
      <c r="K44" s="7">
        <v>70181560145.039993</v>
      </c>
      <c r="L44" s="1" t="s">
        <v>39</v>
      </c>
      <c r="M44" s="1" t="s">
        <v>27</v>
      </c>
      <c r="N44" s="1" t="s">
        <v>28</v>
      </c>
      <c r="O44" s="1" t="s">
        <v>29</v>
      </c>
      <c r="Q44" s="1" t="s">
        <v>1648</v>
      </c>
      <c r="R44" s="1">
        <v>1849908.25</v>
      </c>
    </row>
    <row r="45" spans="1:18" ht="24" x14ac:dyDescent="0.2">
      <c r="A45" s="1">
        <v>38</v>
      </c>
      <c r="B45" s="5" t="s">
        <v>22</v>
      </c>
      <c r="C45" s="6">
        <v>1.9E-3</v>
      </c>
      <c r="D45" s="7">
        <v>8545244</v>
      </c>
      <c r="E45" s="10">
        <v>-110193</v>
      </c>
      <c r="F45" s="7">
        <v>235516324.41</v>
      </c>
      <c r="G45" s="3">
        <v>42978</v>
      </c>
      <c r="H45" s="1" t="s">
        <v>1529</v>
      </c>
      <c r="I45" s="1" t="s">
        <v>24</v>
      </c>
      <c r="J45" s="1" t="s">
        <v>25</v>
      </c>
      <c r="K45" s="7">
        <v>298161237674.98999</v>
      </c>
      <c r="L45" s="1" t="s">
        <v>26</v>
      </c>
      <c r="M45" s="1" t="s">
        <v>27</v>
      </c>
      <c r="N45" s="1" t="s">
        <v>28</v>
      </c>
      <c r="O45" s="1" t="s">
        <v>29</v>
      </c>
      <c r="Q45" s="1" t="s">
        <v>643</v>
      </c>
      <c r="R45" s="1">
        <v>498292</v>
      </c>
    </row>
    <row r="46" spans="1:18" x14ac:dyDescent="0.2">
      <c r="A46" s="1">
        <v>39</v>
      </c>
      <c r="B46" s="5" t="s">
        <v>78</v>
      </c>
      <c r="C46" s="6">
        <v>1.9E-3</v>
      </c>
      <c r="D46" s="7">
        <v>8528639</v>
      </c>
      <c r="E46" s="10">
        <v>-244</v>
      </c>
      <c r="F46" s="7">
        <v>257592189.44</v>
      </c>
      <c r="G46" s="3">
        <v>43008</v>
      </c>
      <c r="H46" s="1" t="s">
        <v>31</v>
      </c>
      <c r="I46" s="1" t="s">
        <v>24</v>
      </c>
      <c r="J46" s="1" t="s">
        <v>32</v>
      </c>
      <c r="K46" s="7">
        <v>51096428251.940002</v>
      </c>
      <c r="L46" s="1" t="s">
        <v>26</v>
      </c>
      <c r="M46" s="1" t="s">
        <v>27</v>
      </c>
      <c r="N46" s="1" t="s">
        <v>28</v>
      </c>
      <c r="O46" s="1" t="s">
        <v>29</v>
      </c>
      <c r="Q46" s="1" t="s">
        <v>1768</v>
      </c>
      <c r="R46" s="1">
        <v>0</v>
      </c>
    </row>
    <row r="47" spans="1:18" ht="24" x14ac:dyDescent="0.2">
      <c r="A47" s="1">
        <v>40</v>
      </c>
      <c r="B47" s="5" t="s">
        <v>64</v>
      </c>
      <c r="C47" s="6">
        <v>1.8E-3</v>
      </c>
      <c r="D47" s="7">
        <v>8164131</v>
      </c>
      <c r="E47" s="11">
        <v>164333</v>
      </c>
      <c r="F47" s="7">
        <v>256338201.55000001</v>
      </c>
      <c r="G47" s="3">
        <v>43039</v>
      </c>
      <c r="H47" s="1" t="s">
        <v>31</v>
      </c>
      <c r="I47" s="1" t="s">
        <v>24</v>
      </c>
      <c r="J47" s="1" t="s">
        <v>32</v>
      </c>
      <c r="K47" s="7">
        <v>63530502129.440002</v>
      </c>
      <c r="L47" s="1" t="s">
        <v>33</v>
      </c>
      <c r="M47" s="1" t="s">
        <v>27</v>
      </c>
      <c r="N47" s="1" t="s">
        <v>65</v>
      </c>
      <c r="O47" s="1" t="s">
        <v>45</v>
      </c>
      <c r="Q47" s="1" t="s">
        <v>1525</v>
      </c>
      <c r="R47" s="1">
        <v>49353047882.12001</v>
      </c>
    </row>
    <row r="48" spans="1:18" x14ac:dyDescent="0.2">
      <c r="A48" s="1">
        <v>41</v>
      </c>
      <c r="B48" s="5" t="s">
        <v>67</v>
      </c>
      <c r="C48" s="6">
        <v>1.6999999999999999E-3</v>
      </c>
      <c r="D48" s="7">
        <v>7835611</v>
      </c>
      <c r="E48" s="10">
        <v>-325453</v>
      </c>
      <c r="F48" s="7">
        <v>207966518.66999999</v>
      </c>
      <c r="G48" s="3">
        <v>42916</v>
      </c>
      <c r="H48" s="1" t="s">
        <v>31</v>
      </c>
      <c r="I48" s="1" t="s">
        <v>24</v>
      </c>
      <c r="J48" s="1" t="s">
        <v>32</v>
      </c>
      <c r="K48" s="7">
        <v>51568446269.050003</v>
      </c>
      <c r="L48" s="1" t="s">
        <v>26</v>
      </c>
      <c r="M48" s="1" t="s">
        <v>27</v>
      </c>
      <c r="N48" s="1" t="s">
        <v>44</v>
      </c>
      <c r="O48" s="1" t="s">
        <v>45</v>
      </c>
    </row>
    <row r="49" spans="1:15" x14ac:dyDescent="0.2">
      <c r="A49" s="1">
        <v>42</v>
      </c>
      <c r="B49" s="5" t="s">
        <v>834</v>
      </c>
      <c r="C49" s="6">
        <v>1.653E-3</v>
      </c>
      <c r="D49" s="7">
        <v>7512261</v>
      </c>
      <c r="E49" s="11">
        <v>243277</v>
      </c>
      <c r="F49" s="7">
        <v>240373571.34999999</v>
      </c>
      <c r="G49" s="3">
        <v>43040</v>
      </c>
      <c r="H49" s="1" t="s">
        <v>1529</v>
      </c>
      <c r="I49" s="1" t="s">
        <v>24</v>
      </c>
      <c r="J49" s="1" t="s">
        <v>32</v>
      </c>
      <c r="K49" s="7">
        <v>90585738104.070007</v>
      </c>
      <c r="L49" s="1" t="s">
        <v>26</v>
      </c>
      <c r="M49" s="1" t="s">
        <v>27</v>
      </c>
      <c r="N49" s="1" t="s">
        <v>132</v>
      </c>
      <c r="O49" s="1" t="s">
        <v>29</v>
      </c>
    </row>
    <row r="50" spans="1:15" x14ac:dyDescent="0.2">
      <c r="A50" s="1">
        <v>43</v>
      </c>
      <c r="B50" s="5" t="s">
        <v>68</v>
      </c>
      <c r="C50" s="6">
        <v>1.6000000000000001E-3</v>
      </c>
      <c r="D50" s="7">
        <v>7437430</v>
      </c>
      <c r="E50" s="10">
        <v>-873340</v>
      </c>
      <c r="F50" s="7">
        <v>224634185.78</v>
      </c>
      <c r="G50" s="3">
        <v>43008</v>
      </c>
      <c r="H50" s="1" t="s">
        <v>31</v>
      </c>
      <c r="I50" s="1" t="s">
        <v>24</v>
      </c>
      <c r="J50" s="1" t="s">
        <v>25</v>
      </c>
      <c r="K50" s="7">
        <v>205625064571.32999</v>
      </c>
      <c r="L50" s="1" t="s">
        <v>26</v>
      </c>
      <c r="M50" s="1" t="s">
        <v>27</v>
      </c>
      <c r="N50" s="1" t="s">
        <v>28</v>
      </c>
      <c r="O50" s="1" t="s">
        <v>29</v>
      </c>
    </row>
    <row r="51" spans="1:15" ht="24" x14ac:dyDescent="0.2">
      <c r="A51" s="1">
        <v>44</v>
      </c>
      <c r="B51" s="5" t="s">
        <v>42</v>
      </c>
      <c r="C51" s="6">
        <v>1.542E-3</v>
      </c>
      <c r="D51" s="7">
        <v>7008529</v>
      </c>
      <c r="E51" s="10">
        <v>-7789</v>
      </c>
      <c r="F51" s="7">
        <v>224255406.68000001</v>
      </c>
      <c r="G51" s="3">
        <v>43040</v>
      </c>
      <c r="H51" s="1" t="s">
        <v>1529</v>
      </c>
      <c r="I51" s="1" t="s">
        <v>24</v>
      </c>
      <c r="J51" s="1" t="s">
        <v>25</v>
      </c>
      <c r="K51" s="7">
        <v>151407357335.29999</v>
      </c>
      <c r="L51" s="1" t="s">
        <v>43</v>
      </c>
      <c r="M51" s="1" t="s">
        <v>27</v>
      </c>
      <c r="N51" s="1" t="s">
        <v>44</v>
      </c>
      <c r="O51" s="1" t="s">
        <v>45</v>
      </c>
    </row>
    <row r="52" spans="1:15" ht="24" x14ac:dyDescent="0.2">
      <c r="A52" s="1">
        <v>45</v>
      </c>
      <c r="B52" s="5" t="s">
        <v>1541</v>
      </c>
      <c r="C52" s="6">
        <v>1.4909999999999999E-3</v>
      </c>
      <c r="D52" s="7">
        <v>6775950</v>
      </c>
      <c r="E52" s="9">
        <v>0</v>
      </c>
      <c r="F52" s="7">
        <v>186752635.55000001</v>
      </c>
      <c r="G52" s="3">
        <v>42975</v>
      </c>
      <c r="H52" s="1" t="s">
        <v>1529</v>
      </c>
      <c r="I52" s="1" t="s">
        <v>24</v>
      </c>
      <c r="J52" s="1" t="s">
        <v>80</v>
      </c>
      <c r="K52" s="7">
        <v>1402328840.7</v>
      </c>
      <c r="M52" s="1" t="s">
        <v>27</v>
      </c>
      <c r="N52" s="1" t="s">
        <v>56</v>
      </c>
      <c r="O52" s="1" t="s">
        <v>35</v>
      </c>
    </row>
    <row r="53" spans="1:15" x14ac:dyDescent="0.2">
      <c r="A53" s="1">
        <v>46</v>
      </c>
      <c r="B53" s="5" t="s">
        <v>606</v>
      </c>
      <c r="C53" s="6">
        <v>1.5E-3</v>
      </c>
      <c r="D53" s="7">
        <v>6590846</v>
      </c>
      <c r="E53" s="10">
        <v>-352696</v>
      </c>
      <c r="F53" s="7">
        <v>181650965.69</v>
      </c>
      <c r="G53" s="3">
        <v>42972</v>
      </c>
      <c r="H53" s="1" t="s">
        <v>1529</v>
      </c>
      <c r="I53" s="1" t="s">
        <v>24</v>
      </c>
      <c r="J53" s="1" t="s">
        <v>154</v>
      </c>
      <c r="K53" s="7">
        <v>1700640432.3699999</v>
      </c>
      <c r="L53" s="1" t="s">
        <v>26</v>
      </c>
      <c r="M53" s="1" t="s">
        <v>27</v>
      </c>
      <c r="N53" s="1" t="s">
        <v>607</v>
      </c>
      <c r="O53" s="1" t="s">
        <v>103</v>
      </c>
    </row>
    <row r="54" spans="1:15" x14ac:dyDescent="0.2">
      <c r="A54" s="1">
        <v>47</v>
      </c>
      <c r="B54" s="5" t="s">
        <v>1542</v>
      </c>
      <c r="C54" s="6">
        <v>1.441E-3</v>
      </c>
      <c r="D54" s="7">
        <v>6549317</v>
      </c>
      <c r="E54" s="10">
        <v>-2321</v>
      </c>
      <c r="F54" s="7">
        <v>209561770.71000001</v>
      </c>
      <c r="G54" s="3">
        <v>43040</v>
      </c>
      <c r="H54" s="1" t="s">
        <v>1529</v>
      </c>
      <c r="I54" s="1" t="s">
        <v>59</v>
      </c>
      <c r="J54" s="1" t="s">
        <v>60</v>
      </c>
      <c r="K54" s="7">
        <v>8111140721.1999998</v>
      </c>
      <c r="L54" s="1" t="s">
        <v>26</v>
      </c>
      <c r="M54" s="1" t="s">
        <v>61</v>
      </c>
      <c r="N54" s="1" t="s">
        <v>513</v>
      </c>
      <c r="O54" s="1" t="s">
        <v>326</v>
      </c>
    </row>
    <row r="55" spans="1:15" ht="24" x14ac:dyDescent="0.2">
      <c r="A55" s="1">
        <v>48</v>
      </c>
      <c r="B55" s="5" t="s">
        <v>1543</v>
      </c>
      <c r="C55" s="6">
        <v>1.438E-3</v>
      </c>
      <c r="D55" s="7">
        <v>6536290</v>
      </c>
      <c r="E55" s="11">
        <v>871687</v>
      </c>
      <c r="F55" s="7">
        <v>209144939.28</v>
      </c>
      <c r="G55" s="3">
        <v>43040</v>
      </c>
      <c r="H55" s="1" t="s">
        <v>1529</v>
      </c>
      <c r="I55" s="1" t="s">
        <v>24</v>
      </c>
      <c r="J55" s="1" t="s">
        <v>154</v>
      </c>
      <c r="K55" s="7">
        <v>115738545130.66</v>
      </c>
      <c r="L55" s="1" t="s">
        <v>26</v>
      </c>
      <c r="M55" s="1" t="s">
        <v>27</v>
      </c>
      <c r="N55" s="1" t="s">
        <v>325</v>
      </c>
      <c r="O55" s="1" t="s">
        <v>326</v>
      </c>
    </row>
    <row r="56" spans="1:15" x14ac:dyDescent="0.2">
      <c r="A56" s="1">
        <v>49</v>
      </c>
      <c r="B56" s="5" t="s">
        <v>1544</v>
      </c>
      <c r="C56" s="6">
        <v>1.4319999999999999E-3</v>
      </c>
      <c r="D56" s="7">
        <v>6508433</v>
      </c>
      <c r="E56" s="9">
        <v>0</v>
      </c>
      <c r="F56" s="7">
        <v>208253584.91999999</v>
      </c>
      <c r="G56" s="3">
        <v>43040</v>
      </c>
      <c r="H56" s="1" t="s">
        <v>1529</v>
      </c>
      <c r="I56" s="1" t="s">
        <v>24</v>
      </c>
      <c r="J56" s="1" t="s">
        <v>80</v>
      </c>
      <c r="K56" s="7">
        <v>5646830024.2700005</v>
      </c>
      <c r="M56" s="1" t="s">
        <v>27</v>
      </c>
      <c r="N56" s="1" t="s">
        <v>1545</v>
      </c>
      <c r="O56" s="1" t="s">
        <v>29</v>
      </c>
    </row>
    <row r="57" spans="1:15" x14ac:dyDescent="0.2">
      <c r="A57" s="1">
        <v>50</v>
      </c>
      <c r="B57" s="5" t="s">
        <v>1023</v>
      </c>
      <c r="C57" s="6">
        <v>1.4E-3</v>
      </c>
      <c r="D57" s="7">
        <v>6481927</v>
      </c>
      <c r="E57" s="10">
        <v>-102011</v>
      </c>
      <c r="F57" s="7">
        <v>178649038.24000001</v>
      </c>
      <c r="G57" s="3">
        <v>42978</v>
      </c>
      <c r="H57" s="1" t="s">
        <v>1529</v>
      </c>
      <c r="I57" s="1" t="s">
        <v>24</v>
      </c>
      <c r="J57" s="1" t="s">
        <v>80</v>
      </c>
      <c r="K57" s="7">
        <v>152210795355.04001</v>
      </c>
      <c r="L57" s="1" t="s">
        <v>26</v>
      </c>
      <c r="M57" s="1" t="s">
        <v>27</v>
      </c>
      <c r="N57" s="1" t="s">
        <v>1024</v>
      </c>
      <c r="O57" s="1" t="s">
        <v>63</v>
      </c>
    </row>
    <row r="58" spans="1:15" ht="24" x14ac:dyDescent="0.2">
      <c r="A58" s="1">
        <v>51</v>
      </c>
      <c r="B58" s="5" t="s">
        <v>1030</v>
      </c>
      <c r="C58" s="6">
        <v>1.2999999999999999E-3</v>
      </c>
      <c r="D58" s="7">
        <v>5890260</v>
      </c>
      <c r="E58" s="10">
        <v>-368336</v>
      </c>
      <c r="F58" s="7">
        <v>162342044.88999999</v>
      </c>
      <c r="G58" s="3">
        <v>42972</v>
      </c>
      <c r="H58" s="1" t="s">
        <v>1529</v>
      </c>
      <c r="I58" s="1" t="s">
        <v>24</v>
      </c>
      <c r="J58" s="1" t="s">
        <v>154</v>
      </c>
      <c r="K58" s="7">
        <v>2906817846.5100002</v>
      </c>
      <c r="L58" s="1" t="s">
        <v>26</v>
      </c>
      <c r="M58" s="1" t="s">
        <v>27</v>
      </c>
      <c r="N58" s="1" t="s">
        <v>342</v>
      </c>
      <c r="O58" s="1" t="s">
        <v>103</v>
      </c>
    </row>
    <row r="59" spans="1:15" x14ac:dyDescent="0.2">
      <c r="A59" s="1">
        <v>52</v>
      </c>
      <c r="B59" s="5" t="s">
        <v>1546</v>
      </c>
      <c r="C59" s="6">
        <v>1.2949999999999999E-3</v>
      </c>
      <c r="D59" s="7">
        <v>5885060</v>
      </c>
      <c r="E59" s="11">
        <v>61575</v>
      </c>
      <c r="F59" s="7">
        <v>188307207.34999999</v>
      </c>
      <c r="G59" s="3">
        <v>43040</v>
      </c>
      <c r="H59" s="1" t="s">
        <v>1529</v>
      </c>
      <c r="I59" s="1" t="s">
        <v>24</v>
      </c>
      <c r="J59" s="1" t="s">
        <v>154</v>
      </c>
      <c r="K59" s="7">
        <v>1560966401.9200001</v>
      </c>
      <c r="M59" s="1" t="s">
        <v>70</v>
      </c>
      <c r="N59" s="1" t="s">
        <v>229</v>
      </c>
      <c r="O59" s="1" t="s">
        <v>45</v>
      </c>
    </row>
    <row r="60" spans="1:15" x14ac:dyDescent="0.2">
      <c r="A60" s="1">
        <v>53</v>
      </c>
      <c r="B60" s="5" t="s">
        <v>1547</v>
      </c>
      <c r="C60" s="6">
        <v>1.286E-3</v>
      </c>
      <c r="D60" s="7">
        <v>5844544</v>
      </c>
      <c r="E60" s="9">
        <v>0</v>
      </c>
      <c r="F60" s="7">
        <v>187010796.63999999</v>
      </c>
      <c r="G60" s="3">
        <v>43040</v>
      </c>
      <c r="H60" s="1" t="s">
        <v>1529</v>
      </c>
      <c r="I60" s="1" t="s">
        <v>24</v>
      </c>
      <c r="J60" s="1" t="s">
        <v>154</v>
      </c>
      <c r="K60" s="7">
        <v>6710464247.8500004</v>
      </c>
      <c r="L60" s="1" t="s">
        <v>33</v>
      </c>
      <c r="M60" s="1" t="s">
        <v>27</v>
      </c>
      <c r="N60" s="1" t="s">
        <v>1548</v>
      </c>
      <c r="O60" s="1" t="s">
        <v>326</v>
      </c>
    </row>
    <row r="61" spans="1:15" ht="24" x14ac:dyDescent="0.2">
      <c r="A61" s="1">
        <v>54</v>
      </c>
      <c r="B61" s="5" t="s">
        <v>1549</v>
      </c>
      <c r="C61" s="6">
        <v>1.2819999999999999E-3</v>
      </c>
      <c r="D61" s="7">
        <v>5825423</v>
      </c>
      <c r="E61" s="9">
        <v>0</v>
      </c>
      <c r="F61" s="7">
        <v>186398972.44</v>
      </c>
      <c r="G61" s="3">
        <v>43040</v>
      </c>
      <c r="H61" s="1" t="s">
        <v>1529</v>
      </c>
      <c r="I61" s="1" t="s">
        <v>24</v>
      </c>
      <c r="J61" s="1" t="s">
        <v>32</v>
      </c>
      <c r="K61" s="7">
        <v>3030824810.3000002</v>
      </c>
      <c r="L61" s="1" t="s">
        <v>33</v>
      </c>
      <c r="M61" s="1" t="s">
        <v>27</v>
      </c>
      <c r="N61" s="1" t="s">
        <v>587</v>
      </c>
      <c r="O61" s="1" t="s">
        <v>326</v>
      </c>
    </row>
    <row r="62" spans="1:15" ht="24" x14ac:dyDescent="0.2">
      <c r="A62" s="1">
        <v>55</v>
      </c>
      <c r="B62" s="5" t="s">
        <v>283</v>
      </c>
      <c r="C62" s="6">
        <v>1.227E-3</v>
      </c>
      <c r="D62" s="7">
        <v>5577695</v>
      </c>
      <c r="E62" s="11">
        <v>546760</v>
      </c>
      <c r="F62" s="7">
        <v>168464237.62</v>
      </c>
      <c r="G62" s="3">
        <v>43008</v>
      </c>
      <c r="H62" s="1" t="s">
        <v>31</v>
      </c>
      <c r="I62" s="1" t="s">
        <v>24</v>
      </c>
      <c r="J62" s="1" t="s">
        <v>32</v>
      </c>
      <c r="K62" s="7">
        <v>58532009885.300003</v>
      </c>
      <c r="L62" s="1" t="s">
        <v>26</v>
      </c>
      <c r="M62" s="1" t="s">
        <v>70</v>
      </c>
      <c r="N62" s="1" t="s">
        <v>284</v>
      </c>
      <c r="O62" s="1" t="s">
        <v>35</v>
      </c>
    </row>
    <row r="63" spans="1:15" ht="24" x14ac:dyDescent="0.2">
      <c r="A63" s="1">
        <v>56</v>
      </c>
      <c r="B63" s="5" t="s">
        <v>277</v>
      </c>
      <c r="C63" s="6">
        <v>1.1999999999999999E-3</v>
      </c>
      <c r="D63" s="7">
        <v>5567561</v>
      </c>
      <c r="E63" s="10">
        <v>-1358652</v>
      </c>
      <c r="F63" s="7">
        <v>147769750.00999999</v>
      </c>
      <c r="G63" s="3">
        <v>42916</v>
      </c>
      <c r="H63" s="1" t="s">
        <v>31</v>
      </c>
      <c r="I63" s="1" t="s">
        <v>24</v>
      </c>
      <c r="J63" s="1" t="s">
        <v>32</v>
      </c>
      <c r="K63" s="7">
        <v>14072032073.48</v>
      </c>
      <c r="L63" s="1" t="s">
        <v>26</v>
      </c>
      <c r="M63" s="1" t="s">
        <v>61</v>
      </c>
      <c r="N63" s="1" t="s">
        <v>180</v>
      </c>
      <c r="O63" s="1" t="s">
        <v>181</v>
      </c>
    </row>
    <row r="64" spans="1:15" ht="24" x14ac:dyDescent="0.2">
      <c r="A64" s="1">
        <v>57</v>
      </c>
      <c r="B64" s="5" t="s">
        <v>214</v>
      </c>
      <c r="C64" s="6">
        <v>1.1999999999999999E-3</v>
      </c>
      <c r="D64" s="7">
        <v>5448137</v>
      </c>
      <c r="E64" s="11">
        <v>940807</v>
      </c>
      <c r="F64" s="7">
        <v>150156648.66999999</v>
      </c>
      <c r="G64" s="3">
        <v>42975</v>
      </c>
      <c r="H64" s="1" t="s">
        <v>1529</v>
      </c>
      <c r="I64" s="1" t="s">
        <v>24</v>
      </c>
      <c r="J64" s="1" t="s">
        <v>32</v>
      </c>
      <c r="K64" s="7">
        <v>50399929072.269997</v>
      </c>
      <c r="L64" s="1" t="s">
        <v>26</v>
      </c>
      <c r="M64" s="1" t="s">
        <v>27</v>
      </c>
      <c r="N64" s="1" t="s">
        <v>28</v>
      </c>
      <c r="O64" s="1" t="s">
        <v>29</v>
      </c>
    </row>
    <row r="65" spans="1:15" x14ac:dyDescent="0.2">
      <c r="A65" s="1">
        <v>58</v>
      </c>
      <c r="B65" s="5" t="s">
        <v>1550</v>
      </c>
      <c r="C65" s="6">
        <v>1.1999999999999999E-3</v>
      </c>
      <c r="D65" s="7">
        <v>5380033</v>
      </c>
      <c r="E65" s="10">
        <v>-138372</v>
      </c>
      <c r="F65" s="7">
        <v>148279627.52000001</v>
      </c>
      <c r="G65" s="3">
        <v>42972</v>
      </c>
      <c r="H65" s="1" t="s">
        <v>1529</v>
      </c>
      <c r="I65" s="1" t="s">
        <v>24</v>
      </c>
      <c r="J65" s="1" t="s">
        <v>154</v>
      </c>
      <c r="K65" s="7">
        <v>211325058.52000001</v>
      </c>
      <c r="L65" s="1" t="s">
        <v>26</v>
      </c>
      <c r="M65" s="1" t="s">
        <v>27</v>
      </c>
      <c r="N65" s="1" t="s">
        <v>102</v>
      </c>
      <c r="O65" s="1" t="s">
        <v>103</v>
      </c>
    </row>
    <row r="66" spans="1:15" x14ac:dyDescent="0.2">
      <c r="A66" s="1">
        <v>59</v>
      </c>
      <c r="B66" s="5" t="s">
        <v>276</v>
      </c>
      <c r="C66" s="6">
        <v>1.17E-3</v>
      </c>
      <c r="D66" s="7">
        <v>5317289</v>
      </c>
      <c r="E66" s="10">
        <v>-24838</v>
      </c>
      <c r="F66" s="7">
        <v>170139954.78</v>
      </c>
      <c r="G66" s="3">
        <v>43040</v>
      </c>
      <c r="H66" s="1" t="s">
        <v>1529</v>
      </c>
      <c r="I66" s="1" t="s">
        <v>24</v>
      </c>
      <c r="J66" s="1" t="s">
        <v>32</v>
      </c>
      <c r="K66" s="7">
        <v>20449175303.549999</v>
      </c>
      <c r="L66" s="1" t="s">
        <v>26</v>
      </c>
      <c r="M66" s="1" t="s">
        <v>27</v>
      </c>
      <c r="N66" s="1" t="s">
        <v>132</v>
      </c>
      <c r="O66" s="1" t="s">
        <v>29</v>
      </c>
    </row>
    <row r="67" spans="1:15" x14ac:dyDescent="0.2">
      <c r="A67" s="1">
        <v>60</v>
      </c>
      <c r="B67" s="5" t="s">
        <v>1551</v>
      </c>
      <c r="C67" s="6">
        <v>1.1999999999999999E-3</v>
      </c>
      <c r="D67" s="7">
        <v>5252253</v>
      </c>
      <c r="E67" s="11">
        <v>5252253</v>
      </c>
      <c r="F67" s="7">
        <v>144757870.16</v>
      </c>
      <c r="G67" s="3">
        <v>42972</v>
      </c>
      <c r="H67" s="1" t="s">
        <v>1529</v>
      </c>
      <c r="I67" s="1" t="s">
        <v>24</v>
      </c>
      <c r="J67" s="1" t="s">
        <v>154</v>
      </c>
      <c r="K67" s="7">
        <v>144757870.16</v>
      </c>
      <c r="N67" s="1" t="s">
        <v>44</v>
      </c>
      <c r="O67" s="1" t="s">
        <v>45</v>
      </c>
    </row>
    <row r="68" spans="1:15" x14ac:dyDescent="0.2">
      <c r="A68" s="1">
        <v>61</v>
      </c>
      <c r="B68" s="5" t="s">
        <v>1552</v>
      </c>
      <c r="C68" s="6">
        <v>1.106E-3</v>
      </c>
      <c r="D68" s="7">
        <v>5027024</v>
      </c>
      <c r="E68" s="11">
        <v>24039</v>
      </c>
      <c r="F68" s="7">
        <v>160852200.44</v>
      </c>
      <c r="G68" s="3">
        <v>43040</v>
      </c>
      <c r="H68" s="1" t="s">
        <v>1529</v>
      </c>
      <c r="I68" s="1" t="s">
        <v>24</v>
      </c>
      <c r="J68" s="1" t="s">
        <v>32</v>
      </c>
      <c r="K68" s="7">
        <v>63882109306.589996</v>
      </c>
      <c r="L68" s="1" t="s">
        <v>26</v>
      </c>
      <c r="M68" s="1" t="s">
        <v>27</v>
      </c>
      <c r="N68" s="1" t="s">
        <v>325</v>
      </c>
      <c r="O68" s="1" t="s">
        <v>326</v>
      </c>
    </row>
    <row r="69" spans="1:15" x14ac:dyDescent="0.2">
      <c r="A69" s="1">
        <v>62</v>
      </c>
      <c r="B69" s="5" t="s">
        <v>603</v>
      </c>
      <c r="C69" s="6">
        <v>1.1000000000000001E-3</v>
      </c>
      <c r="D69" s="7">
        <v>4928707</v>
      </c>
      <c r="E69" s="10">
        <v>-297341</v>
      </c>
      <c r="F69" s="7">
        <v>135840586.5</v>
      </c>
      <c r="G69" s="3">
        <v>42972</v>
      </c>
      <c r="H69" s="1" t="s">
        <v>1529</v>
      </c>
      <c r="I69" s="1" t="s">
        <v>24</v>
      </c>
      <c r="J69" s="1" t="s">
        <v>154</v>
      </c>
      <c r="K69" s="7">
        <v>651676376.33000004</v>
      </c>
      <c r="M69" s="1" t="s">
        <v>27</v>
      </c>
      <c r="N69" s="1" t="s">
        <v>604</v>
      </c>
      <c r="O69" s="1" t="s">
        <v>103</v>
      </c>
    </row>
    <row r="70" spans="1:15" ht="24" x14ac:dyDescent="0.2">
      <c r="A70" s="1">
        <v>63</v>
      </c>
      <c r="B70" s="5" t="s">
        <v>106</v>
      </c>
      <c r="C70" s="6">
        <v>1.1000000000000001E-3</v>
      </c>
      <c r="D70" s="7">
        <v>4865181</v>
      </c>
      <c r="E70" s="11">
        <v>1303</v>
      </c>
      <c r="F70" s="7">
        <v>134089740.06</v>
      </c>
      <c r="G70" s="3">
        <v>42978</v>
      </c>
      <c r="H70" s="1" t="s">
        <v>31</v>
      </c>
      <c r="I70" s="1" t="s">
        <v>24</v>
      </c>
      <c r="J70" s="1" t="s">
        <v>32</v>
      </c>
      <c r="K70" s="7">
        <v>19000902128.919998</v>
      </c>
      <c r="L70" s="1" t="s">
        <v>39</v>
      </c>
      <c r="M70" s="1" t="s">
        <v>27</v>
      </c>
      <c r="N70" s="1" t="s">
        <v>28</v>
      </c>
      <c r="O70" s="1" t="s">
        <v>29</v>
      </c>
    </row>
    <row r="71" spans="1:15" x14ac:dyDescent="0.2">
      <c r="A71" s="1">
        <v>64</v>
      </c>
      <c r="B71" s="5" t="s">
        <v>1553</v>
      </c>
      <c r="C71" s="6">
        <v>1E-3</v>
      </c>
      <c r="D71" s="7">
        <v>4491604</v>
      </c>
      <c r="E71" s="11">
        <v>1411970</v>
      </c>
      <c r="F71" s="7">
        <v>123793547</v>
      </c>
      <c r="G71" s="3">
        <v>42972</v>
      </c>
      <c r="H71" s="1" t="s">
        <v>1529</v>
      </c>
      <c r="I71" s="1" t="s">
        <v>24</v>
      </c>
      <c r="J71" s="1" t="s">
        <v>154</v>
      </c>
      <c r="K71" s="7">
        <v>332939933.31</v>
      </c>
      <c r="L71" s="1" t="s">
        <v>26</v>
      </c>
      <c r="M71" s="1" t="s">
        <v>27</v>
      </c>
      <c r="N71" s="1" t="s">
        <v>479</v>
      </c>
      <c r="O71" s="1" t="s">
        <v>480</v>
      </c>
    </row>
    <row r="72" spans="1:15" x14ac:dyDescent="0.2">
      <c r="A72" s="1">
        <v>65</v>
      </c>
      <c r="B72" s="5" t="s">
        <v>212</v>
      </c>
      <c r="C72" s="6">
        <v>1E-3</v>
      </c>
      <c r="D72" s="7">
        <v>4485721</v>
      </c>
      <c r="E72" s="11">
        <v>61489</v>
      </c>
      <c r="F72" s="7">
        <v>123631405.05</v>
      </c>
      <c r="G72" s="3">
        <v>42977</v>
      </c>
      <c r="H72" s="1" t="s">
        <v>1529</v>
      </c>
      <c r="I72" s="1" t="s">
        <v>24</v>
      </c>
      <c r="J72" s="1" t="s">
        <v>25</v>
      </c>
      <c r="K72" s="7">
        <v>373855746904.54999</v>
      </c>
      <c r="L72" s="1" t="s">
        <v>26</v>
      </c>
      <c r="M72" s="1" t="s">
        <v>27</v>
      </c>
      <c r="N72" s="1" t="s">
        <v>213</v>
      </c>
      <c r="O72" s="1" t="s">
        <v>35</v>
      </c>
    </row>
    <row r="73" spans="1:15" x14ac:dyDescent="0.2">
      <c r="A73" s="1">
        <v>66</v>
      </c>
      <c r="B73" s="5" t="s">
        <v>1554</v>
      </c>
      <c r="C73" s="6">
        <v>1E-3</v>
      </c>
      <c r="D73" s="7">
        <v>4415903</v>
      </c>
      <c r="E73" s="11">
        <v>3652738</v>
      </c>
      <c r="F73" s="7">
        <v>121707144.17</v>
      </c>
      <c r="G73" s="3">
        <v>42972</v>
      </c>
      <c r="H73" s="1" t="s">
        <v>1529</v>
      </c>
      <c r="I73" s="1" t="s">
        <v>24</v>
      </c>
      <c r="J73" s="1" t="s">
        <v>154</v>
      </c>
      <c r="K73" s="7">
        <v>474918609.97000003</v>
      </c>
      <c r="L73" s="1" t="s">
        <v>26</v>
      </c>
      <c r="M73" s="1" t="s">
        <v>27</v>
      </c>
      <c r="N73" s="1" t="s">
        <v>360</v>
      </c>
      <c r="O73" s="1" t="s">
        <v>103</v>
      </c>
    </row>
    <row r="74" spans="1:15" x14ac:dyDescent="0.2">
      <c r="A74" s="1">
        <v>67</v>
      </c>
      <c r="B74" s="5" t="s">
        <v>1555</v>
      </c>
      <c r="C74" s="6">
        <v>1E-3</v>
      </c>
      <c r="D74" s="7">
        <v>4403592</v>
      </c>
      <c r="E74" s="10">
        <v>-117336</v>
      </c>
      <c r="F74" s="7">
        <v>121367839.47</v>
      </c>
      <c r="G74" s="3">
        <v>42972</v>
      </c>
      <c r="H74" s="1" t="s">
        <v>1529</v>
      </c>
      <c r="I74" s="1" t="s">
        <v>24</v>
      </c>
      <c r="J74" s="1" t="s">
        <v>154</v>
      </c>
      <c r="K74" s="7">
        <v>143950698.36000001</v>
      </c>
      <c r="M74" s="1" t="s">
        <v>27</v>
      </c>
      <c r="N74" s="1" t="s">
        <v>342</v>
      </c>
      <c r="O74" s="1" t="s">
        <v>103</v>
      </c>
    </row>
    <row r="75" spans="1:15" x14ac:dyDescent="0.2">
      <c r="A75" s="1">
        <v>68</v>
      </c>
      <c r="B75" s="5" t="s">
        <v>133</v>
      </c>
      <c r="C75" s="6">
        <v>9.6500000000000004E-4</v>
      </c>
      <c r="D75" s="7">
        <v>4384164</v>
      </c>
      <c r="E75" s="10">
        <v>-916172</v>
      </c>
      <c r="F75" s="7">
        <v>132415782.12</v>
      </c>
      <c r="G75" s="3">
        <v>43008</v>
      </c>
      <c r="H75" s="1" t="s">
        <v>31</v>
      </c>
      <c r="I75" s="1" t="s">
        <v>24</v>
      </c>
      <c r="J75" s="1" t="s">
        <v>25</v>
      </c>
      <c r="K75" s="7">
        <v>76810634444.789993</v>
      </c>
      <c r="L75" s="1" t="s">
        <v>26</v>
      </c>
      <c r="M75" s="1" t="s">
        <v>27</v>
      </c>
      <c r="N75" s="1" t="s">
        <v>134</v>
      </c>
      <c r="O75" s="1" t="s">
        <v>135</v>
      </c>
    </row>
    <row r="76" spans="1:15" x14ac:dyDescent="0.2">
      <c r="A76" s="1">
        <v>69</v>
      </c>
      <c r="B76" s="5" t="s">
        <v>1556</v>
      </c>
      <c r="C76" s="6">
        <v>1E-3</v>
      </c>
      <c r="D76" s="7">
        <v>4319851</v>
      </c>
      <c r="E76" s="11">
        <v>1662654</v>
      </c>
      <c r="F76" s="7">
        <v>119059845.40000001</v>
      </c>
      <c r="G76" s="3">
        <v>42972</v>
      </c>
      <c r="H76" s="1" t="s">
        <v>1529</v>
      </c>
      <c r="I76" s="1" t="s">
        <v>24</v>
      </c>
      <c r="J76" s="1" t="s">
        <v>80</v>
      </c>
      <c r="K76" s="7">
        <v>36207737965.290001</v>
      </c>
      <c r="L76" s="1" t="s">
        <v>26</v>
      </c>
      <c r="M76" s="1" t="s">
        <v>27</v>
      </c>
      <c r="N76" s="1" t="s">
        <v>1557</v>
      </c>
      <c r="O76" s="1" t="s">
        <v>35</v>
      </c>
    </row>
    <row r="77" spans="1:15" x14ac:dyDescent="0.2">
      <c r="A77" s="1">
        <v>70</v>
      </c>
      <c r="B77" s="5" t="s">
        <v>1558</v>
      </c>
      <c r="C77" s="6">
        <v>8.9999999999999998E-4</v>
      </c>
      <c r="D77" s="7">
        <v>4210633</v>
      </c>
      <c r="E77" s="11">
        <v>180753</v>
      </c>
      <c r="F77" s="7">
        <v>116049677.18000001</v>
      </c>
      <c r="G77" s="3">
        <v>42972</v>
      </c>
      <c r="H77" s="1" t="s">
        <v>1529</v>
      </c>
      <c r="I77" s="1" t="s">
        <v>24</v>
      </c>
      <c r="J77" s="1" t="s">
        <v>154</v>
      </c>
      <c r="K77" s="7">
        <v>440713115.67000002</v>
      </c>
      <c r="L77" s="1" t="s">
        <v>39</v>
      </c>
      <c r="M77" s="1" t="s">
        <v>27</v>
      </c>
      <c r="N77" s="1" t="s">
        <v>479</v>
      </c>
      <c r="O77" s="1" t="s">
        <v>480</v>
      </c>
    </row>
    <row r="78" spans="1:15" ht="24" x14ac:dyDescent="0.2">
      <c r="A78" s="1">
        <v>71</v>
      </c>
      <c r="B78" s="5" t="s">
        <v>1559</v>
      </c>
      <c r="C78" s="6">
        <v>8.9999999999999998E-4</v>
      </c>
      <c r="D78" s="7">
        <v>4026294</v>
      </c>
      <c r="E78" s="10">
        <v>-131013</v>
      </c>
      <c r="F78" s="7">
        <v>110969091.56</v>
      </c>
      <c r="G78" s="3">
        <v>42975</v>
      </c>
      <c r="H78" s="1" t="s">
        <v>1529</v>
      </c>
      <c r="I78" s="1" t="s">
        <v>24</v>
      </c>
      <c r="J78" s="1" t="s">
        <v>80</v>
      </c>
      <c r="K78" s="7">
        <v>3831453778.8600001</v>
      </c>
      <c r="L78" s="1" t="s">
        <v>43</v>
      </c>
      <c r="M78" s="1" t="s">
        <v>27</v>
      </c>
      <c r="N78" s="1" t="s">
        <v>28</v>
      </c>
      <c r="O78" s="1" t="s">
        <v>29</v>
      </c>
    </row>
    <row r="79" spans="1:15" x14ac:dyDescent="0.2">
      <c r="A79" s="1">
        <v>72</v>
      </c>
      <c r="B79" s="5" t="s">
        <v>146</v>
      </c>
      <c r="C79" s="6">
        <v>8.8599999999999996E-4</v>
      </c>
      <c r="D79" s="7">
        <v>4024378</v>
      </c>
      <c r="E79" s="11">
        <v>22302</v>
      </c>
      <c r="F79" s="7">
        <v>128770035.06</v>
      </c>
      <c r="G79" s="3">
        <v>43040</v>
      </c>
      <c r="H79" s="1" t="s">
        <v>1529</v>
      </c>
      <c r="I79" s="1" t="s">
        <v>24</v>
      </c>
      <c r="J79" s="1" t="s">
        <v>25</v>
      </c>
      <c r="K79" s="7">
        <v>98597469278.509995</v>
      </c>
      <c r="L79" s="1" t="s">
        <v>39</v>
      </c>
      <c r="M79" s="1" t="s">
        <v>27</v>
      </c>
      <c r="N79" s="1" t="s">
        <v>56</v>
      </c>
      <c r="O79" s="1" t="s">
        <v>35</v>
      </c>
    </row>
    <row r="80" spans="1:15" x14ac:dyDescent="0.2">
      <c r="A80" s="1">
        <v>73</v>
      </c>
      <c r="B80" s="5" t="s">
        <v>1560</v>
      </c>
      <c r="C80" s="6">
        <v>8.9999999999999998E-4</v>
      </c>
      <c r="D80" s="7">
        <v>4022358</v>
      </c>
      <c r="E80" s="10">
        <v>-3518</v>
      </c>
      <c r="F80" s="7">
        <v>104650894.79000001</v>
      </c>
      <c r="G80" s="3">
        <v>42846</v>
      </c>
      <c r="H80" s="1" t="s">
        <v>1529</v>
      </c>
      <c r="I80" s="1" t="s">
        <v>24</v>
      </c>
      <c r="J80" s="1" t="s">
        <v>154</v>
      </c>
      <c r="K80" s="7">
        <v>117507088.01000001</v>
      </c>
      <c r="L80" s="1" t="s">
        <v>39</v>
      </c>
      <c r="M80" s="1" t="s">
        <v>27</v>
      </c>
      <c r="N80" s="1" t="s">
        <v>62</v>
      </c>
      <c r="O80" s="1" t="s">
        <v>63</v>
      </c>
    </row>
    <row r="81" spans="1:15" x14ac:dyDescent="0.2">
      <c r="A81" s="1">
        <v>74</v>
      </c>
      <c r="B81" s="5" t="s">
        <v>131</v>
      </c>
      <c r="C81" s="6">
        <v>8.9999999999999998E-4</v>
      </c>
      <c r="D81" s="7">
        <v>3926391</v>
      </c>
      <c r="E81" s="9">
        <v>0</v>
      </c>
      <c r="F81" s="7">
        <v>108215654.98999999</v>
      </c>
      <c r="G81" s="3">
        <v>42978</v>
      </c>
      <c r="H81" s="1" t="s">
        <v>31</v>
      </c>
      <c r="I81" s="1" t="s">
        <v>24</v>
      </c>
      <c r="J81" s="1" t="s">
        <v>32</v>
      </c>
      <c r="K81" s="7">
        <v>146189818033.48001</v>
      </c>
      <c r="L81" s="1" t="s">
        <v>26</v>
      </c>
      <c r="M81" s="1" t="s">
        <v>27</v>
      </c>
      <c r="N81" s="1" t="s">
        <v>132</v>
      </c>
      <c r="O81" s="1" t="s">
        <v>29</v>
      </c>
    </row>
    <row r="82" spans="1:15" x14ac:dyDescent="0.2">
      <c r="A82" s="1">
        <v>75</v>
      </c>
      <c r="B82" s="5" t="s">
        <v>1561</v>
      </c>
      <c r="C82" s="6">
        <v>8.9999999999999998E-4</v>
      </c>
      <c r="D82" s="7">
        <v>3908362</v>
      </c>
      <c r="E82" s="10">
        <v>-58575</v>
      </c>
      <c r="F82" s="7">
        <v>107718755.92</v>
      </c>
      <c r="G82" s="3">
        <v>42975</v>
      </c>
      <c r="H82" s="1" t="s">
        <v>1529</v>
      </c>
      <c r="I82" s="1" t="s">
        <v>24</v>
      </c>
      <c r="J82" s="1" t="s">
        <v>80</v>
      </c>
      <c r="K82" s="7">
        <v>17393857933.189999</v>
      </c>
      <c r="L82" s="1" t="s">
        <v>43</v>
      </c>
      <c r="M82" s="1" t="s">
        <v>27</v>
      </c>
      <c r="N82" s="1" t="s">
        <v>213</v>
      </c>
      <c r="O82" s="1" t="s">
        <v>35</v>
      </c>
    </row>
    <row r="83" spans="1:15" x14ac:dyDescent="0.2">
      <c r="A83" s="1">
        <v>76</v>
      </c>
      <c r="B83" s="5" t="s">
        <v>460</v>
      </c>
      <c r="C83" s="6">
        <v>8.0000000000000004E-4</v>
      </c>
      <c r="D83" s="7">
        <v>3841012</v>
      </c>
      <c r="E83" s="11">
        <v>981534</v>
      </c>
      <c r="F83" s="7">
        <v>116010853.64</v>
      </c>
      <c r="G83" s="3">
        <v>43008</v>
      </c>
      <c r="H83" s="1" t="s">
        <v>31</v>
      </c>
      <c r="I83" s="1" t="s">
        <v>24</v>
      </c>
      <c r="J83" s="1" t="s">
        <v>25</v>
      </c>
      <c r="K83" s="7">
        <v>22103244826.540001</v>
      </c>
      <c r="L83" s="1" t="s">
        <v>95</v>
      </c>
      <c r="M83" s="1" t="s">
        <v>70</v>
      </c>
      <c r="N83" s="1" t="s">
        <v>40</v>
      </c>
      <c r="O83" s="1" t="s">
        <v>41</v>
      </c>
    </row>
    <row r="84" spans="1:15" x14ac:dyDescent="0.2">
      <c r="A84" s="1">
        <v>77</v>
      </c>
      <c r="B84" s="5" t="s">
        <v>368</v>
      </c>
      <c r="C84" s="6">
        <v>8.0000000000000004E-4</v>
      </c>
      <c r="D84" s="7">
        <v>3797892</v>
      </c>
      <c r="E84" s="10">
        <v>-19538</v>
      </c>
      <c r="F84" s="7">
        <v>114708491.65000001</v>
      </c>
      <c r="G84" s="3">
        <v>43008</v>
      </c>
      <c r="H84" s="1" t="s">
        <v>31</v>
      </c>
      <c r="I84" s="1" t="s">
        <v>24</v>
      </c>
      <c r="J84" s="1" t="s">
        <v>25</v>
      </c>
      <c r="K84" s="7">
        <v>5613651149.8999996</v>
      </c>
      <c r="L84" s="1" t="s">
        <v>26</v>
      </c>
      <c r="M84" s="1" t="s">
        <v>27</v>
      </c>
      <c r="N84" s="1" t="s">
        <v>121</v>
      </c>
      <c r="O84" s="1" t="s">
        <v>97</v>
      </c>
    </row>
    <row r="85" spans="1:15" ht="24" x14ac:dyDescent="0.2">
      <c r="A85" s="1">
        <v>78</v>
      </c>
      <c r="B85" s="5" t="s">
        <v>633</v>
      </c>
      <c r="C85" s="6">
        <v>8.0000000000000004E-4</v>
      </c>
      <c r="D85" s="7">
        <v>3765045</v>
      </c>
      <c r="E85" s="11">
        <v>1966772</v>
      </c>
      <c r="F85" s="7">
        <v>106609131.7</v>
      </c>
      <c r="G85" s="3">
        <v>42947</v>
      </c>
      <c r="H85" s="1" t="s">
        <v>31</v>
      </c>
      <c r="I85" s="1" t="s">
        <v>24</v>
      </c>
      <c r="J85" s="1" t="s">
        <v>32</v>
      </c>
      <c r="K85" s="7">
        <v>5026989178.6499996</v>
      </c>
      <c r="L85" s="1" t="s">
        <v>26</v>
      </c>
      <c r="M85" s="1" t="s">
        <v>61</v>
      </c>
      <c r="N85" s="1" t="s">
        <v>65</v>
      </c>
      <c r="O85" s="1" t="s">
        <v>45</v>
      </c>
    </row>
    <row r="86" spans="1:15" ht="24" x14ac:dyDescent="0.2">
      <c r="A86" s="1">
        <v>79</v>
      </c>
      <c r="B86" s="5" t="s">
        <v>147</v>
      </c>
      <c r="C86" s="6">
        <v>8.0000000000000004E-4</v>
      </c>
      <c r="D86" s="7">
        <v>3733860</v>
      </c>
      <c r="E86" s="11">
        <v>85032</v>
      </c>
      <c r="F86" s="7">
        <v>112774520.34999999</v>
      </c>
      <c r="G86" s="3">
        <v>42982</v>
      </c>
      <c r="H86" s="1" t="s">
        <v>1529</v>
      </c>
      <c r="I86" s="1" t="s">
        <v>24</v>
      </c>
      <c r="J86" s="1" t="s">
        <v>32</v>
      </c>
      <c r="K86" s="7">
        <v>74698187725.600006</v>
      </c>
      <c r="L86" s="1" t="s">
        <v>43</v>
      </c>
      <c r="M86" s="1" t="s">
        <v>27</v>
      </c>
      <c r="N86" s="1" t="s">
        <v>148</v>
      </c>
      <c r="O86" s="1" t="s">
        <v>35</v>
      </c>
    </row>
    <row r="87" spans="1:15" x14ac:dyDescent="0.2">
      <c r="A87" s="1">
        <v>80</v>
      </c>
      <c r="B87" s="5" t="s">
        <v>182</v>
      </c>
      <c r="C87" s="6">
        <v>8.0000000000000004E-4</v>
      </c>
      <c r="D87" s="7">
        <v>3715193</v>
      </c>
      <c r="E87" s="10">
        <v>-171629</v>
      </c>
      <c r="F87" s="7">
        <v>112210717.22</v>
      </c>
      <c r="G87" s="3">
        <v>43008</v>
      </c>
      <c r="H87" s="1" t="s">
        <v>31</v>
      </c>
      <c r="I87" s="1" t="s">
        <v>24</v>
      </c>
      <c r="J87" s="1" t="s">
        <v>32</v>
      </c>
      <c r="K87" s="7">
        <v>13894137700.43</v>
      </c>
      <c r="L87" s="1" t="s">
        <v>43</v>
      </c>
      <c r="M87" s="1" t="s">
        <v>27</v>
      </c>
      <c r="N87" s="1" t="s">
        <v>53</v>
      </c>
      <c r="O87" s="1" t="s">
        <v>54</v>
      </c>
    </row>
    <row r="88" spans="1:15" ht="24" x14ac:dyDescent="0.2">
      <c r="A88" s="1">
        <v>81</v>
      </c>
      <c r="B88" s="5" t="s">
        <v>112</v>
      </c>
      <c r="C88" s="6">
        <v>8.0000000000000004E-4</v>
      </c>
      <c r="D88" s="7">
        <v>3677383</v>
      </c>
      <c r="E88" s="11">
        <v>82624</v>
      </c>
      <c r="F88" s="7">
        <v>89289065.670000002</v>
      </c>
      <c r="G88" s="3">
        <v>42460</v>
      </c>
      <c r="H88" s="1" t="s">
        <v>31</v>
      </c>
      <c r="I88" s="1" t="s">
        <v>24</v>
      </c>
      <c r="J88" s="1" t="s">
        <v>80</v>
      </c>
      <c r="K88" s="7">
        <v>36072709808.510002</v>
      </c>
      <c r="L88" s="1" t="s">
        <v>39</v>
      </c>
      <c r="M88" s="1" t="s">
        <v>27</v>
      </c>
      <c r="N88" s="1" t="s">
        <v>113</v>
      </c>
      <c r="O88" s="1" t="s">
        <v>100</v>
      </c>
    </row>
    <row r="89" spans="1:15" ht="24" x14ac:dyDescent="0.2">
      <c r="A89" s="1">
        <v>82</v>
      </c>
      <c r="B89" s="5" t="s">
        <v>50</v>
      </c>
      <c r="C89" s="6">
        <v>8.0000000000000004E-4</v>
      </c>
      <c r="D89" s="7">
        <v>3668050</v>
      </c>
      <c r="E89" s="11">
        <v>163030</v>
      </c>
      <c r="F89" s="7">
        <v>95432757.269999996</v>
      </c>
      <c r="G89" s="3">
        <v>42853</v>
      </c>
      <c r="H89" s="1" t="s">
        <v>1529</v>
      </c>
      <c r="I89" s="1" t="s">
        <v>24</v>
      </c>
      <c r="J89" s="1" t="s">
        <v>32</v>
      </c>
      <c r="K89" s="7">
        <v>1169932343275.2</v>
      </c>
      <c r="L89" s="1" t="s">
        <v>43</v>
      </c>
      <c r="M89" s="1" t="s">
        <v>27</v>
      </c>
      <c r="N89" s="1" t="s">
        <v>47</v>
      </c>
      <c r="O89" s="1" t="s">
        <v>35</v>
      </c>
    </row>
    <row r="90" spans="1:15" x14ac:dyDescent="0.2">
      <c r="A90" s="1">
        <v>83</v>
      </c>
      <c r="B90" s="5" t="s">
        <v>1562</v>
      </c>
      <c r="C90" s="6">
        <v>8.0000000000000004E-4</v>
      </c>
      <c r="D90" s="7">
        <v>3489166</v>
      </c>
      <c r="E90" s="11">
        <v>393698</v>
      </c>
      <c r="F90" s="7">
        <v>96165253.040000007</v>
      </c>
      <c r="G90" s="3">
        <v>42975</v>
      </c>
      <c r="H90" s="1" t="s">
        <v>1529</v>
      </c>
      <c r="I90" s="1" t="s">
        <v>24</v>
      </c>
      <c r="J90" s="1" t="s">
        <v>80</v>
      </c>
      <c r="K90" s="7">
        <v>123259952386.63</v>
      </c>
      <c r="M90" s="1" t="s">
        <v>27</v>
      </c>
      <c r="N90" s="1" t="s">
        <v>856</v>
      </c>
      <c r="O90" s="1" t="s">
        <v>857</v>
      </c>
    </row>
    <row r="91" spans="1:15" x14ac:dyDescent="0.2">
      <c r="A91" s="1">
        <v>84</v>
      </c>
      <c r="B91" s="5" t="s">
        <v>143</v>
      </c>
      <c r="C91" s="6">
        <v>8.0000000000000004E-4</v>
      </c>
      <c r="D91" s="7">
        <v>3432910</v>
      </c>
      <c r="E91" s="11">
        <v>503025</v>
      </c>
      <c r="F91" s="7">
        <v>103684867.31</v>
      </c>
      <c r="G91" s="3">
        <v>43008</v>
      </c>
      <c r="H91" s="1" t="s">
        <v>31</v>
      </c>
      <c r="I91" s="1" t="s">
        <v>24</v>
      </c>
      <c r="J91" s="1" t="s">
        <v>32</v>
      </c>
      <c r="K91" s="7">
        <v>16214699447.950001</v>
      </c>
      <c r="L91" s="1" t="s">
        <v>26</v>
      </c>
      <c r="M91" s="1" t="s">
        <v>61</v>
      </c>
      <c r="N91" s="1" t="s">
        <v>144</v>
      </c>
      <c r="O91" s="1" t="s">
        <v>145</v>
      </c>
    </row>
    <row r="92" spans="1:15" ht="24" x14ac:dyDescent="0.2">
      <c r="A92" s="1">
        <v>85</v>
      </c>
      <c r="B92" s="5" t="s">
        <v>118</v>
      </c>
      <c r="C92" s="6">
        <v>6.9999999999999999E-4</v>
      </c>
      <c r="D92" s="7">
        <v>3291991</v>
      </c>
      <c r="E92" s="11">
        <v>200134</v>
      </c>
      <c r="F92" s="7">
        <v>99428662.569999993</v>
      </c>
      <c r="G92" s="3">
        <v>43008</v>
      </c>
      <c r="H92" s="1" t="s">
        <v>31</v>
      </c>
      <c r="I92" s="1" t="s">
        <v>24</v>
      </c>
      <c r="J92" s="1" t="s">
        <v>32</v>
      </c>
      <c r="K92" s="7">
        <v>8702665439.25</v>
      </c>
      <c r="L92" s="1" t="s">
        <v>43</v>
      </c>
      <c r="M92" s="1" t="s">
        <v>70</v>
      </c>
      <c r="N92" s="1" t="s">
        <v>28</v>
      </c>
      <c r="O92" s="1" t="s">
        <v>29</v>
      </c>
    </row>
    <row r="93" spans="1:15" ht="24" x14ac:dyDescent="0.2">
      <c r="A93" s="1">
        <v>86</v>
      </c>
      <c r="B93" s="5" t="s">
        <v>1563</v>
      </c>
      <c r="C93" s="6">
        <v>6.9999999999999999E-4</v>
      </c>
      <c r="D93" s="7">
        <v>3255330</v>
      </c>
      <c r="E93" s="11">
        <v>116900</v>
      </c>
      <c r="F93" s="7">
        <v>89720475.659999996</v>
      </c>
      <c r="G93" s="3">
        <v>42975</v>
      </c>
      <c r="H93" s="1" t="s">
        <v>1529</v>
      </c>
      <c r="I93" s="1" t="s">
        <v>24</v>
      </c>
      <c r="J93" s="1" t="s">
        <v>38</v>
      </c>
      <c r="K93" s="7">
        <v>10460570812.98</v>
      </c>
      <c r="L93" s="1" t="s">
        <v>39</v>
      </c>
      <c r="M93" s="1" t="s">
        <v>70</v>
      </c>
      <c r="N93" s="1" t="s">
        <v>240</v>
      </c>
      <c r="O93" s="1" t="s">
        <v>100</v>
      </c>
    </row>
    <row r="94" spans="1:15" ht="24" x14ac:dyDescent="0.2">
      <c r="A94" s="1">
        <v>87</v>
      </c>
      <c r="B94" s="5" t="s">
        <v>137</v>
      </c>
      <c r="C94" s="6">
        <v>6.9300000000000004E-4</v>
      </c>
      <c r="D94" s="7">
        <v>3150196</v>
      </c>
      <c r="E94" s="9">
        <v>0</v>
      </c>
      <c r="F94" s="7">
        <v>100798396.51000001</v>
      </c>
      <c r="G94" s="3">
        <v>43040</v>
      </c>
      <c r="H94" s="1" t="s">
        <v>1529</v>
      </c>
      <c r="I94" s="1" t="s">
        <v>24</v>
      </c>
      <c r="J94" s="1" t="s">
        <v>80</v>
      </c>
      <c r="K94" s="7">
        <v>87484766713.940002</v>
      </c>
      <c r="L94" s="1" t="s">
        <v>43</v>
      </c>
      <c r="M94" s="1" t="s">
        <v>27</v>
      </c>
      <c r="N94" s="1" t="s">
        <v>138</v>
      </c>
      <c r="O94" s="1" t="s">
        <v>100</v>
      </c>
    </row>
    <row r="95" spans="1:15" ht="24" x14ac:dyDescent="0.2">
      <c r="A95" s="1">
        <v>88</v>
      </c>
      <c r="B95" s="5" t="s">
        <v>920</v>
      </c>
      <c r="C95" s="6">
        <v>6.9999999999999999E-4</v>
      </c>
      <c r="D95" s="7">
        <v>3140153</v>
      </c>
      <c r="E95" s="10">
        <v>-931475</v>
      </c>
      <c r="F95" s="7">
        <v>94842669.090000004</v>
      </c>
      <c r="G95" s="3">
        <v>42982</v>
      </c>
      <c r="H95" s="1" t="s">
        <v>1529</v>
      </c>
      <c r="I95" s="1" t="s">
        <v>24</v>
      </c>
      <c r="J95" s="1" t="s">
        <v>25</v>
      </c>
      <c r="K95" s="7">
        <v>210007376683.67999</v>
      </c>
      <c r="L95" s="1" t="s">
        <v>26</v>
      </c>
      <c r="M95" s="1" t="s">
        <v>27</v>
      </c>
      <c r="N95" s="1" t="s">
        <v>47</v>
      </c>
      <c r="O95" s="1" t="s">
        <v>35</v>
      </c>
    </row>
    <row r="96" spans="1:15" ht="24" x14ac:dyDescent="0.2">
      <c r="A96" s="1">
        <v>89</v>
      </c>
      <c r="B96" s="5" t="s">
        <v>66</v>
      </c>
      <c r="C96" s="6">
        <v>6.9999999999999999E-4</v>
      </c>
      <c r="D96" s="7">
        <v>3139529</v>
      </c>
      <c r="E96" s="10">
        <v>-2817564</v>
      </c>
      <c r="F96" s="7">
        <v>86528872.719999999</v>
      </c>
      <c r="G96" s="3">
        <v>42972</v>
      </c>
      <c r="H96" s="1" t="s">
        <v>1529</v>
      </c>
      <c r="I96" s="1" t="s">
        <v>24</v>
      </c>
      <c r="J96" s="1" t="s">
        <v>25</v>
      </c>
      <c r="K96" s="7">
        <v>171151281113.26999</v>
      </c>
      <c r="L96" s="1" t="s">
        <v>33</v>
      </c>
      <c r="M96" s="1" t="s">
        <v>27</v>
      </c>
      <c r="N96" s="1" t="s">
        <v>49</v>
      </c>
      <c r="O96" s="1" t="s">
        <v>35</v>
      </c>
    </row>
    <row r="97" spans="1:15" x14ac:dyDescent="0.2">
      <c r="A97" s="1">
        <v>90</v>
      </c>
      <c r="B97" s="5" t="s">
        <v>1564</v>
      </c>
      <c r="C97" s="6">
        <v>6.9999999999999999E-4</v>
      </c>
      <c r="D97" s="7">
        <v>3118196</v>
      </c>
      <c r="E97" s="11">
        <v>34564</v>
      </c>
      <c r="F97" s="7">
        <v>85940911.780000001</v>
      </c>
      <c r="G97" s="3">
        <v>42977</v>
      </c>
      <c r="H97" s="1" t="s">
        <v>1529</v>
      </c>
      <c r="I97" s="1" t="s">
        <v>24</v>
      </c>
      <c r="J97" s="1" t="s">
        <v>25</v>
      </c>
      <c r="K97" s="7">
        <v>1934962600.76</v>
      </c>
      <c r="L97" s="1" t="s">
        <v>43</v>
      </c>
      <c r="M97" s="1" t="s">
        <v>27</v>
      </c>
      <c r="N97" s="1" t="s">
        <v>86</v>
      </c>
      <c r="O97" s="1" t="s">
        <v>63</v>
      </c>
    </row>
    <row r="98" spans="1:15" x14ac:dyDescent="0.2">
      <c r="A98" s="1">
        <v>91</v>
      </c>
      <c r="B98" s="5" t="s">
        <v>165</v>
      </c>
      <c r="C98" s="6">
        <v>6.7500000000000004E-4</v>
      </c>
      <c r="D98" s="7">
        <v>3066552</v>
      </c>
      <c r="E98" s="11">
        <v>310385</v>
      </c>
      <c r="F98" s="7">
        <v>98121997.620000005</v>
      </c>
      <c r="G98" s="3">
        <v>43040</v>
      </c>
      <c r="H98" s="1" t="s">
        <v>1529</v>
      </c>
      <c r="I98" s="1" t="s">
        <v>24</v>
      </c>
      <c r="J98" s="1" t="s">
        <v>32</v>
      </c>
      <c r="K98" s="7">
        <v>80572572286.029999</v>
      </c>
      <c r="L98" s="1" t="s">
        <v>128</v>
      </c>
      <c r="M98" s="1" t="s">
        <v>27</v>
      </c>
      <c r="N98" s="1" t="s">
        <v>28</v>
      </c>
      <c r="O98" s="1" t="s">
        <v>29</v>
      </c>
    </row>
    <row r="99" spans="1:15" x14ac:dyDescent="0.2">
      <c r="A99" s="1">
        <v>92</v>
      </c>
      <c r="B99" s="5" t="s">
        <v>83</v>
      </c>
      <c r="C99" s="6">
        <v>6.9999999999999999E-4</v>
      </c>
      <c r="D99" s="7">
        <v>3053814</v>
      </c>
      <c r="E99" s="11">
        <v>1971778</v>
      </c>
      <c r="F99" s="7">
        <v>84166473.040000007</v>
      </c>
      <c r="G99" s="3">
        <v>42977</v>
      </c>
      <c r="H99" s="1" t="s">
        <v>1529</v>
      </c>
      <c r="I99" s="1" t="s">
        <v>24</v>
      </c>
      <c r="J99" s="1" t="s">
        <v>32</v>
      </c>
      <c r="K99" s="7">
        <v>64860135744.220001</v>
      </c>
      <c r="L99" s="1" t="s">
        <v>43</v>
      </c>
      <c r="M99" s="1" t="s">
        <v>27</v>
      </c>
      <c r="N99" s="1" t="s">
        <v>44</v>
      </c>
      <c r="O99" s="1" t="s">
        <v>45</v>
      </c>
    </row>
    <row r="100" spans="1:15" x14ac:dyDescent="0.2">
      <c r="A100" s="1">
        <v>93</v>
      </c>
      <c r="B100" s="5" t="s">
        <v>75</v>
      </c>
      <c r="C100" s="6">
        <v>6.9999999999999999E-4</v>
      </c>
      <c r="D100" s="7">
        <v>3042195</v>
      </c>
      <c r="E100" s="10">
        <v>-88247</v>
      </c>
      <c r="F100" s="7">
        <v>83846240.609999999</v>
      </c>
      <c r="G100" s="3">
        <v>42978</v>
      </c>
      <c r="H100" s="1" t="s">
        <v>1529</v>
      </c>
      <c r="I100" s="1" t="s">
        <v>24</v>
      </c>
      <c r="J100" s="1" t="s">
        <v>32</v>
      </c>
      <c r="K100" s="7">
        <v>190667433059.85999</v>
      </c>
      <c r="L100" s="1" t="s">
        <v>43</v>
      </c>
      <c r="M100" s="1" t="s">
        <v>27</v>
      </c>
      <c r="N100" s="1" t="s">
        <v>76</v>
      </c>
      <c r="O100" s="1" t="s">
        <v>35</v>
      </c>
    </row>
    <row r="101" spans="1:15" ht="24" x14ac:dyDescent="0.2">
      <c r="A101" s="1">
        <v>94</v>
      </c>
      <c r="B101" s="5" t="s">
        <v>122</v>
      </c>
      <c r="C101" s="6">
        <v>6.9999999999999999E-4</v>
      </c>
      <c r="D101" s="7">
        <v>3032517</v>
      </c>
      <c r="E101" s="11">
        <v>505846</v>
      </c>
      <c r="F101" s="7">
        <v>83579504.290000007</v>
      </c>
      <c r="G101" s="3">
        <v>42975</v>
      </c>
      <c r="H101" s="1" t="s">
        <v>1529</v>
      </c>
      <c r="I101" s="1" t="s">
        <v>24</v>
      </c>
      <c r="J101" s="1" t="s">
        <v>32</v>
      </c>
      <c r="K101" s="7">
        <v>138653367744.57001</v>
      </c>
      <c r="L101" s="1" t="s">
        <v>33</v>
      </c>
      <c r="M101" s="1" t="s">
        <v>27</v>
      </c>
      <c r="N101" s="1" t="s">
        <v>49</v>
      </c>
      <c r="O101" s="1" t="s">
        <v>35</v>
      </c>
    </row>
    <row r="102" spans="1:15" ht="24" x14ac:dyDescent="0.2">
      <c r="A102" s="1">
        <v>95</v>
      </c>
      <c r="B102" s="5" t="s">
        <v>71</v>
      </c>
      <c r="C102" s="6">
        <v>6.9999999999999999E-4</v>
      </c>
      <c r="D102" s="7">
        <v>3000347</v>
      </c>
      <c r="E102" s="11">
        <v>29042</v>
      </c>
      <c r="F102" s="7">
        <v>82692863.700000003</v>
      </c>
      <c r="G102" s="3">
        <v>42977</v>
      </c>
      <c r="H102" s="1" t="s">
        <v>1529</v>
      </c>
      <c r="I102" s="1" t="s">
        <v>24</v>
      </c>
      <c r="J102" s="1" t="s">
        <v>25</v>
      </c>
      <c r="K102" s="7">
        <v>106756732690.44</v>
      </c>
      <c r="L102" s="1" t="s">
        <v>26</v>
      </c>
      <c r="M102" s="1" t="s">
        <v>70</v>
      </c>
      <c r="N102" s="1" t="s">
        <v>28</v>
      </c>
      <c r="O102" s="1" t="s">
        <v>29</v>
      </c>
    </row>
    <row r="103" spans="1:15" x14ac:dyDescent="0.2">
      <c r="A103" s="1">
        <v>96</v>
      </c>
      <c r="B103" s="5" t="s">
        <v>73</v>
      </c>
      <c r="C103" s="6">
        <v>6.9999999999999999E-4</v>
      </c>
      <c r="D103" s="7">
        <v>2988606</v>
      </c>
      <c r="E103" s="11">
        <v>829799</v>
      </c>
      <c r="F103" s="7">
        <v>93836550.049999997</v>
      </c>
      <c r="G103" s="3">
        <v>43039</v>
      </c>
      <c r="H103" s="1" t="s">
        <v>31</v>
      </c>
      <c r="I103" s="1" t="s">
        <v>24</v>
      </c>
      <c r="J103" s="1" t="s">
        <v>25</v>
      </c>
      <c r="K103" s="7">
        <v>59977845325.389999</v>
      </c>
      <c r="L103" s="1" t="s">
        <v>33</v>
      </c>
      <c r="M103" s="1" t="s">
        <v>61</v>
      </c>
      <c r="N103" s="1" t="s">
        <v>53</v>
      </c>
      <c r="O103" s="1" t="s">
        <v>54</v>
      </c>
    </row>
    <row r="104" spans="1:15" x14ac:dyDescent="0.2">
      <c r="A104" s="1">
        <v>97</v>
      </c>
      <c r="B104" s="5" t="s">
        <v>1565</v>
      </c>
      <c r="C104" s="6">
        <v>6.9999999999999999E-4</v>
      </c>
      <c r="D104" s="7">
        <v>2974103</v>
      </c>
      <c r="E104" s="11">
        <v>49432</v>
      </c>
      <c r="F104" s="7">
        <v>89827427.730000004</v>
      </c>
      <c r="G104" s="3">
        <v>43008</v>
      </c>
      <c r="H104" s="1" t="s">
        <v>31</v>
      </c>
      <c r="I104" s="1" t="s">
        <v>24</v>
      </c>
      <c r="J104" s="1" t="s">
        <v>32</v>
      </c>
      <c r="K104" s="7">
        <v>2548522710.3099999</v>
      </c>
      <c r="L104" s="1" t="s">
        <v>39</v>
      </c>
      <c r="M104" s="1" t="s">
        <v>70</v>
      </c>
      <c r="N104" s="1" t="s">
        <v>53</v>
      </c>
      <c r="O104" s="1" t="s">
        <v>54</v>
      </c>
    </row>
    <row r="105" spans="1:15" ht="24" x14ac:dyDescent="0.2">
      <c r="A105" s="1">
        <v>98</v>
      </c>
      <c r="B105" s="5" t="s">
        <v>258</v>
      </c>
      <c r="C105" s="6">
        <v>5.9999999999999995E-4</v>
      </c>
      <c r="D105" s="7">
        <v>2951997</v>
      </c>
      <c r="E105" s="11">
        <v>25277</v>
      </c>
      <c r="F105" s="7">
        <v>89159755.790000007</v>
      </c>
      <c r="G105" s="3">
        <v>43008</v>
      </c>
      <c r="H105" s="1" t="s">
        <v>31</v>
      </c>
      <c r="I105" s="1" t="s">
        <v>24</v>
      </c>
      <c r="J105" s="1" t="s">
        <v>32</v>
      </c>
      <c r="K105" s="7">
        <v>10057700628.459999</v>
      </c>
      <c r="L105" s="1" t="s">
        <v>95</v>
      </c>
      <c r="M105" s="1" t="s">
        <v>70</v>
      </c>
      <c r="N105" s="1" t="s">
        <v>53</v>
      </c>
      <c r="O105" s="1" t="s">
        <v>54</v>
      </c>
    </row>
    <row r="106" spans="1:15" ht="24" x14ac:dyDescent="0.2">
      <c r="A106" s="1">
        <v>99</v>
      </c>
      <c r="B106" s="5" t="s">
        <v>1566</v>
      </c>
      <c r="C106" s="6">
        <v>5.9999999999999995E-4</v>
      </c>
      <c r="D106" s="7">
        <v>2947341</v>
      </c>
      <c r="E106" s="10">
        <v>-125693</v>
      </c>
      <c r="F106" s="7">
        <v>81231960.040000007</v>
      </c>
      <c r="G106" s="3">
        <v>42975</v>
      </c>
      <c r="H106" s="1" t="s">
        <v>1529</v>
      </c>
      <c r="I106" s="1" t="s">
        <v>24</v>
      </c>
      <c r="J106" s="1" t="s">
        <v>80</v>
      </c>
      <c r="K106" s="7">
        <v>48197871334.050003</v>
      </c>
      <c r="L106" s="1" t="s">
        <v>33</v>
      </c>
      <c r="M106" s="1" t="s">
        <v>27</v>
      </c>
      <c r="N106" s="1" t="s">
        <v>1567</v>
      </c>
      <c r="O106" s="1" t="s">
        <v>35</v>
      </c>
    </row>
    <row r="107" spans="1:15" x14ac:dyDescent="0.2">
      <c r="A107" s="1">
        <v>100</v>
      </c>
      <c r="B107" s="5" t="s">
        <v>236</v>
      </c>
      <c r="C107" s="6">
        <v>5.9999999999999995E-4</v>
      </c>
      <c r="D107" s="7">
        <v>2834048</v>
      </c>
      <c r="E107" s="10">
        <v>-245563</v>
      </c>
      <c r="F107" s="7">
        <v>74287199.799999997</v>
      </c>
      <c r="G107" s="3">
        <v>42825</v>
      </c>
      <c r="H107" s="1" t="s">
        <v>31</v>
      </c>
      <c r="I107" s="1" t="s">
        <v>24</v>
      </c>
      <c r="J107" s="1" t="s">
        <v>32</v>
      </c>
      <c r="K107" s="7">
        <v>8289757934.8299999</v>
      </c>
      <c r="M107" s="1" t="s">
        <v>27</v>
      </c>
      <c r="N107" s="1" t="s">
        <v>86</v>
      </c>
      <c r="O107" s="1" t="s">
        <v>63</v>
      </c>
    </row>
    <row r="108" spans="1:15" ht="24" x14ac:dyDescent="0.2">
      <c r="A108" s="1">
        <v>101</v>
      </c>
      <c r="B108" s="5" t="s">
        <v>431</v>
      </c>
      <c r="C108" s="6">
        <v>6.1799999999999995E-4</v>
      </c>
      <c r="D108" s="7">
        <v>2810372</v>
      </c>
      <c r="E108" s="11">
        <v>94507</v>
      </c>
      <c r="F108" s="7">
        <v>84882227.590000004</v>
      </c>
      <c r="G108" s="3">
        <v>43008</v>
      </c>
      <c r="H108" s="1" t="s">
        <v>31</v>
      </c>
      <c r="I108" s="1" t="s">
        <v>24</v>
      </c>
      <c r="J108" s="1" t="s">
        <v>25</v>
      </c>
      <c r="K108" s="7">
        <v>22688257613.119999</v>
      </c>
      <c r="L108" s="1" t="s">
        <v>26</v>
      </c>
      <c r="M108" s="1" t="s">
        <v>70</v>
      </c>
      <c r="N108" s="1" t="s">
        <v>432</v>
      </c>
      <c r="O108" s="1" t="s">
        <v>35</v>
      </c>
    </row>
    <row r="109" spans="1:15" x14ac:dyDescent="0.2">
      <c r="A109" s="1">
        <v>102</v>
      </c>
      <c r="B109" s="5" t="s">
        <v>1568</v>
      </c>
      <c r="C109" s="6">
        <v>5.9999999999999995E-4</v>
      </c>
      <c r="D109" s="7">
        <v>2724479</v>
      </c>
      <c r="E109" s="11">
        <v>56535</v>
      </c>
      <c r="F109" s="7">
        <v>75089638.170000002</v>
      </c>
      <c r="G109" s="3">
        <v>42972</v>
      </c>
      <c r="H109" s="1" t="s">
        <v>1529</v>
      </c>
      <c r="I109" s="1" t="s">
        <v>24</v>
      </c>
      <c r="J109" s="1" t="s">
        <v>80</v>
      </c>
      <c r="K109" s="7">
        <v>10198287284.93</v>
      </c>
      <c r="L109" s="1" t="s">
        <v>39</v>
      </c>
      <c r="M109" s="1" t="s">
        <v>70</v>
      </c>
      <c r="N109" s="1" t="s">
        <v>138</v>
      </c>
      <c r="O109" s="1" t="s">
        <v>100</v>
      </c>
    </row>
    <row r="110" spans="1:15" x14ac:dyDescent="0.2">
      <c r="A110" s="1">
        <v>103</v>
      </c>
      <c r="B110" s="5" t="s">
        <v>119</v>
      </c>
      <c r="C110" s="6">
        <v>5.9999999999999995E-4</v>
      </c>
      <c r="D110" s="7">
        <v>2701381</v>
      </c>
      <c r="E110" s="10">
        <v>-24852587</v>
      </c>
      <c r="F110" s="7">
        <v>81590350.620000005</v>
      </c>
      <c r="G110" s="3">
        <v>42982</v>
      </c>
      <c r="H110" s="1" t="s">
        <v>1529</v>
      </c>
      <c r="I110" s="1" t="s">
        <v>24</v>
      </c>
      <c r="J110" s="1" t="s">
        <v>32</v>
      </c>
      <c r="K110" s="7">
        <v>142593781951.84</v>
      </c>
      <c r="L110" s="1" t="s">
        <v>26</v>
      </c>
      <c r="M110" s="1" t="s">
        <v>27</v>
      </c>
      <c r="N110" s="1" t="s">
        <v>28</v>
      </c>
      <c r="O110" s="1" t="s">
        <v>29</v>
      </c>
    </row>
    <row r="111" spans="1:15" x14ac:dyDescent="0.2">
      <c r="A111" s="1">
        <v>104</v>
      </c>
      <c r="B111" s="5" t="s">
        <v>982</v>
      </c>
      <c r="C111" s="6">
        <v>5.9999999999999995E-4</v>
      </c>
      <c r="D111" s="7">
        <v>2668898</v>
      </c>
      <c r="E111" s="11">
        <v>472384</v>
      </c>
      <c r="F111" s="7">
        <v>73557764.670000002</v>
      </c>
      <c r="G111" s="3">
        <v>42972</v>
      </c>
      <c r="H111" s="1" t="s">
        <v>1529</v>
      </c>
      <c r="I111" s="1" t="s">
        <v>24</v>
      </c>
      <c r="J111" s="1" t="s">
        <v>32</v>
      </c>
      <c r="K111" s="7">
        <v>528139380.13</v>
      </c>
      <c r="L111" s="1" t="s">
        <v>39</v>
      </c>
      <c r="M111" s="1" t="s">
        <v>70</v>
      </c>
      <c r="N111" s="1" t="s">
        <v>604</v>
      </c>
      <c r="O111" s="1" t="s">
        <v>103</v>
      </c>
    </row>
    <row r="112" spans="1:15" x14ac:dyDescent="0.2">
      <c r="A112" s="1">
        <v>105</v>
      </c>
      <c r="B112" s="5" t="s">
        <v>1569</v>
      </c>
      <c r="C112" s="6">
        <v>5.9999999999999995E-4</v>
      </c>
      <c r="D112" s="7">
        <v>2612022</v>
      </c>
      <c r="E112" s="11">
        <v>163086</v>
      </c>
      <c r="F112" s="7">
        <v>71990199.540000007</v>
      </c>
      <c r="G112" s="3">
        <v>42972</v>
      </c>
      <c r="H112" s="1" t="s">
        <v>1529</v>
      </c>
      <c r="I112" s="1" t="s">
        <v>24</v>
      </c>
      <c r="J112" s="1" t="s">
        <v>154</v>
      </c>
      <c r="K112" s="7">
        <v>258751396.37</v>
      </c>
      <c r="L112" s="1" t="s">
        <v>26</v>
      </c>
      <c r="M112" s="1" t="s">
        <v>27</v>
      </c>
      <c r="N112" s="1" t="s">
        <v>360</v>
      </c>
      <c r="O112" s="1" t="s">
        <v>103</v>
      </c>
    </row>
    <row r="113" spans="1:15" ht="24" x14ac:dyDescent="0.2">
      <c r="A113" s="1">
        <v>106</v>
      </c>
      <c r="B113" s="5" t="s">
        <v>546</v>
      </c>
      <c r="C113" s="6">
        <v>5.9999999999999995E-4</v>
      </c>
      <c r="D113" s="7">
        <v>2538388</v>
      </c>
      <c r="E113" s="10">
        <v>-136566</v>
      </c>
      <c r="F113" s="7">
        <v>76667440.439999998</v>
      </c>
      <c r="G113" s="3">
        <v>42982</v>
      </c>
      <c r="H113" s="1" t="s">
        <v>1529</v>
      </c>
      <c r="I113" s="1" t="s">
        <v>24</v>
      </c>
      <c r="J113" s="1" t="s">
        <v>25</v>
      </c>
      <c r="K113" s="7">
        <v>146691372933.06</v>
      </c>
      <c r="L113" s="1" t="s">
        <v>26</v>
      </c>
      <c r="M113" s="1" t="s">
        <v>27</v>
      </c>
      <c r="N113" s="1" t="s">
        <v>28</v>
      </c>
      <c r="O113" s="1" t="s">
        <v>29</v>
      </c>
    </row>
    <row r="114" spans="1:15" ht="24" x14ac:dyDescent="0.2">
      <c r="A114" s="1">
        <v>107</v>
      </c>
      <c r="B114" s="5" t="s">
        <v>84</v>
      </c>
      <c r="C114" s="6">
        <v>5.9999999999999995E-4</v>
      </c>
      <c r="D114" s="7">
        <v>2520741</v>
      </c>
      <c r="E114" s="11">
        <v>585268</v>
      </c>
      <c r="F114" s="7">
        <v>76134444.569999993</v>
      </c>
      <c r="G114" s="3">
        <v>43008</v>
      </c>
      <c r="H114" s="1" t="s">
        <v>31</v>
      </c>
      <c r="I114" s="1" t="s">
        <v>24</v>
      </c>
      <c r="J114" s="1" t="s">
        <v>32</v>
      </c>
      <c r="K114" s="7">
        <v>14123049218.030001</v>
      </c>
      <c r="M114" s="1" t="s">
        <v>70</v>
      </c>
      <c r="N114" s="1" t="s">
        <v>44</v>
      </c>
      <c r="O114" s="1" t="s">
        <v>45</v>
      </c>
    </row>
    <row r="115" spans="1:15" x14ac:dyDescent="0.2">
      <c r="A115" s="1">
        <v>108</v>
      </c>
      <c r="B115" s="5" t="s">
        <v>211</v>
      </c>
      <c r="C115" s="6">
        <v>5.9999999999999995E-4</v>
      </c>
      <c r="D115" s="7">
        <v>2515178</v>
      </c>
      <c r="E115" s="11">
        <v>223583</v>
      </c>
      <c r="F115" s="7">
        <v>69321072.379999995</v>
      </c>
      <c r="G115" s="3">
        <v>42975</v>
      </c>
      <c r="H115" s="1" t="s">
        <v>1529</v>
      </c>
      <c r="I115" s="1" t="s">
        <v>24</v>
      </c>
      <c r="J115" s="1" t="s">
        <v>32</v>
      </c>
      <c r="K115" s="7">
        <v>106512848472.66</v>
      </c>
      <c r="L115" s="1" t="s">
        <v>26</v>
      </c>
      <c r="M115" s="1" t="s">
        <v>27</v>
      </c>
      <c r="N115" s="1" t="s">
        <v>192</v>
      </c>
      <c r="O115" s="1" t="s">
        <v>35</v>
      </c>
    </row>
    <row r="116" spans="1:15" x14ac:dyDescent="0.2">
      <c r="A116" s="1">
        <v>109</v>
      </c>
      <c r="B116" s="5" t="s">
        <v>1570</v>
      </c>
      <c r="C116" s="6">
        <v>5.3600000000000002E-4</v>
      </c>
      <c r="D116" s="7">
        <v>2435000</v>
      </c>
      <c r="E116" s="11">
        <v>369870</v>
      </c>
      <c r="F116" s="7">
        <v>77913912.5</v>
      </c>
      <c r="G116" s="3">
        <v>43040</v>
      </c>
      <c r="H116" s="1" t="s">
        <v>1529</v>
      </c>
      <c r="I116" s="1" t="s">
        <v>24</v>
      </c>
      <c r="J116" s="1" t="s">
        <v>80</v>
      </c>
      <c r="K116" s="7">
        <v>1732903913.3099999</v>
      </c>
      <c r="L116" s="1" t="s">
        <v>43</v>
      </c>
      <c r="M116" s="1" t="s">
        <v>27</v>
      </c>
      <c r="N116" s="1" t="s">
        <v>1571</v>
      </c>
      <c r="O116" s="1" t="s">
        <v>29</v>
      </c>
    </row>
    <row r="117" spans="1:15" ht="24" x14ac:dyDescent="0.2">
      <c r="A117" s="1">
        <v>110</v>
      </c>
      <c r="B117" s="5" t="s">
        <v>363</v>
      </c>
      <c r="C117" s="6">
        <v>5.3200000000000003E-4</v>
      </c>
      <c r="D117" s="7">
        <v>2415830</v>
      </c>
      <c r="E117" s="10">
        <v>-1606082</v>
      </c>
      <c r="F117" s="7">
        <v>72965796.659999996</v>
      </c>
      <c r="G117" s="3">
        <v>43008</v>
      </c>
      <c r="H117" s="1" t="s">
        <v>31</v>
      </c>
      <c r="I117" s="1" t="s">
        <v>24</v>
      </c>
      <c r="J117" s="1" t="s">
        <v>32</v>
      </c>
      <c r="K117" s="7">
        <v>9080207476.5900002</v>
      </c>
      <c r="L117" s="1" t="s">
        <v>43</v>
      </c>
      <c r="M117" s="1" t="s">
        <v>70</v>
      </c>
      <c r="N117" s="1" t="s">
        <v>156</v>
      </c>
      <c r="O117" s="1" t="s">
        <v>157</v>
      </c>
    </row>
    <row r="118" spans="1:15" x14ac:dyDescent="0.2">
      <c r="A118" s="1">
        <v>111</v>
      </c>
      <c r="B118" s="5" t="s">
        <v>124</v>
      </c>
      <c r="C118" s="6">
        <v>5.2999999999999998E-4</v>
      </c>
      <c r="D118" s="7">
        <v>2396316</v>
      </c>
      <c r="E118" s="11">
        <v>27188</v>
      </c>
      <c r="F118" s="7">
        <v>72376411.409999996</v>
      </c>
      <c r="G118" s="3">
        <v>43008</v>
      </c>
      <c r="H118" s="1" t="s">
        <v>31</v>
      </c>
      <c r="I118" s="1" t="s">
        <v>24</v>
      </c>
      <c r="J118" s="1" t="s">
        <v>25</v>
      </c>
      <c r="K118" s="7">
        <v>86850417236.779999</v>
      </c>
      <c r="L118" s="1" t="s">
        <v>26</v>
      </c>
      <c r="M118" s="1" t="s">
        <v>27</v>
      </c>
      <c r="N118" s="1" t="s">
        <v>28</v>
      </c>
      <c r="O118" s="1" t="s">
        <v>29</v>
      </c>
    </row>
    <row r="119" spans="1:15" x14ac:dyDescent="0.2">
      <c r="A119" s="1">
        <v>112</v>
      </c>
      <c r="B119" s="5" t="s">
        <v>444</v>
      </c>
      <c r="C119" s="6">
        <v>5.2700000000000002E-4</v>
      </c>
      <c r="D119" s="7">
        <v>2394308</v>
      </c>
      <c r="E119" s="10">
        <v>-1005</v>
      </c>
      <c r="F119" s="7">
        <v>76611870.230000004</v>
      </c>
      <c r="G119" s="3">
        <v>43040</v>
      </c>
      <c r="H119" s="1" t="s">
        <v>1529</v>
      </c>
      <c r="I119" s="1" t="s">
        <v>24</v>
      </c>
      <c r="J119" s="1" t="s">
        <v>32</v>
      </c>
      <c r="K119" s="7">
        <v>6877981549.3800001</v>
      </c>
      <c r="L119" s="1" t="s">
        <v>39</v>
      </c>
      <c r="M119" s="1" t="s">
        <v>27</v>
      </c>
      <c r="N119" s="1" t="s">
        <v>168</v>
      </c>
      <c r="O119" s="1" t="s">
        <v>169</v>
      </c>
    </row>
    <row r="120" spans="1:15" ht="24" x14ac:dyDescent="0.2">
      <c r="A120" s="1">
        <v>113</v>
      </c>
      <c r="B120" s="5" t="s">
        <v>584</v>
      </c>
      <c r="C120" s="6">
        <v>5.0000000000000001E-4</v>
      </c>
      <c r="D120" s="7">
        <v>2352062</v>
      </c>
      <c r="E120" s="10">
        <v>-937215</v>
      </c>
      <c r="F120" s="7">
        <v>64825415.990000002</v>
      </c>
      <c r="G120" s="3">
        <v>42978</v>
      </c>
      <c r="H120" s="1" t="s">
        <v>1529</v>
      </c>
      <c r="I120" s="1" t="s">
        <v>24</v>
      </c>
      <c r="J120" s="1" t="s">
        <v>32</v>
      </c>
      <c r="K120" s="7">
        <v>5134414793.8299999</v>
      </c>
      <c r="L120" s="1" t="s">
        <v>26</v>
      </c>
      <c r="M120" s="1" t="s">
        <v>61</v>
      </c>
      <c r="N120" s="1" t="s">
        <v>585</v>
      </c>
      <c r="O120" s="1" t="s">
        <v>29</v>
      </c>
    </row>
    <row r="121" spans="1:15" ht="24" x14ac:dyDescent="0.2">
      <c r="A121" s="1">
        <v>114</v>
      </c>
      <c r="B121" s="5" t="s">
        <v>163</v>
      </c>
      <c r="C121" s="6">
        <v>5.0000000000000001E-4</v>
      </c>
      <c r="D121" s="7">
        <v>2302036</v>
      </c>
      <c r="E121" s="10">
        <v>-1659034</v>
      </c>
      <c r="F121" s="7">
        <v>63446644.399999999</v>
      </c>
      <c r="G121" s="3">
        <v>42978</v>
      </c>
      <c r="H121" s="1" t="s">
        <v>1529</v>
      </c>
      <c r="I121" s="1" t="s">
        <v>24</v>
      </c>
      <c r="J121" s="1" t="s">
        <v>25</v>
      </c>
      <c r="K121" s="7">
        <v>72646456452.059998</v>
      </c>
      <c r="L121" s="1" t="s">
        <v>26</v>
      </c>
      <c r="M121" s="1" t="s">
        <v>70</v>
      </c>
      <c r="N121" s="1" t="s">
        <v>56</v>
      </c>
      <c r="O121" s="1" t="s">
        <v>35</v>
      </c>
    </row>
    <row r="122" spans="1:15" x14ac:dyDescent="0.2">
      <c r="A122" s="1">
        <v>115</v>
      </c>
      <c r="B122" s="5" t="s">
        <v>1572</v>
      </c>
      <c r="C122" s="6">
        <v>5.0000000000000001E-4</v>
      </c>
      <c r="D122" s="7">
        <v>2265737</v>
      </c>
      <c r="E122" s="11">
        <v>278842</v>
      </c>
      <c r="F122" s="7">
        <v>62446204.030000001</v>
      </c>
      <c r="G122" s="3">
        <v>42975</v>
      </c>
      <c r="H122" s="1" t="s">
        <v>1529</v>
      </c>
      <c r="I122" s="1" t="s">
        <v>24</v>
      </c>
      <c r="J122" s="1" t="s">
        <v>80</v>
      </c>
      <c r="K122" s="7">
        <v>27122114803.18</v>
      </c>
      <c r="L122" s="1" t="s">
        <v>26</v>
      </c>
      <c r="M122" s="1" t="s">
        <v>27</v>
      </c>
      <c r="N122" s="1" t="s">
        <v>1573</v>
      </c>
      <c r="O122" s="1" t="s">
        <v>35</v>
      </c>
    </row>
    <row r="123" spans="1:15" ht="24" x14ac:dyDescent="0.2">
      <c r="A123" s="1">
        <v>116</v>
      </c>
      <c r="B123" s="5" t="s">
        <v>162</v>
      </c>
      <c r="C123" s="6">
        <v>5.0000000000000001E-4</v>
      </c>
      <c r="D123" s="7">
        <v>2202256</v>
      </c>
      <c r="E123" s="11">
        <v>18090</v>
      </c>
      <c r="F123" s="7">
        <v>66515178.420000002</v>
      </c>
      <c r="G123" s="3">
        <v>43008</v>
      </c>
      <c r="H123" s="1" t="s">
        <v>31</v>
      </c>
      <c r="I123" s="1" t="s">
        <v>24</v>
      </c>
      <c r="J123" s="1" t="s">
        <v>25</v>
      </c>
      <c r="K123" s="7">
        <v>5141412010.0100002</v>
      </c>
      <c r="L123" s="1" t="s">
        <v>26</v>
      </c>
      <c r="M123" s="1" t="s">
        <v>70</v>
      </c>
      <c r="N123" s="1" t="s">
        <v>62</v>
      </c>
      <c r="O123" s="1" t="s">
        <v>63</v>
      </c>
    </row>
    <row r="124" spans="1:15" x14ac:dyDescent="0.2">
      <c r="A124" s="1">
        <v>117</v>
      </c>
      <c r="B124" s="5" t="s">
        <v>922</v>
      </c>
      <c r="C124" s="6">
        <v>5.0000000000000001E-4</v>
      </c>
      <c r="D124" s="7">
        <v>2143673</v>
      </c>
      <c r="E124" s="11">
        <v>189586</v>
      </c>
      <c r="F124" s="7">
        <v>59081985.920000002</v>
      </c>
      <c r="G124" s="3">
        <v>42972</v>
      </c>
      <c r="H124" s="1" t="s">
        <v>1529</v>
      </c>
      <c r="I124" s="1" t="s">
        <v>24</v>
      </c>
      <c r="J124" s="1" t="s">
        <v>154</v>
      </c>
      <c r="K124" s="7">
        <v>642198055.13999999</v>
      </c>
      <c r="L124" s="1" t="s">
        <v>43</v>
      </c>
      <c r="M124" s="1" t="s">
        <v>27</v>
      </c>
      <c r="N124" s="1" t="s">
        <v>111</v>
      </c>
      <c r="O124" s="1" t="s">
        <v>111</v>
      </c>
    </row>
    <row r="125" spans="1:15" x14ac:dyDescent="0.2">
      <c r="A125" s="1">
        <v>118</v>
      </c>
      <c r="B125" s="5" t="s">
        <v>164</v>
      </c>
      <c r="C125" s="6">
        <v>4.0000000000000002E-4</v>
      </c>
      <c r="D125" s="7">
        <v>2030178</v>
      </c>
      <c r="E125" s="11">
        <v>156071</v>
      </c>
      <c r="F125" s="7">
        <v>46667092.630000003</v>
      </c>
      <c r="G125" s="3">
        <v>42429</v>
      </c>
      <c r="H125" s="1" t="s">
        <v>31</v>
      </c>
      <c r="I125" s="1" t="s">
        <v>24</v>
      </c>
      <c r="J125" s="1" t="s">
        <v>32</v>
      </c>
      <c r="K125" s="7">
        <v>9614795317.6800003</v>
      </c>
      <c r="L125" s="1" t="s">
        <v>39</v>
      </c>
      <c r="M125" s="1" t="s">
        <v>27</v>
      </c>
      <c r="N125" s="1" t="s">
        <v>121</v>
      </c>
      <c r="O125" s="1" t="s">
        <v>97</v>
      </c>
    </row>
    <row r="126" spans="1:15" x14ac:dyDescent="0.2">
      <c r="A126" s="1">
        <v>119</v>
      </c>
      <c r="B126" s="5" t="s">
        <v>312</v>
      </c>
      <c r="C126" s="6">
        <v>4.0000000000000002E-4</v>
      </c>
      <c r="D126" s="7">
        <v>1967386</v>
      </c>
      <c r="E126" s="11">
        <v>40283</v>
      </c>
      <c r="F126" s="7">
        <v>54223322.280000001</v>
      </c>
      <c r="G126" s="3">
        <v>42975</v>
      </c>
      <c r="H126" s="1" t="s">
        <v>1529</v>
      </c>
      <c r="I126" s="1" t="s">
        <v>24</v>
      </c>
      <c r="J126" s="1" t="s">
        <v>32</v>
      </c>
      <c r="K126" s="7">
        <v>6059137227.3100004</v>
      </c>
      <c r="L126" s="1" t="s">
        <v>39</v>
      </c>
      <c r="M126" s="1" t="s">
        <v>70</v>
      </c>
      <c r="N126" s="1" t="s">
        <v>53</v>
      </c>
      <c r="O126" s="1" t="s">
        <v>54</v>
      </c>
    </row>
    <row r="127" spans="1:15" x14ac:dyDescent="0.2">
      <c r="A127" s="1">
        <v>120</v>
      </c>
      <c r="B127" s="5" t="s">
        <v>1401</v>
      </c>
      <c r="C127" s="6">
        <v>4.0000000000000002E-4</v>
      </c>
      <c r="D127" s="7">
        <v>1964517</v>
      </c>
      <c r="E127" s="10">
        <v>-7971209</v>
      </c>
      <c r="F127" s="7">
        <v>53666871.859999999</v>
      </c>
      <c r="G127" s="3">
        <v>42735</v>
      </c>
      <c r="H127" s="1" t="s">
        <v>31</v>
      </c>
      <c r="I127" s="1" t="s">
        <v>24</v>
      </c>
      <c r="J127" s="1" t="s">
        <v>80</v>
      </c>
      <c r="K127" s="7">
        <v>62622501265.25</v>
      </c>
      <c r="L127" s="1" t="s">
        <v>43</v>
      </c>
      <c r="M127" s="1" t="s">
        <v>27</v>
      </c>
      <c r="N127" s="1" t="s">
        <v>1400</v>
      </c>
      <c r="O127" s="1" t="s">
        <v>63</v>
      </c>
    </row>
    <row r="128" spans="1:15" x14ac:dyDescent="0.2">
      <c r="A128" s="1">
        <v>121</v>
      </c>
      <c r="B128" s="5" t="s">
        <v>1574</v>
      </c>
      <c r="C128" s="6">
        <v>4.0000000000000002E-4</v>
      </c>
      <c r="D128" s="7">
        <v>1924711</v>
      </c>
      <c r="E128" s="11">
        <v>91745</v>
      </c>
      <c r="F128" s="7">
        <v>53047152.340000004</v>
      </c>
      <c r="G128" s="3">
        <v>42972</v>
      </c>
      <c r="H128" s="1" t="s">
        <v>1529</v>
      </c>
      <c r="I128" s="1" t="s">
        <v>24</v>
      </c>
      <c r="J128" s="1" t="s">
        <v>32</v>
      </c>
      <c r="K128" s="7">
        <v>104170226.53</v>
      </c>
      <c r="M128" s="1" t="s">
        <v>27</v>
      </c>
      <c r="N128" s="1" t="s">
        <v>1575</v>
      </c>
      <c r="O128" s="1" t="s">
        <v>103</v>
      </c>
    </row>
    <row r="129" spans="1:15" x14ac:dyDescent="0.2">
      <c r="A129" s="1">
        <v>122</v>
      </c>
      <c r="B129" s="5" t="s">
        <v>785</v>
      </c>
      <c r="C129" s="6">
        <v>4.0000000000000002E-4</v>
      </c>
      <c r="D129" s="7">
        <v>1922078</v>
      </c>
      <c r="E129" s="11">
        <v>66008</v>
      </c>
      <c r="F129" s="7">
        <v>52974583.969999999</v>
      </c>
      <c r="G129" s="3">
        <v>42972</v>
      </c>
      <c r="H129" s="1" t="s">
        <v>1529</v>
      </c>
      <c r="I129" s="1" t="s">
        <v>24</v>
      </c>
      <c r="J129" s="1" t="s">
        <v>154</v>
      </c>
      <c r="K129" s="7">
        <v>218387695.75999999</v>
      </c>
      <c r="L129" s="1" t="s">
        <v>39</v>
      </c>
      <c r="M129" s="1" t="s">
        <v>27</v>
      </c>
      <c r="N129" s="1" t="s">
        <v>786</v>
      </c>
      <c r="O129" s="1" t="s">
        <v>103</v>
      </c>
    </row>
    <row r="130" spans="1:15" x14ac:dyDescent="0.2">
      <c r="A130" s="1">
        <v>123</v>
      </c>
      <c r="B130" s="5" t="s">
        <v>1576</v>
      </c>
      <c r="C130" s="6">
        <v>4.0000000000000002E-4</v>
      </c>
      <c r="D130" s="7">
        <v>1893000</v>
      </c>
      <c r="E130" s="9">
        <v>0</v>
      </c>
      <c r="F130" s="7">
        <v>59436603.299999997</v>
      </c>
      <c r="G130" s="3">
        <v>43009</v>
      </c>
      <c r="H130" s="1" t="s">
        <v>1529</v>
      </c>
      <c r="I130" s="1" t="s">
        <v>24</v>
      </c>
      <c r="J130" s="1" t="s">
        <v>80</v>
      </c>
      <c r="K130" s="7">
        <v>1365115370.0899999</v>
      </c>
      <c r="L130" s="1" t="s">
        <v>43</v>
      </c>
      <c r="M130" s="1" t="s">
        <v>27</v>
      </c>
      <c r="N130" s="1" t="s">
        <v>1577</v>
      </c>
      <c r="O130" s="1" t="s">
        <v>29</v>
      </c>
    </row>
    <row r="131" spans="1:15" x14ac:dyDescent="0.2">
      <c r="A131" s="1">
        <v>124</v>
      </c>
      <c r="B131" s="5" t="s">
        <v>1398</v>
      </c>
      <c r="C131" s="6">
        <v>4.0000000000000002E-4</v>
      </c>
      <c r="D131" s="7">
        <v>1876777</v>
      </c>
      <c r="E131" s="11">
        <v>890460</v>
      </c>
      <c r="F131" s="7">
        <v>51726038.57</v>
      </c>
      <c r="G131" s="3">
        <v>42975</v>
      </c>
      <c r="H131" s="1" t="s">
        <v>1529</v>
      </c>
      <c r="I131" s="1" t="s">
        <v>24</v>
      </c>
      <c r="J131" s="1" t="s">
        <v>32</v>
      </c>
      <c r="K131" s="7">
        <v>2321240787.6100001</v>
      </c>
      <c r="L131" s="1" t="s">
        <v>39</v>
      </c>
      <c r="M131" s="1" t="s">
        <v>70</v>
      </c>
      <c r="N131" s="1" t="s">
        <v>28</v>
      </c>
      <c r="O131" s="1" t="s">
        <v>29</v>
      </c>
    </row>
    <row r="132" spans="1:15" x14ac:dyDescent="0.2">
      <c r="A132" s="1">
        <v>125</v>
      </c>
      <c r="B132" s="5" t="s">
        <v>988</v>
      </c>
      <c r="C132" s="6">
        <v>4.0000000000000002E-4</v>
      </c>
      <c r="D132" s="7">
        <v>1859078</v>
      </c>
      <c r="E132" s="10">
        <v>-53333</v>
      </c>
      <c r="F132" s="7">
        <v>51238234.670000002</v>
      </c>
      <c r="G132" s="3">
        <v>42972</v>
      </c>
      <c r="H132" s="1" t="s">
        <v>1529</v>
      </c>
      <c r="I132" s="1" t="s">
        <v>24</v>
      </c>
      <c r="J132" s="1" t="s">
        <v>154</v>
      </c>
      <c r="K132" s="7">
        <v>713608252.19000006</v>
      </c>
      <c r="M132" s="1" t="s">
        <v>27</v>
      </c>
      <c r="N132" s="1" t="s">
        <v>685</v>
      </c>
      <c r="O132" s="1" t="s">
        <v>103</v>
      </c>
    </row>
    <row r="133" spans="1:15" x14ac:dyDescent="0.2">
      <c r="A133" s="1">
        <v>126</v>
      </c>
      <c r="B133" s="5" t="s">
        <v>1578</v>
      </c>
      <c r="C133" s="6">
        <v>4.0000000000000002E-4</v>
      </c>
      <c r="D133" s="7">
        <v>1833464</v>
      </c>
      <c r="E133" s="10">
        <v>-545</v>
      </c>
      <c r="F133" s="7">
        <v>50532284.649999999</v>
      </c>
      <c r="G133" s="3">
        <v>42972</v>
      </c>
      <c r="H133" s="1" t="s">
        <v>1529</v>
      </c>
      <c r="I133" s="1" t="s">
        <v>24</v>
      </c>
      <c r="J133" s="1" t="s">
        <v>154</v>
      </c>
      <c r="K133" s="7">
        <v>50532284.649999999</v>
      </c>
      <c r="L133" s="1" t="s">
        <v>26</v>
      </c>
      <c r="M133" s="1" t="s">
        <v>27</v>
      </c>
      <c r="N133" s="1" t="s">
        <v>111</v>
      </c>
      <c r="O133" s="1" t="s">
        <v>111</v>
      </c>
    </row>
    <row r="134" spans="1:15" x14ac:dyDescent="0.2">
      <c r="A134" s="1">
        <v>127</v>
      </c>
      <c r="B134" s="5" t="s">
        <v>668</v>
      </c>
      <c r="C134" s="6">
        <v>4.0000000000000002E-4</v>
      </c>
      <c r="D134" s="7">
        <v>1831208</v>
      </c>
      <c r="E134" s="11">
        <v>8801</v>
      </c>
      <c r="F134" s="7">
        <v>48602457.770000003</v>
      </c>
      <c r="G134" s="3">
        <v>42916</v>
      </c>
      <c r="H134" s="1" t="s">
        <v>31</v>
      </c>
      <c r="I134" s="1" t="s">
        <v>24</v>
      </c>
      <c r="J134" s="1" t="s">
        <v>25</v>
      </c>
      <c r="K134" s="7">
        <v>22347723402.549999</v>
      </c>
      <c r="L134" s="1" t="s">
        <v>394</v>
      </c>
      <c r="M134" s="1" t="s">
        <v>70</v>
      </c>
      <c r="N134" s="1" t="s">
        <v>669</v>
      </c>
      <c r="O134" s="1" t="s">
        <v>35</v>
      </c>
    </row>
    <row r="135" spans="1:15" x14ac:dyDescent="0.2">
      <c r="A135" s="1">
        <v>128</v>
      </c>
      <c r="B135" s="5" t="s">
        <v>921</v>
      </c>
      <c r="C135" s="6">
        <v>4.0000000000000002E-4</v>
      </c>
      <c r="D135" s="7">
        <v>1795189</v>
      </c>
      <c r="E135" s="11">
        <v>733098</v>
      </c>
      <c r="F135" s="7">
        <v>54220452.399999999</v>
      </c>
      <c r="G135" s="3">
        <v>43008</v>
      </c>
      <c r="H135" s="1" t="s">
        <v>31</v>
      </c>
      <c r="I135" s="1" t="s">
        <v>24</v>
      </c>
      <c r="J135" s="1" t="s">
        <v>25</v>
      </c>
      <c r="K135" s="7">
        <v>10332018815.84</v>
      </c>
      <c r="L135" s="1" t="s">
        <v>332</v>
      </c>
      <c r="M135" s="1" t="s">
        <v>70</v>
      </c>
      <c r="N135" s="1" t="s">
        <v>28</v>
      </c>
      <c r="O135" s="1" t="s">
        <v>29</v>
      </c>
    </row>
    <row r="136" spans="1:15" x14ac:dyDescent="0.2">
      <c r="A136" s="1">
        <v>129</v>
      </c>
      <c r="B136" s="5" t="s">
        <v>1579</v>
      </c>
      <c r="C136" s="6">
        <v>4.0000000000000002E-4</v>
      </c>
      <c r="D136" s="7">
        <v>1758040</v>
      </c>
      <c r="E136" s="11">
        <v>117533</v>
      </c>
      <c r="F136" s="7">
        <v>48453516.240000002</v>
      </c>
      <c r="G136" s="3">
        <v>42972</v>
      </c>
      <c r="H136" s="1" t="s">
        <v>1529</v>
      </c>
      <c r="I136" s="1" t="s">
        <v>24</v>
      </c>
      <c r="J136" s="1" t="s">
        <v>154</v>
      </c>
      <c r="K136" s="7">
        <v>58824087.850000001</v>
      </c>
      <c r="L136" s="1" t="s">
        <v>39</v>
      </c>
      <c r="M136" s="1" t="s">
        <v>27</v>
      </c>
      <c r="N136" s="1" t="s">
        <v>786</v>
      </c>
      <c r="O136" s="1" t="s">
        <v>103</v>
      </c>
    </row>
    <row r="137" spans="1:15" x14ac:dyDescent="0.2">
      <c r="A137" s="1">
        <v>130</v>
      </c>
      <c r="B137" s="5" t="s">
        <v>1580</v>
      </c>
      <c r="C137" s="6">
        <v>4.0000000000000002E-4</v>
      </c>
      <c r="D137" s="7">
        <v>1737761</v>
      </c>
      <c r="E137" s="10">
        <v>-374773</v>
      </c>
      <c r="F137" s="7">
        <v>47894604.700000003</v>
      </c>
      <c r="G137" s="3">
        <v>42975</v>
      </c>
      <c r="H137" s="1" t="s">
        <v>1529</v>
      </c>
      <c r="I137" s="1" t="s">
        <v>24</v>
      </c>
      <c r="J137" s="1" t="s">
        <v>25</v>
      </c>
      <c r="K137" s="7">
        <v>11958515023.16</v>
      </c>
      <c r="L137" s="1" t="s">
        <v>33</v>
      </c>
      <c r="M137" s="1" t="s">
        <v>27</v>
      </c>
      <c r="N137" s="1" t="s">
        <v>696</v>
      </c>
      <c r="O137" s="1" t="s">
        <v>666</v>
      </c>
    </row>
    <row r="138" spans="1:15" x14ac:dyDescent="0.2">
      <c r="A138" s="1">
        <v>131</v>
      </c>
      <c r="B138" s="5" t="s">
        <v>1399</v>
      </c>
      <c r="C138" s="6">
        <v>4.0000000000000002E-4</v>
      </c>
      <c r="D138" s="7">
        <v>1688764</v>
      </c>
      <c r="E138" s="11">
        <v>367461</v>
      </c>
      <c r="F138" s="7">
        <v>46544193.479999997</v>
      </c>
      <c r="G138" s="3">
        <v>42972</v>
      </c>
      <c r="H138" s="1" t="s">
        <v>1529</v>
      </c>
      <c r="I138" s="1" t="s">
        <v>24</v>
      </c>
      <c r="J138" s="1" t="s">
        <v>32</v>
      </c>
      <c r="K138" s="7">
        <v>38309755491.760002</v>
      </c>
      <c r="L138" s="1" t="s">
        <v>95</v>
      </c>
      <c r="M138" s="1" t="s">
        <v>27</v>
      </c>
      <c r="N138" s="1" t="s">
        <v>56</v>
      </c>
      <c r="O138" s="1" t="s">
        <v>35</v>
      </c>
    </row>
    <row r="139" spans="1:15" x14ac:dyDescent="0.2">
      <c r="A139" s="1">
        <v>132</v>
      </c>
      <c r="B139" s="5" t="s">
        <v>304</v>
      </c>
      <c r="C139" s="6">
        <v>4.0000000000000002E-4</v>
      </c>
      <c r="D139" s="7">
        <v>1672866</v>
      </c>
      <c r="E139" s="10">
        <v>-80706</v>
      </c>
      <c r="F139" s="7">
        <v>46106027.109999999</v>
      </c>
      <c r="G139" s="3">
        <v>42975</v>
      </c>
      <c r="H139" s="1" t="s">
        <v>1529</v>
      </c>
      <c r="I139" s="1" t="s">
        <v>24</v>
      </c>
      <c r="J139" s="1" t="s">
        <v>25</v>
      </c>
      <c r="K139" s="7">
        <v>45894520443.059998</v>
      </c>
      <c r="L139" s="1" t="s">
        <v>26</v>
      </c>
      <c r="M139" s="1" t="s">
        <v>27</v>
      </c>
      <c r="N139" s="1" t="s">
        <v>28</v>
      </c>
      <c r="O139" s="1" t="s">
        <v>29</v>
      </c>
    </row>
    <row r="140" spans="1:15" x14ac:dyDescent="0.2">
      <c r="A140" s="1">
        <v>133</v>
      </c>
      <c r="B140" s="5" t="s">
        <v>534</v>
      </c>
      <c r="C140" s="6">
        <v>4.0000000000000002E-4</v>
      </c>
      <c r="D140" s="7">
        <v>1659259</v>
      </c>
      <c r="E140" s="11">
        <v>1659259</v>
      </c>
      <c r="F140" s="7">
        <v>45731003.219999999</v>
      </c>
      <c r="G140" s="3">
        <v>42972</v>
      </c>
      <c r="H140" s="1" t="s">
        <v>1529</v>
      </c>
      <c r="I140" s="1" t="s">
        <v>24</v>
      </c>
      <c r="J140" s="1" t="s">
        <v>154</v>
      </c>
      <c r="K140" s="7">
        <v>753634350.37</v>
      </c>
      <c r="L140" s="1" t="s">
        <v>43</v>
      </c>
      <c r="M140" s="1" t="s">
        <v>70</v>
      </c>
      <c r="N140" s="1" t="s">
        <v>360</v>
      </c>
      <c r="O140" s="1" t="s">
        <v>103</v>
      </c>
    </row>
    <row r="141" spans="1:15" x14ac:dyDescent="0.2">
      <c r="A141" s="1">
        <v>134</v>
      </c>
      <c r="B141" s="5" t="s">
        <v>1098</v>
      </c>
      <c r="C141" s="6">
        <v>4.0000000000000002E-4</v>
      </c>
      <c r="D141" s="7">
        <v>1656618</v>
      </c>
      <c r="E141" s="10">
        <v>-207267</v>
      </c>
      <c r="F141" s="7">
        <v>50035164.780000001</v>
      </c>
      <c r="G141" s="3">
        <v>43008</v>
      </c>
      <c r="H141" s="1" t="s">
        <v>31</v>
      </c>
      <c r="I141" s="1" t="s">
        <v>24</v>
      </c>
      <c r="J141" s="1" t="s">
        <v>32</v>
      </c>
      <c r="K141" s="7">
        <v>2584049844.5100002</v>
      </c>
      <c r="M141" s="1" t="s">
        <v>70</v>
      </c>
      <c r="N141" s="1" t="s">
        <v>53</v>
      </c>
      <c r="O141" s="1" t="s">
        <v>54</v>
      </c>
    </row>
    <row r="142" spans="1:15" x14ac:dyDescent="0.2">
      <c r="A142" s="1">
        <v>135</v>
      </c>
      <c r="B142" s="5" t="s">
        <v>775</v>
      </c>
      <c r="C142" s="6">
        <v>4.0000000000000002E-4</v>
      </c>
      <c r="D142" s="7">
        <v>1638832</v>
      </c>
      <c r="E142" s="11">
        <v>2276</v>
      </c>
      <c r="F142" s="7">
        <v>45168012.640000001</v>
      </c>
      <c r="G142" s="3">
        <v>42978</v>
      </c>
      <c r="H142" s="1" t="s">
        <v>1529</v>
      </c>
      <c r="I142" s="1" t="s">
        <v>24</v>
      </c>
      <c r="J142" s="1" t="s">
        <v>32</v>
      </c>
      <c r="K142" s="7">
        <v>5051449869.4200001</v>
      </c>
      <c r="L142" s="1" t="s">
        <v>43</v>
      </c>
      <c r="M142" s="1" t="s">
        <v>27</v>
      </c>
      <c r="N142" s="1" t="s">
        <v>53</v>
      </c>
      <c r="O142" s="1" t="s">
        <v>54</v>
      </c>
    </row>
    <row r="143" spans="1:15" x14ac:dyDescent="0.2">
      <c r="A143" s="1">
        <v>136</v>
      </c>
      <c r="B143" s="5" t="s">
        <v>195</v>
      </c>
      <c r="C143" s="6">
        <v>4.0000000000000002E-4</v>
      </c>
      <c r="D143" s="7">
        <v>1638242</v>
      </c>
      <c r="E143" s="11">
        <v>152288</v>
      </c>
      <c r="F143" s="7">
        <v>46387641.350000001</v>
      </c>
      <c r="G143" s="3">
        <v>42947</v>
      </c>
      <c r="H143" s="1" t="s">
        <v>31</v>
      </c>
      <c r="I143" s="1" t="s">
        <v>24</v>
      </c>
      <c r="J143" s="1" t="s">
        <v>32</v>
      </c>
      <c r="K143" s="7">
        <v>1405786154.1099999</v>
      </c>
      <c r="L143" s="1" t="s">
        <v>128</v>
      </c>
      <c r="M143" s="1" t="s">
        <v>27</v>
      </c>
      <c r="N143" s="1" t="s">
        <v>196</v>
      </c>
      <c r="O143" s="1" t="s">
        <v>103</v>
      </c>
    </row>
    <row r="144" spans="1:15" x14ac:dyDescent="0.2">
      <c r="A144" s="1">
        <v>137</v>
      </c>
      <c r="B144" s="5" t="s">
        <v>1581</v>
      </c>
      <c r="C144" s="6">
        <v>3.5199999999999999E-4</v>
      </c>
      <c r="D144" s="7">
        <v>1600000</v>
      </c>
      <c r="E144" s="9">
        <v>0</v>
      </c>
      <c r="F144" s="7">
        <v>51196000</v>
      </c>
      <c r="G144" s="3">
        <v>43040</v>
      </c>
      <c r="H144" s="1" t="s">
        <v>1529</v>
      </c>
      <c r="I144" s="1" t="s">
        <v>24</v>
      </c>
      <c r="J144" s="1" t="s">
        <v>25</v>
      </c>
      <c r="K144" s="7">
        <v>12845906028.82</v>
      </c>
      <c r="L144" s="1" t="s">
        <v>43</v>
      </c>
      <c r="M144" s="1" t="s">
        <v>70</v>
      </c>
      <c r="N144" s="1" t="s">
        <v>28</v>
      </c>
      <c r="O144" s="1" t="s">
        <v>29</v>
      </c>
    </row>
    <row r="145" spans="1:15" ht="24" x14ac:dyDescent="0.2">
      <c r="A145" s="1">
        <v>138</v>
      </c>
      <c r="B145" s="5" t="s">
        <v>234</v>
      </c>
      <c r="C145" s="6">
        <v>3.5100000000000002E-4</v>
      </c>
      <c r="D145" s="7">
        <v>1595348</v>
      </c>
      <c r="E145" s="11">
        <v>8828</v>
      </c>
      <c r="F145" s="7">
        <v>48184614.710000001</v>
      </c>
      <c r="G145" s="3">
        <v>43008</v>
      </c>
      <c r="H145" s="1" t="s">
        <v>31</v>
      </c>
      <c r="I145" s="1" t="s">
        <v>24</v>
      </c>
      <c r="J145" s="1" t="s">
        <v>25</v>
      </c>
      <c r="K145" s="7">
        <v>23534511585.07</v>
      </c>
      <c r="L145" s="1" t="s">
        <v>39</v>
      </c>
      <c r="M145" s="1" t="s">
        <v>27</v>
      </c>
      <c r="N145" s="1" t="s">
        <v>235</v>
      </c>
      <c r="O145" s="1" t="s">
        <v>35</v>
      </c>
    </row>
    <row r="146" spans="1:15" ht="24" x14ac:dyDescent="0.2">
      <c r="A146" s="1">
        <v>139</v>
      </c>
      <c r="B146" s="5" t="s">
        <v>990</v>
      </c>
      <c r="C146" s="6">
        <v>4.0000000000000002E-4</v>
      </c>
      <c r="D146" s="7">
        <v>1594054</v>
      </c>
      <c r="E146" s="11">
        <v>8279</v>
      </c>
      <c r="F146" s="7">
        <v>48145531.770000003</v>
      </c>
      <c r="G146" s="3">
        <v>43008</v>
      </c>
      <c r="H146" s="1" t="s">
        <v>31</v>
      </c>
      <c r="I146" s="1" t="s">
        <v>24</v>
      </c>
      <c r="J146" s="1" t="s">
        <v>25</v>
      </c>
      <c r="K146" s="7">
        <v>8036993608.1800003</v>
      </c>
      <c r="L146" s="1" t="s">
        <v>39</v>
      </c>
      <c r="M146" s="1" t="s">
        <v>27</v>
      </c>
      <c r="N146" s="1" t="s">
        <v>132</v>
      </c>
      <c r="O146" s="1" t="s">
        <v>29</v>
      </c>
    </row>
    <row r="147" spans="1:15" x14ac:dyDescent="0.2">
      <c r="A147" s="1">
        <v>140</v>
      </c>
      <c r="B147" s="5" t="s">
        <v>942</v>
      </c>
      <c r="C147" s="6">
        <v>2.9999999999999997E-4</v>
      </c>
      <c r="D147" s="7">
        <v>1589840</v>
      </c>
      <c r="E147" s="11">
        <v>166059</v>
      </c>
      <c r="F147" s="7">
        <v>43817739.219999999</v>
      </c>
      <c r="G147" s="3">
        <v>42972</v>
      </c>
      <c r="H147" s="1" t="s">
        <v>1529</v>
      </c>
      <c r="I147" s="1" t="s">
        <v>24</v>
      </c>
      <c r="J147" s="1" t="s">
        <v>32</v>
      </c>
      <c r="K147" s="7">
        <v>103520442.36</v>
      </c>
      <c r="L147" s="1" t="s">
        <v>39</v>
      </c>
      <c r="M147" s="1" t="s">
        <v>70</v>
      </c>
      <c r="N147" s="1" t="s">
        <v>366</v>
      </c>
      <c r="O147" s="1" t="s">
        <v>45</v>
      </c>
    </row>
    <row r="148" spans="1:15" x14ac:dyDescent="0.2">
      <c r="A148" s="1">
        <v>141</v>
      </c>
      <c r="B148" s="5" t="s">
        <v>287</v>
      </c>
      <c r="C148" s="6">
        <v>2.9999999999999997E-4</v>
      </c>
      <c r="D148" s="7">
        <v>1551564</v>
      </c>
      <c r="E148" s="10">
        <v>-17700</v>
      </c>
      <c r="F148" s="7">
        <v>46862197.799999997</v>
      </c>
      <c r="G148" s="3">
        <v>43008</v>
      </c>
      <c r="H148" s="1" t="s">
        <v>31</v>
      </c>
      <c r="I148" s="1" t="s">
        <v>24</v>
      </c>
      <c r="J148" s="1" t="s">
        <v>25</v>
      </c>
      <c r="K148" s="7">
        <v>5373191577.7700005</v>
      </c>
      <c r="L148" s="1" t="s">
        <v>95</v>
      </c>
      <c r="M148" s="1" t="s">
        <v>27</v>
      </c>
      <c r="N148" s="1" t="s">
        <v>62</v>
      </c>
      <c r="O148" s="1" t="s">
        <v>63</v>
      </c>
    </row>
    <row r="149" spans="1:15" ht="24" x14ac:dyDescent="0.2">
      <c r="A149" s="1">
        <v>142</v>
      </c>
      <c r="B149" s="5" t="s">
        <v>1130</v>
      </c>
      <c r="C149" s="6">
        <v>2.9999999999999997E-4</v>
      </c>
      <c r="D149" s="7">
        <v>1526504</v>
      </c>
      <c r="E149" s="11">
        <v>308726</v>
      </c>
      <c r="F149" s="7">
        <v>38032236.560000002</v>
      </c>
      <c r="G149" s="3">
        <v>42643</v>
      </c>
      <c r="H149" s="1" t="s">
        <v>31</v>
      </c>
      <c r="I149" s="1" t="s">
        <v>24</v>
      </c>
      <c r="J149" s="1" t="s">
        <v>25</v>
      </c>
      <c r="K149" s="7">
        <v>9817578838.6900005</v>
      </c>
      <c r="L149" s="1" t="s">
        <v>43</v>
      </c>
      <c r="M149" s="1" t="s">
        <v>27</v>
      </c>
      <c r="N149" s="1" t="s">
        <v>1131</v>
      </c>
      <c r="O149" s="1" t="s">
        <v>29</v>
      </c>
    </row>
    <row r="150" spans="1:15" x14ac:dyDescent="0.2">
      <c r="A150" s="1">
        <v>143</v>
      </c>
      <c r="B150" s="5" t="s">
        <v>1340</v>
      </c>
      <c r="C150" s="6">
        <v>2.9999999999999997E-4</v>
      </c>
      <c r="D150" s="7">
        <v>1512009</v>
      </c>
      <c r="E150" s="11">
        <v>2331</v>
      </c>
      <c r="F150" s="7">
        <v>42813290.840000004</v>
      </c>
      <c r="G150" s="3">
        <v>42947</v>
      </c>
      <c r="H150" s="1" t="s">
        <v>31</v>
      </c>
      <c r="I150" s="1" t="s">
        <v>24</v>
      </c>
      <c r="J150" s="1" t="s">
        <v>32</v>
      </c>
      <c r="K150" s="7">
        <v>11459729456.57</v>
      </c>
      <c r="M150" s="1" t="s">
        <v>27</v>
      </c>
      <c r="N150" s="1" t="s">
        <v>797</v>
      </c>
      <c r="O150" s="1" t="s">
        <v>233</v>
      </c>
    </row>
    <row r="151" spans="1:15" x14ac:dyDescent="0.2">
      <c r="A151" s="1">
        <v>144</v>
      </c>
      <c r="B151" s="5" t="s">
        <v>264</v>
      </c>
      <c r="C151" s="6">
        <v>2.9999999999999997E-4</v>
      </c>
      <c r="D151" s="7">
        <v>1501147</v>
      </c>
      <c r="E151" s="11">
        <v>206080</v>
      </c>
      <c r="F151" s="7">
        <v>41373262.579999998</v>
      </c>
      <c r="G151" s="3">
        <v>42978</v>
      </c>
      <c r="H151" s="1" t="s">
        <v>31</v>
      </c>
      <c r="I151" s="1" t="s">
        <v>24</v>
      </c>
      <c r="J151" s="1" t="s">
        <v>25</v>
      </c>
      <c r="K151" s="7">
        <v>9555023491.2099991</v>
      </c>
      <c r="L151" s="1" t="s">
        <v>95</v>
      </c>
      <c r="M151" s="1" t="s">
        <v>70</v>
      </c>
      <c r="N151" s="1" t="s">
        <v>265</v>
      </c>
      <c r="O151" s="1" t="s">
        <v>35</v>
      </c>
    </row>
    <row r="152" spans="1:15" ht="24" x14ac:dyDescent="0.2">
      <c r="A152" s="1">
        <v>145</v>
      </c>
      <c r="B152" s="5" t="s">
        <v>155</v>
      </c>
      <c r="C152" s="6">
        <v>2.9999999999999997E-4</v>
      </c>
      <c r="D152" s="7">
        <v>1500673</v>
      </c>
      <c r="E152" s="9">
        <v>0</v>
      </c>
      <c r="F152" s="7">
        <v>45325126.75</v>
      </c>
      <c r="G152" s="3">
        <v>43008</v>
      </c>
      <c r="H152" s="1" t="s">
        <v>31</v>
      </c>
      <c r="I152" s="1" t="s">
        <v>24</v>
      </c>
      <c r="J152" s="1" t="s">
        <v>25</v>
      </c>
      <c r="K152" s="7">
        <v>3913030740.9299998</v>
      </c>
      <c r="L152" s="1" t="s">
        <v>39</v>
      </c>
      <c r="M152" s="1" t="s">
        <v>70</v>
      </c>
      <c r="N152" s="1" t="s">
        <v>156</v>
      </c>
      <c r="O152" s="1" t="s">
        <v>157</v>
      </c>
    </row>
    <row r="153" spans="1:15" x14ac:dyDescent="0.2">
      <c r="A153" s="1">
        <v>146</v>
      </c>
      <c r="B153" s="5" t="s">
        <v>832</v>
      </c>
      <c r="C153" s="6">
        <v>2.9999999999999997E-4</v>
      </c>
      <c r="D153" s="7">
        <v>1496871</v>
      </c>
      <c r="E153" s="11">
        <v>9025</v>
      </c>
      <c r="F153" s="7">
        <v>41255411.32</v>
      </c>
      <c r="G153" s="3">
        <v>42978</v>
      </c>
      <c r="H153" s="1" t="s">
        <v>1529</v>
      </c>
      <c r="I153" s="1" t="s">
        <v>24</v>
      </c>
      <c r="J153" s="1" t="s">
        <v>25</v>
      </c>
      <c r="K153" s="7">
        <v>8224620089.8900003</v>
      </c>
      <c r="L153" s="1" t="s">
        <v>26</v>
      </c>
      <c r="M153" s="1" t="s">
        <v>70</v>
      </c>
      <c r="N153" s="1" t="s">
        <v>360</v>
      </c>
      <c r="O153" s="1" t="s">
        <v>103</v>
      </c>
    </row>
    <row r="154" spans="1:15" x14ac:dyDescent="0.2">
      <c r="A154" s="1">
        <v>147</v>
      </c>
      <c r="B154" s="5" t="s">
        <v>238</v>
      </c>
      <c r="C154" s="6">
        <v>3.2899999999999997E-4</v>
      </c>
      <c r="D154" s="7">
        <v>1493367</v>
      </c>
      <c r="E154" s="9">
        <v>0</v>
      </c>
      <c r="F154" s="7">
        <v>46888886.399999999</v>
      </c>
      <c r="G154" s="3">
        <v>43009</v>
      </c>
      <c r="H154" s="1" t="s">
        <v>1529</v>
      </c>
      <c r="I154" s="1" t="s">
        <v>24</v>
      </c>
      <c r="J154" s="1" t="s">
        <v>25</v>
      </c>
      <c r="K154" s="7">
        <v>156501018278.45001</v>
      </c>
      <c r="L154" s="1" t="s">
        <v>26</v>
      </c>
      <c r="M154" s="1" t="s">
        <v>27</v>
      </c>
      <c r="N154" s="1" t="s">
        <v>56</v>
      </c>
      <c r="O154" s="1" t="s">
        <v>35</v>
      </c>
    </row>
    <row r="155" spans="1:15" x14ac:dyDescent="0.2">
      <c r="A155" s="1">
        <v>148</v>
      </c>
      <c r="B155" s="5" t="s">
        <v>1306</v>
      </c>
      <c r="C155" s="6">
        <v>2.9999999999999997E-4</v>
      </c>
      <c r="D155" s="7">
        <v>1485924</v>
      </c>
      <c r="E155" s="10">
        <v>-382581</v>
      </c>
      <c r="F155" s="7">
        <v>39438206.07</v>
      </c>
      <c r="G155" s="3">
        <v>42916</v>
      </c>
      <c r="H155" s="1" t="s">
        <v>31</v>
      </c>
      <c r="I155" s="1" t="s">
        <v>24</v>
      </c>
      <c r="J155" s="1" t="s">
        <v>25</v>
      </c>
      <c r="K155" s="7">
        <v>4356186234.8999996</v>
      </c>
      <c r="L155" s="1" t="s">
        <v>128</v>
      </c>
      <c r="M155" s="1" t="s">
        <v>27</v>
      </c>
      <c r="N155" s="1" t="s">
        <v>180</v>
      </c>
      <c r="O155" s="1" t="s">
        <v>181</v>
      </c>
    </row>
    <row r="156" spans="1:15" x14ac:dyDescent="0.2">
      <c r="A156" s="1">
        <v>149</v>
      </c>
      <c r="B156" s="5" t="s">
        <v>309</v>
      </c>
      <c r="C156" s="6">
        <v>2.9999999999999997E-4</v>
      </c>
      <c r="D156" s="7">
        <v>1461040</v>
      </c>
      <c r="E156" s="11">
        <v>687599</v>
      </c>
      <c r="F156" s="7">
        <v>40267869.539999999</v>
      </c>
      <c r="G156" s="3">
        <v>42978</v>
      </c>
      <c r="H156" s="1" t="s">
        <v>1529</v>
      </c>
      <c r="I156" s="1" t="s">
        <v>24</v>
      </c>
      <c r="J156" s="1" t="s">
        <v>25</v>
      </c>
      <c r="K156" s="7">
        <v>13793197932.77</v>
      </c>
      <c r="L156" s="1" t="s">
        <v>39</v>
      </c>
      <c r="M156" s="1" t="s">
        <v>27</v>
      </c>
      <c r="N156" s="1" t="s">
        <v>28</v>
      </c>
      <c r="O156" s="1" t="s">
        <v>29</v>
      </c>
    </row>
    <row r="157" spans="1:15" x14ac:dyDescent="0.2">
      <c r="A157" s="1">
        <v>150</v>
      </c>
      <c r="B157" s="5" t="s">
        <v>1059</v>
      </c>
      <c r="C157" s="6">
        <v>2.9999999999999997E-4</v>
      </c>
      <c r="D157" s="7">
        <v>1453806</v>
      </c>
      <c r="E157" s="11">
        <v>477924</v>
      </c>
      <c r="F157" s="7">
        <v>38585755.810000002</v>
      </c>
      <c r="G157" s="3">
        <v>42916</v>
      </c>
      <c r="H157" s="1" t="s">
        <v>31</v>
      </c>
      <c r="I157" s="1" t="s">
        <v>24</v>
      </c>
      <c r="J157" s="1" t="s">
        <v>25</v>
      </c>
      <c r="K157" s="7">
        <v>4802386499.5100002</v>
      </c>
      <c r="L157" s="1" t="s">
        <v>332</v>
      </c>
      <c r="M157" s="1" t="s">
        <v>61</v>
      </c>
      <c r="N157" s="1" t="s">
        <v>53</v>
      </c>
      <c r="O157" s="1" t="s">
        <v>54</v>
      </c>
    </row>
    <row r="158" spans="1:15" ht="24" x14ac:dyDescent="0.2">
      <c r="A158" s="1">
        <v>151</v>
      </c>
      <c r="B158" s="5" t="s">
        <v>1582</v>
      </c>
      <c r="C158" s="6">
        <v>3.2000000000000003E-4</v>
      </c>
      <c r="D158" s="7">
        <v>1452781</v>
      </c>
      <c r="E158" s="9">
        <v>0</v>
      </c>
      <c r="F158" s="7">
        <v>46485360.049999997</v>
      </c>
      <c r="G158" s="3">
        <v>43040</v>
      </c>
      <c r="H158" s="1" t="s">
        <v>1529</v>
      </c>
      <c r="I158" s="1" t="s">
        <v>24</v>
      </c>
      <c r="J158" s="1" t="s">
        <v>25</v>
      </c>
      <c r="K158" s="7">
        <v>4870611732.6999998</v>
      </c>
      <c r="L158" s="1" t="s">
        <v>43</v>
      </c>
      <c r="M158" s="1" t="s">
        <v>70</v>
      </c>
      <c r="N158" s="1" t="s">
        <v>797</v>
      </c>
      <c r="O158" s="1" t="s">
        <v>233</v>
      </c>
    </row>
    <row r="159" spans="1:15" x14ac:dyDescent="0.2">
      <c r="A159" s="1">
        <v>152</v>
      </c>
      <c r="B159" s="5" t="s">
        <v>1583</v>
      </c>
      <c r="C159" s="6">
        <v>2.9999999999999997E-4</v>
      </c>
      <c r="D159" s="7">
        <v>1444301</v>
      </c>
      <c r="E159" s="11">
        <v>25649</v>
      </c>
      <c r="F159" s="7">
        <v>39806524.289999999</v>
      </c>
      <c r="G159" s="3">
        <v>42972</v>
      </c>
      <c r="H159" s="1" t="s">
        <v>1529</v>
      </c>
      <c r="I159" s="1" t="s">
        <v>24</v>
      </c>
      <c r="J159" s="1" t="s">
        <v>154</v>
      </c>
      <c r="K159" s="7">
        <v>87015621.069999993</v>
      </c>
      <c r="L159" s="1" t="s">
        <v>95</v>
      </c>
      <c r="M159" s="1" t="s">
        <v>27</v>
      </c>
      <c r="N159" s="1" t="s">
        <v>342</v>
      </c>
      <c r="O159" s="1" t="s">
        <v>103</v>
      </c>
    </row>
    <row r="160" spans="1:15" ht="24" x14ac:dyDescent="0.2">
      <c r="A160" s="1">
        <v>153</v>
      </c>
      <c r="B160" s="5" t="s">
        <v>81</v>
      </c>
      <c r="C160" s="6">
        <v>2.9999999999999997E-4</v>
      </c>
      <c r="D160" s="7">
        <v>1429599</v>
      </c>
      <c r="E160" s="9">
        <v>0</v>
      </c>
      <c r="F160" s="7">
        <v>43178464.520000003</v>
      </c>
      <c r="G160" s="3">
        <v>43008</v>
      </c>
      <c r="H160" s="1" t="s">
        <v>31</v>
      </c>
      <c r="I160" s="1" t="s">
        <v>24</v>
      </c>
      <c r="J160" s="1" t="s">
        <v>25</v>
      </c>
      <c r="K160" s="7">
        <v>134954330231.71001</v>
      </c>
      <c r="L160" s="1" t="s">
        <v>26</v>
      </c>
      <c r="M160" s="1" t="s">
        <v>27</v>
      </c>
      <c r="N160" s="1" t="s">
        <v>82</v>
      </c>
      <c r="O160" s="1" t="s">
        <v>35</v>
      </c>
    </row>
    <row r="161" spans="1:15" x14ac:dyDescent="0.2">
      <c r="A161" s="1">
        <v>154</v>
      </c>
      <c r="B161" s="5" t="s">
        <v>1584</v>
      </c>
      <c r="C161" s="6">
        <v>2.9999999999999997E-4</v>
      </c>
      <c r="D161" s="7">
        <v>1426084</v>
      </c>
      <c r="E161" s="11">
        <v>60028</v>
      </c>
      <c r="F161" s="7">
        <v>39304443.729999997</v>
      </c>
      <c r="G161" s="3">
        <v>42975</v>
      </c>
      <c r="H161" s="1" t="s">
        <v>1529</v>
      </c>
      <c r="I161" s="1" t="s">
        <v>24</v>
      </c>
      <c r="J161" s="1" t="s">
        <v>80</v>
      </c>
      <c r="K161" s="7">
        <v>11552345680.959999</v>
      </c>
      <c r="L161" s="1" t="s">
        <v>33</v>
      </c>
      <c r="M161" s="1" t="s">
        <v>27</v>
      </c>
      <c r="N161" s="1" t="s">
        <v>134</v>
      </c>
      <c r="O161" s="1" t="s">
        <v>135</v>
      </c>
    </row>
    <row r="162" spans="1:15" x14ac:dyDescent="0.2">
      <c r="A162" s="1">
        <v>155</v>
      </c>
      <c r="B162" s="5" t="s">
        <v>239</v>
      </c>
      <c r="C162" s="6">
        <v>2.9999999999999997E-4</v>
      </c>
      <c r="D162" s="7">
        <v>1423415</v>
      </c>
      <c r="E162" s="11">
        <v>61610</v>
      </c>
      <c r="F162" s="7">
        <v>42991687.93</v>
      </c>
      <c r="G162" s="3">
        <v>43008</v>
      </c>
      <c r="H162" s="1" t="s">
        <v>31</v>
      </c>
      <c r="I162" s="1" t="s">
        <v>24</v>
      </c>
      <c r="J162" s="1" t="s">
        <v>32</v>
      </c>
      <c r="K162" s="7">
        <v>2830858963.7800002</v>
      </c>
      <c r="L162" s="1" t="s">
        <v>95</v>
      </c>
      <c r="M162" s="1" t="s">
        <v>70</v>
      </c>
      <c r="N162" s="1" t="s">
        <v>240</v>
      </c>
      <c r="O162" s="1" t="s">
        <v>100</v>
      </c>
    </row>
    <row r="163" spans="1:15" x14ac:dyDescent="0.2">
      <c r="A163" s="1">
        <v>156</v>
      </c>
      <c r="B163" s="5" t="s">
        <v>1585</v>
      </c>
      <c r="C163" s="6">
        <v>2.9999999999999997E-4</v>
      </c>
      <c r="D163" s="7">
        <v>1340726</v>
      </c>
      <c r="E163" s="11">
        <v>18136</v>
      </c>
      <c r="F163" s="7">
        <v>42096249.020000003</v>
      </c>
      <c r="G163" s="3">
        <v>43009</v>
      </c>
      <c r="H163" s="1" t="s">
        <v>1529</v>
      </c>
      <c r="I163" s="1" t="s">
        <v>59</v>
      </c>
      <c r="J163" s="1" t="s">
        <v>60</v>
      </c>
      <c r="K163" s="7">
        <v>993328168.91999996</v>
      </c>
      <c r="M163" s="1" t="s">
        <v>27</v>
      </c>
      <c r="N163" s="1" t="s">
        <v>696</v>
      </c>
      <c r="O163" s="1" t="s">
        <v>666</v>
      </c>
    </row>
    <row r="164" spans="1:15" x14ac:dyDescent="0.2">
      <c r="A164" s="1">
        <v>157</v>
      </c>
      <c r="B164" s="5" t="s">
        <v>201</v>
      </c>
      <c r="C164" s="6">
        <v>2.9999999999999997E-4</v>
      </c>
      <c r="D164" s="7">
        <v>1324992</v>
      </c>
      <c r="E164" s="10">
        <v>-410075</v>
      </c>
      <c r="F164" s="7">
        <v>40018998.369999997</v>
      </c>
      <c r="G164" s="3">
        <v>43008</v>
      </c>
      <c r="H164" s="1" t="s">
        <v>31</v>
      </c>
      <c r="I164" s="1" t="s">
        <v>24</v>
      </c>
      <c r="J164" s="1" t="s">
        <v>25</v>
      </c>
      <c r="K164" s="7">
        <v>10760985665.17</v>
      </c>
      <c r="L164" s="1" t="s">
        <v>26</v>
      </c>
      <c r="M164" s="1" t="s">
        <v>70</v>
      </c>
      <c r="N164" s="1" t="s">
        <v>202</v>
      </c>
      <c r="O164" s="1" t="s">
        <v>54</v>
      </c>
    </row>
    <row r="165" spans="1:15" x14ac:dyDescent="0.2">
      <c r="A165" s="1">
        <v>158</v>
      </c>
      <c r="B165" s="5" t="s">
        <v>179</v>
      </c>
      <c r="C165" s="6">
        <v>2.9999999999999997E-4</v>
      </c>
      <c r="D165" s="7">
        <v>1308941</v>
      </c>
      <c r="E165" s="10">
        <v>-14349</v>
      </c>
      <c r="F165" s="7">
        <v>39534206.810000002</v>
      </c>
      <c r="G165" s="3">
        <v>43008</v>
      </c>
      <c r="H165" s="1" t="s">
        <v>31</v>
      </c>
      <c r="I165" s="1" t="s">
        <v>24</v>
      </c>
      <c r="J165" s="1" t="s">
        <v>32</v>
      </c>
      <c r="K165" s="7">
        <v>18178834876.009998</v>
      </c>
      <c r="L165" s="1" t="s">
        <v>26</v>
      </c>
      <c r="M165" s="1" t="s">
        <v>70</v>
      </c>
      <c r="N165" s="1" t="s">
        <v>180</v>
      </c>
      <c r="O165" s="1" t="s">
        <v>181</v>
      </c>
    </row>
    <row r="166" spans="1:15" x14ac:dyDescent="0.2">
      <c r="A166" s="1">
        <v>159</v>
      </c>
      <c r="B166" s="5" t="s">
        <v>755</v>
      </c>
      <c r="C166" s="6">
        <v>2.9999999999999997E-4</v>
      </c>
      <c r="D166" s="7">
        <v>1296350</v>
      </c>
      <c r="E166" s="11">
        <v>124467</v>
      </c>
      <c r="F166" s="7">
        <v>35728831.990000002</v>
      </c>
      <c r="G166" s="3">
        <v>42972</v>
      </c>
      <c r="H166" s="1" t="s">
        <v>1529</v>
      </c>
      <c r="I166" s="1" t="s">
        <v>24</v>
      </c>
      <c r="J166" s="1" t="s">
        <v>154</v>
      </c>
      <c r="K166" s="7">
        <v>580574532.32000005</v>
      </c>
      <c r="L166" s="1" t="s">
        <v>39</v>
      </c>
      <c r="M166" s="1" t="s">
        <v>61</v>
      </c>
      <c r="N166" s="1" t="s">
        <v>102</v>
      </c>
      <c r="O166" s="1" t="s">
        <v>103</v>
      </c>
    </row>
    <row r="167" spans="1:15" x14ac:dyDescent="0.2">
      <c r="A167" s="1">
        <v>160</v>
      </c>
      <c r="B167" s="5" t="s">
        <v>313</v>
      </c>
      <c r="C167" s="6">
        <v>2.9999999999999997E-4</v>
      </c>
      <c r="D167" s="7">
        <v>1294115</v>
      </c>
      <c r="E167" s="9">
        <v>0</v>
      </c>
      <c r="F167" s="7">
        <v>39086414.170000002</v>
      </c>
      <c r="G167" s="3">
        <v>43008</v>
      </c>
      <c r="H167" s="1" t="s">
        <v>31</v>
      </c>
      <c r="I167" s="1" t="s">
        <v>24</v>
      </c>
      <c r="J167" s="1" t="s">
        <v>32</v>
      </c>
      <c r="K167" s="7">
        <v>66882837968.610001</v>
      </c>
      <c r="L167" s="1" t="s">
        <v>128</v>
      </c>
      <c r="M167" s="1" t="s">
        <v>27</v>
      </c>
      <c r="N167" s="1" t="s">
        <v>192</v>
      </c>
      <c r="O167" s="1" t="s">
        <v>35</v>
      </c>
    </row>
    <row r="168" spans="1:15" x14ac:dyDescent="0.2">
      <c r="A168" s="1">
        <v>161</v>
      </c>
      <c r="B168" s="5" t="s">
        <v>549</v>
      </c>
      <c r="C168" s="6">
        <v>2.8499999999999999E-4</v>
      </c>
      <c r="D168" s="7">
        <v>1293050</v>
      </c>
      <c r="E168" s="11">
        <v>12661</v>
      </c>
      <c r="F168" s="7">
        <v>41374367.380000003</v>
      </c>
      <c r="G168" s="3">
        <v>43040</v>
      </c>
      <c r="H168" s="1" t="s">
        <v>1529</v>
      </c>
      <c r="I168" s="1" t="s">
        <v>24</v>
      </c>
      <c r="J168" s="1" t="s">
        <v>32</v>
      </c>
      <c r="K168" s="7">
        <v>6065505742.1199999</v>
      </c>
      <c r="L168" s="1" t="s">
        <v>26</v>
      </c>
      <c r="M168" s="1" t="s">
        <v>27</v>
      </c>
      <c r="N168" s="1" t="s">
        <v>28</v>
      </c>
      <c r="O168" s="1" t="s">
        <v>29</v>
      </c>
    </row>
    <row r="169" spans="1:15" x14ac:dyDescent="0.2">
      <c r="A169" s="1">
        <v>162</v>
      </c>
      <c r="B169" s="5" t="s">
        <v>1586</v>
      </c>
      <c r="C169" s="6">
        <v>2.81E-4</v>
      </c>
      <c r="D169" s="7">
        <v>1276555</v>
      </c>
      <c r="E169" s="9">
        <v>0</v>
      </c>
      <c r="F169" s="7">
        <v>40846568.609999999</v>
      </c>
      <c r="G169" s="3">
        <v>43040</v>
      </c>
      <c r="H169" s="1" t="s">
        <v>1529</v>
      </c>
      <c r="I169" s="1" t="s">
        <v>59</v>
      </c>
      <c r="J169" s="1" t="s">
        <v>217</v>
      </c>
      <c r="K169" s="7">
        <v>40081401.549999997</v>
      </c>
      <c r="M169" s="1" t="s">
        <v>27</v>
      </c>
      <c r="O169" s="1" t="s">
        <v>480</v>
      </c>
    </row>
    <row r="170" spans="1:15" x14ac:dyDescent="0.2">
      <c r="A170" s="1">
        <v>163</v>
      </c>
      <c r="B170" s="5" t="s">
        <v>1587</v>
      </c>
      <c r="C170" s="6">
        <v>2.9999999999999997E-4</v>
      </c>
      <c r="D170" s="7">
        <v>1245047</v>
      </c>
      <c r="E170" s="10">
        <v>-1129468</v>
      </c>
      <c r="F170" s="7">
        <v>34314864.869999997</v>
      </c>
      <c r="G170" s="3">
        <v>42975</v>
      </c>
      <c r="H170" s="1" t="s">
        <v>1529</v>
      </c>
      <c r="I170" s="1" t="s">
        <v>24</v>
      </c>
      <c r="J170" s="1" t="s">
        <v>80</v>
      </c>
      <c r="K170" s="7">
        <v>1870003004.99</v>
      </c>
      <c r="M170" s="1" t="s">
        <v>27</v>
      </c>
      <c r="N170" s="1" t="s">
        <v>1588</v>
      </c>
      <c r="O170" s="1" t="s">
        <v>29</v>
      </c>
    </row>
    <row r="171" spans="1:15" x14ac:dyDescent="0.2">
      <c r="A171" s="1">
        <v>164</v>
      </c>
      <c r="B171" s="5" t="s">
        <v>262</v>
      </c>
      <c r="C171" s="6">
        <v>2.9999999999999997E-4</v>
      </c>
      <c r="D171" s="7">
        <v>1243461</v>
      </c>
      <c r="E171" s="10">
        <v>-3774</v>
      </c>
      <c r="F171" s="7">
        <v>39042312.82</v>
      </c>
      <c r="G171" s="3">
        <v>43039</v>
      </c>
      <c r="H171" s="1" t="s">
        <v>31</v>
      </c>
      <c r="I171" s="1" t="s">
        <v>24</v>
      </c>
      <c r="J171" s="1" t="s">
        <v>32</v>
      </c>
      <c r="K171" s="7">
        <v>62865708741.610001</v>
      </c>
      <c r="L171" s="1" t="s">
        <v>39</v>
      </c>
      <c r="M171" s="1" t="s">
        <v>27</v>
      </c>
      <c r="N171" s="1" t="s">
        <v>99</v>
      </c>
      <c r="O171" s="1" t="s">
        <v>100</v>
      </c>
    </row>
    <row r="172" spans="1:15" x14ac:dyDescent="0.2">
      <c r="A172" s="1">
        <v>165</v>
      </c>
      <c r="B172" s="5" t="s">
        <v>248</v>
      </c>
      <c r="C172" s="6">
        <v>2.9999999999999997E-4</v>
      </c>
      <c r="D172" s="7">
        <v>1234228</v>
      </c>
      <c r="E172" s="9">
        <v>0</v>
      </c>
      <c r="F172" s="7">
        <v>37277635.130000003</v>
      </c>
      <c r="G172" s="3">
        <v>43008</v>
      </c>
      <c r="H172" s="1" t="s">
        <v>31</v>
      </c>
      <c r="I172" s="1" t="s">
        <v>24</v>
      </c>
      <c r="J172" s="1" t="s">
        <v>32</v>
      </c>
      <c r="K172" s="7">
        <v>20965058645.84</v>
      </c>
      <c r="L172" s="1" t="s">
        <v>43</v>
      </c>
      <c r="M172" s="1" t="s">
        <v>27</v>
      </c>
      <c r="N172" s="1" t="s">
        <v>249</v>
      </c>
      <c r="O172" s="1" t="s">
        <v>41</v>
      </c>
    </row>
    <row r="173" spans="1:15" x14ac:dyDescent="0.2">
      <c r="A173" s="1">
        <v>166</v>
      </c>
      <c r="B173" s="5" t="s">
        <v>231</v>
      </c>
      <c r="C173" s="6">
        <v>2.9999999999999997E-4</v>
      </c>
      <c r="D173" s="7">
        <v>1227717</v>
      </c>
      <c r="E173" s="11">
        <v>104865</v>
      </c>
      <c r="F173" s="7">
        <v>37080982.090000004</v>
      </c>
      <c r="G173" s="3">
        <v>42982</v>
      </c>
      <c r="H173" s="1" t="s">
        <v>1529</v>
      </c>
      <c r="I173" s="1" t="s">
        <v>24</v>
      </c>
      <c r="J173" s="1" t="s">
        <v>32</v>
      </c>
      <c r="K173" s="7">
        <v>45254500312.220001</v>
      </c>
      <c r="L173" s="1" t="s">
        <v>33</v>
      </c>
      <c r="M173" s="1" t="s">
        <v>27</v>
      </c>
      <c r="N173" s="1" t="s">
        <v>232</v>
      </c>
      <c r="O173" s="1" t="s">
        <v>233</v>
      </c>
    </row>
    <row r="174" spans="1:15" x14ac:dyDescent="0.2">
      <c r="A174" s="1">
        <v>167</v>
      </c>
      <c r="B174" s="5" t="s">
        <v>253</v>
      </c>
      <c r="C174" s="6">
        <v>2.9999999999999997E-4</v>
      </c>
      <c r="D174" s="7">
        <v>1227527</v>
      </c>
      <c r="E174" s="11">
        <v>644596</v>
      </c>
      <c r="F174" s="7">
        <v>32580039.609999999</v>
      </c>
      <c r="G174" s="3">
        <v>42916</v>
      </c>
      <c r="H174" s="1" t="s">
        <v>31</v>
      </c>
      <c r="I174" s="1" t="s">
        <v>24</v>
      </c>
      <c r="J174" s="1" t="s">
        <v>32</v>
      </c>
      <c r="K174" s="7">
        <v>4647360060.9799995</v>
      </c>
      <c r="L174" s="1" t="s">
        <v>95</v>
      </c>
      <c r="M174" s="1" t="s">
        <v>70</v>
      </c>
      <c r="N174" s="1" t="s">
        <v>254</v>
      </c>
      <c r="O174" s="1" t="s">
        <v>181</v>
      </c>
    </row>
    <row r="175" spans="1:15" x14ac:dyDescent="0.2">
      <c r="A175" s="1">
        <v>168</v>
      </c>
      <c r="B175" s="5" t="s">
        <v>246</v>
      </c>
      <c r="C175" s="6">
        <v>2.7E-4</v>
      </c>
      <c r="D175" s="7">
        <v>1225283</v>
      </c>
      <c r="E175" s="10">
        <v>-55548</v>
      </c>
      <c r="F175" s="7">
        <v>39205992.789999999</v>
      </c>
      <c r="G175" s="3">
        <v>43040</v>
      </c>
      <c r="H175" s="1" t="s">
        <v>1529</v>
      </c>
      <c r="I175" s="1" t="s">
        <v>24</v>
      </c>
      <c r="J175" s="1" t="s">
        <v>25</v>
      </c>
      <c r="K175" s="7">
        <v>17681857390.150002</v>
      </c>
      <c r="L175" s="1" t="s">
        <v>43</v>
      </c>
      <c r="M175" s="1" t="s">
        <v>70</v>
      </c>
      <c r="N175" s="1" t="s">
        <v>168</v>
      </c>
      <c r="O175" s="1" t="s">
        <v>169</v>
      </c>
    </row>
    <row r="176" spans="1:15" x14ac:dyDescent="0.2">
      <c r="A176" s="1">
        <v>169</v>
      </c>
      <c r="B176" s="5" t="s">
        <v>527</v>
      </c>
      <c r="C176" s="6">
        <v>2.9999999999999997E-4</v>
      </c>
      <c r="D176" s="7">
        <v>1217323</v>
      </c>
      <c r="E176" s="10">
        <v>-1491</v>
      </c>
      <c r="F176" s="7">
        <v>36767050.030000001</v>
      </c>
      <c r="G176" s="3">
        <v>43008</v>
      </c>
      <c r="H176" s="1" t="s">
        <v>31</v>
      </c>
      <c r="I176" s="1" t="s">
        <v>24</v>
      </c>
      <c r="J176" s="1" t="s">
        <v>25</v>
      </c>
      <c r="K176" s="7">
        <v>4015899156.8000002</v>
      </c>
      <c r="L176" s="1" t="s">
        <v>39</v>
      </c>
      <c r="M176" s="1" t="s">
        <v>27</v>
      </c>
      <c r="N176" s="1" t="s">
        <v>528</v>
      </c>
      <c r="O176" s="1" t="s">
        <v>157</v>
      </c>
    </row>
    <row r="177" spans="1:15" x14ac:dyDescent="0.2">
      <c r="A177" s="1">
        <v>170</v>
      </c>
      <c r="B177" s="5" t="s">
        <v>1210</v>
      </c>
      <c r="C177" s="6">
        <v>2.9999999999999997E-4</v>
      </c>
      <c r="D177" s="7">
        <v>1200593</v>
      </c>
      <c r="E177" s="11">
        <v>161475</v>
      </c>
      <c r="F177" s="7">
        <v>31236188.260000002</v>
      </c>
      <c r="G177" s="3">
        <v>42846</v>
      </c>
      <c r="H177" s="1" t="s">
        <v>1529</v>
      </c>
      <c r="I177" s="1" t="s">
        <v>24</v>
      </c>
      <c r="J177" s="1" t="s">
        <v>32</v>
      </c>
      <c r="K177" s="7">
        <v>1577774744.5799999</v>
      </c>
      <c r="L177" s="1" t="s">
        <v>26</v>
      </c>
      <c r="M177" s="1" t="s">
        <v>70</v>
      </c>
      <c r="N177" s="1" t="s">
        <v>352</v>
      </c>
      <c r="O177" s="1" t="s">
        <v>257</v>
      </c>
    </row>
    <row r="178" spans="1:15" x14ac:dyDescent="0.2">
      <c r="A178" s="1">
        <v>171</v>
      </c>
      <c r="B178" s="5" t="s">
        <v>166</v>
      </c>
      <c r="C178" s="6">
        <v>2.9999999999999997E-4</v>
      </c>
      <c r="D178" s="7">
        <v>1187273</v>
      </c>
      <c r="E178" s="11">
        <v>55724</v>
      </c>
      <c r="F178" s="7">
        <v>31511650.149999999</v>
      </c>
      <c r="G178" s="3">
        <v>42916</v>
      </c>
      <c r="H178" s="1" t="s">
        <v>31</v>
      </c>
      <c r="I178" s="1" t="s">
        <v>24</v>
      </c>
      <c r="J178" s="1" t="s">
        <v>32</v>
      </c>
      <c r="K178" s="7">
        <v>27048736031.630001</v>
      </c>
      <c r="L178" s="1" t="s">
        <v>39</v>
      </c>
      <c r="M178" s="1" t="s">
        <v>70</v>
      </c>
      <c r="N178" s="1" t="s">
        <v>138</v>
      </c>
      <c r="O178" s="1" t="s">
        <v>100</v>
      </c>
    </row>
    <row r="179" spans="1:15" x14ac:dyDescent="0.2">
      <c r="A179" s="1">
        <v>172</v>
      </c>
      <c r="B179" s="5" t="s">
        <v>1589</v>
      </c>
      <c r="C179" s="6">
        <v>2.9999999999999997E-4</v>
      </c>
      <c r="D179" s="7">
        <v>1174673</v>
      </c>
      <c r="E179" s="11">
        <v>1174673</v>
      </c>
      <c r="F179" s="7">
        <v>32375280.02</v>
      </c>
      <c r="G179" s="3">
        <v>42975</v>
      </c>
      <c r="H179" s="1" t="s">
        <v>1529</v>
      </c>
      <c r="I179" s="1" t="s">
        <v>24</v>
      </c>
      <c r="J179" s="1" t="s">
        <v>80</v>
      </c>
      <c r="K179" s="7">
        <v>1516912924.3699999</v>
      </c>
      <c r="L179" s="1" t="s">
        <v>43</v>
      </c>
      <c r="M179" s="1" t="s">
        <v>27</v>
      </c>
      <c r="N179" s="1" t="s">
        <v>297</v>
      </c>
      <c r="O179" s="1" t="s">
        <v>298</v>
      </c>
    </row>
    <row r="180" spans="1:15" ht="24" x14ac:dyDescent="0.2">
      <c r="A180" s="1">
        <v>173</v>
      </c>
      <c r="B180" s="5" t="s">
        <v>1590</v>
      </c>
      <c r="C180" s="6">
        <v>2.0000000000000001E-4</v>
      </c>
      <c r="D180" s="7">
        <v>1132069</v>
      </c>
      <c r="E180" s="11">
        <v>8554</v>
      </c>
      <c r="F180" s="7">
        <v>31201066.920000002</v>
      </c>
      <c r="G180" s="3">
        <v>42978</v>
      </c>
      <c r="H180" s="1" t="s">
        <v>1529</v>
      </c>
      <c r="I180" s="1" t="s">
        <v>24</v>
      </c>
      <c r="J180" s="1" t="s">
        <v>80</v>
      </c>
      <c r="K180" s="7">
        <v>7700017672.04</v>
      </c>
      <c r="L180" s="1" t="s">
        <v>39</v>
      </c>
      <c r="M180" s="1" t="s">
        <v>27</v>
      </c>
      <c r="N180" s="1" t="s">
        <v>213</v>
      </c>
      <c r="O180" s="1" t="s">
        <v>35</v>
      </c>
    </row>
    <row r="181" spans="1:15" x14ac:dyDescent="0.2">
      <c r="A181" s="1">
        <v>174</v>
      </c>
      <c r="B181" s="5" t="s">
        <v>1591</v>
      </c>
      <c r="C181" s="6">
        <v>2.0000000000000001E-4</v>
      </c>
      <c r="D181" s="7">
        <v>1131114</v>
      </c>
      <c r="E181" s="11">
        <v>91503</v>
      </c>
      <c r="F181" s="7">
        <v>31174746.07</v>
      </c>
      <c r="G181" s="3">
        <v>42978</v>
      </c>
      <c r="H181" s="1" t="s">
        <v>1529</v>
      </c>
      <c r="I181" s="1" t="s">
        <v>24</v>
      </c>
      <c r="J181" s="1" t="s">
        <v>80</v>
      </c>
      <c r="K181" s="7">
        <v>8618644625.7800007</v>
      </c>
      <c r="L181" s="1" t="s">
        <v>26</v>
      </c>
      <c r="M181" s="1" t="s">
        <v>70</v>
      </c>
      <c r="N181" s="1" t="s">
        <v>422</v>
      </c>
      <c r="O181" s="1" t="s">
        <v>35</v>
      </c>
    </row>
    <row r="182" spans="1:15" x14ac:dyDescent="0.2">
      <c r="A182" s="1">
        <v>175</v>
      </c>
      <c r="B182" s="5" t="s">
        <v>209</v>
      </c>
      <c r="C182" s="6">
        <v>2.0000000000000001E-4</v>
      </c>
      <c r="D182" s="7">
        <v>1110925</v>
      </c>
      <c r="E182" s="10">
        <v>-79686</v>
      </c>
      <c r="F182" s="7">
        <v>30618315.02</v>
      </c>
      <c r="G182" s="3">
        <v>42975</v>
      </c>
      <c r="H182" s="1" t="s">
        <v>1529</v>
      </c>
      <c r="I182" s="1" t="s">
        <v>24</v>
      </c>
      <c r="J182" s="1" t="s">
        <v>32</v>
      </c>
      <c r="K182" s="7">
        <v>77606634642.929993</v>
      </c>
      <c r="L182" s="1" t="s">
        <v>26</v>
      </c>
      <c r="M182" s="1" t="s">
        <v>27</v>
      </c>
      <c r="N182" s="1" t="s">
        <v>47</v>
      </c>
      <c r="O182" s="1" t="s">
        <v>35</v>
      </c>
    </row>
    <row r="183" spans="1:15" x14ac:dyDescent="0.2">
      <c r="A183" s="1">
        <v>176</v>
      </c>
      <c r="B183" s="5" t="s">
        <v>338</v>
      </c>
      <c r="C183" s="6">
        <v>2.0000000000000001E-4</v>
      </c>
      <c r="D183" s="7">
        <v>1095100</v>
      </c>
      <c r="E183" s="11">
        <v>150000</v>
      </c>
      <c r="F183" s="7">
        <v>30182160.609999999</v>
      </c>
      <c r="G183" s="3">
        <v>42978</v>
      </c>
      <c r="H183" s="1" t="s">
        <v>31</v>
      </c>
      <c r="I183" s="1" t="s">
        <v>24</v>
      </c>
      <c r="J183" s="1" t="s">
        <v>32</v>
      </c>
      <c r="K183" s="7">
        <v>3565741383.4000001</v>
      </c>
      <c r="L183" s="1" t="s">
        <v>43</v>
      </c>
      <c r="M183" s="1" t="s">
        <v>70</v>
      </c>
      <c r="N183" s="1" t="s">
        <v>339</v>
      </c>
      <c r="O183" s="1" t="s">
        <v>54</v>
      </c>
    </row>
    <row r="184" spans="1:15" x14ac:dyDescent="0.2">
      <c r="A184" s="1">
        <v>177</v>
      </c>
      <c r="B184" s="5" t="s">
        <v>281</v>
      </c>
      <c r="C184" s="6">
        <v>2.0000000000000001E-4</v>
      </c>
      <c r="D184" s="7">
        <v>1091131</v>
      </c>
      <c r="E184" s="9">
        <v>0</v>
      </c>
      <c r="F184" s="7">
        <v>32955647.82</v>
      </c>
      <c r="G184" s="3">
        <v>43008</v>
      </c>
      <c r="H184" s="1" t="s">
        <v>31</v>
      </c>
      <c r="I184" s="1" t="s">
        <v>24</v>
      </c>
      <c r="J184" s="1" t="s">
        <v>32</v>
      </c>
      <c r="K184" s="7">
        <v>6772575985.6199999</v>
      </c>
      <c r="L184" s="1" t="s">
        <v>26</v>
      </c>
      <c r="M184" s="1" t="s">
        <v>70</v>
      </c>
      <c r="N184" s="1" t="s">
        <v>144</v>
      </c>
      <c r="O184" s="1" t="s">
        <v>145</v>
      </c>
    </row>
    <row r="185" spans="1:15" x14ac:dyDescent="0.2">
      <c r="A185" s="1">
        <v>178</v>
      </c>
      <c r="B185" s="5" t="s">
        <v>1592</v>
      </c>
      <c r="C185" s="6">
        <v>2.32E-4</v>
      </c>
      <c r="D185" s="7">
        <v>1053214</v>
      </c>
      <c r="E185" s="11">
        <v>21774</v>
      </c>
      <c r="F185" s="7">
        <v>33700214.960000001</v>
      </c>
      <c r="G185" s="3">
        <v>43040</v>
      </c>
      <c r="H185" s="1" t="s">
        <v>1529</v>
      </c>
      <c r="I185" s="1" t="s">
        <v>24</v>
      </c>
      <c r="J185" s="1" t="s">
        <v>32</v>
      </c>
      <c r="K185" s="7">
        <v>257487198.34</v>
      </c>
      <c r="L185" s="1" t="s">
        <v>128</v>
      </c>
      <c r="M185" s="1" t="s">
        <v>27</v>
      </c>
      <c r="N185" s="1" t="s">
        <v>1593</v>
      </c>
      <c r="O185" s="1" t="s">
        <v>35</v>
      </c>
    </row>
    <row r="186" spans="1:15" x14ac:dyDescent="0.2">
      <c r="A186" s="1">
        <v>179</v>
      </c>
      <c r="B186" s="5" t="s">
        <v>1594</v>
      </c>
      <c r="C186" s="6">
        <v>2.0000000000000001E-4</v>
      </c>
      <c r="D186" s="7">
        <v>1047016</v>
      </c>
      <c r="E186" s="11">
        <v>8329</v>
      </c>
      <c r="F186" s="7">
        <v>28856912.68</v>
      </c>
      <c r="G186" s="3">
        <v>42972</v>
      </c>
      <c r="H186" s="1" t="s">
        <v>1529</v>
      </c>
      <c r="I186" s="1" t="s">
        <v>24</v>
      </c>
      <c r="J186" s="1" t="s">
        <v>154</v>
      </c>
      <c r="K186" s="7">
        <v>2127919156.9200001</v>
      </c>
      <c r="M186" s="1" t="s">
        <v>61</v>
      </c>
      <c r="N186" s="1" t="s">
        <v>360</v>
      </c>
      <c r="O186" s="1" t="s">
        <v>103</v>
      </c>
    </row>
    <row r="187" spans="1:15" x14ac:dyDescent="0.2">
      <c r="A187" s="1">
        <v>180</v>
      </c>
      <c r="B187" s="5" t="s">
        <v>1035</v>
      </c>
      <c r="C187" s="6">
        <v>2.0000000000000001E-4</v>
      </c>
      <c r="D187" s="7">
        <v>1044130</v>
      </c>
      <c r="E187" s="11">
        <v>54121</v>
      </c>
      <c r="F187" s="7">
        <v>28777371.34</v>
      </c>
      <c r="G187" s="3">
        <v>42972</v>
      </c>
      <c r="H187" s="1" t="s">
        <v>1529</v>
      </c>
      <c r="I187" s="1" t="s">
        <v>24</v>
      </c>
      <c r="J187" s="1" t="s">
        <v>154</v>
      </c>
      <c r="K187" s="7">
        <v>564285641.75999999</v>
      </c>
      <c r="L187" s="1" t="s">
        <v>43</v>
      </c>
      <c r="M187" s="1" t="s">
        <v>70</v>
      </c>
      <c r="N187" s="1" t="s">
        <v>44</v>
      </c>
      <c r="O187" s="1" t="s">
        <v>45</v>
      </c>
    </row>
    <row r="188" spans="1:15" ht="24" x14ac:dyDescent="0.2">
      <c r="A188" s="1">
        <v>181</v>
      </c>
      <c r="B188" s="5" t="s">
        <v>354</v>
      </c>
      <c r="C188" s="6">
        <v>2.0000000000000001E-4</v>
      </c>
      <c r="D188" s="7">
        <v>1043412</v>
      </c>
      <c r="E188" s="11">
        <v>48312</v>
      </c>
      <c r="F188" s="7">
        <v>32761154.32</v>
      </c>
      <c r="G188" s="3">
        <v>43039</v>
      </c>
      <c r="H188" s="1" t="s">
        <v>31</v>
      </c>
      <c r="I188" s="1" t="s">
        <v>24</v>
      </c>
      <c r="J188" s="1" t="s">
        <v>32</v>
      </c>
      <c r="K188" s="7">
        <v>80156494452.169998</v>
      </c>
      <c r="L188" s="1" t="s">
        <v>26</v>
      </c>
      <c r="M188" s="1" t="s">
        <v>27</v>
      </c>
      <c r="N188" s="1" t="s">
        <v>168</v>
      </c>
      <c r="O188" s="1" t="s">
        <v>169</v>
      </c>
    </row>
    <row r="189" spans="1:15" ht="24" x14ac:dyDescent="0.2">
      <c r="A189" s="1">
        <v>182</v>
      </c>
      <c r="B189" s="5" t="s">
        <v>188</v>
      </c>
      <c r="C189" s="6">
        <v>2.0000000000000001E-4</v>
      </c>
      <c r="D189" s="7">
        <v>1037318</v>
      </c>
      <c r="E189" s="11">
        <v>79252</v>
      </c>
      <c r="F189" s="7">
        <v>29372177.829999998</v>
      </c>
      <c r="G189" s="3">
        <v>42947</v>
      </c>
      <c r="H189" s="1" t="s">
        <v>31</v>
      </c>
      <c r="I189" s="1" t="s">
        <v>189</v>
      </c>
      <c r="J189" s="1" t="s">
        <v>190</v>
      </c>
      <c r="K189" s="7">
        <v>26764539435.41</v>
      </c>
      <c r="L189" s="1" t="s">
        <v>191</v>
      </c>
      <c r="M189" s="1" t="s">
        <v>27</v>
      </c>
      <c r="N189" s="1" t="s">
        <v>192</v>
      </c>
      <c r="O189" s="1" t="s">
        <v>35</v>
      </c>
    </row>
    <row r="190" spans="1:15" x14ac:dyDescent="0.2">
      <c r="A190" s="1">
        <v>183</v>
      </c>
      <c r="B190" s="5" t="s">
        <v>957</v>
      </c>
      <c r="C190" s="6">
        <v>2.0000000000000001E-4</v>
      </c>
      <c r="D190" s="7">
        <v>1037249</v>
      </c>
      <c r="E190" s="11">
        <v>50980</v>
      </c>
      <c r="F190" s="7">
        <v>28587723.41</v>
      </c>
      <c r="G190" s="3">
        <v>42972</v>
      </c>
      <c r="H190" s="1" t="s">
        <v>1529</v>
      </c>
      <c r="I190" s="1" t="s">
        <v>24</v>
      </c>
      <c r="J190" s="1" t="s">
        <v>154</v>
      </c>
      <c r="K190" s="7">
        <v>105076523.2</v>
      </c>
      <c r="M190" s="1" t="s">
        <v>70</v>
      </c>
      <c r="N190" s="1" t="s">
        <v>111</v>
      </c>
      <c r="O190" s="1" t="s">
        <v>111</v>
      </c>
    </row>
    <row r="191" spans="1:15" x14ac:dyDescent="0.2">
      <c r="A191" s="1">
        <v>184</v>
      </c>
      <c r="B191" s="5" t="s">
        <v>679</v>
      </c>
      <c r="C191" s="6">
        <v>2.0000000000000001E-4</v>
      </c>
      <c r="D191" s="7">
        <v>1032600</v>
      </c>
      <c r="E191" s="10">
        <v>-118331</v>
      </c>
      <c r="F191" s="7">
        <v>28459591.859999999</v>
      </c>
      <c r="G191" s="3">
        <v>42978</v>
      </c>
      <c r="H191" s="1" t="s">
        <v>1529</v>
      </c>
      <c r="I191" s="1" t="s">
        <v>24</v>
      </c>
      <c r="J191" s="1" t="s">
        <v>25</v>
      </c>
      <c r="K191" s="7">
        <v>104757439727.10001</v>
      </c>
      <c r="L191" s="1" t="s">
        <v>95</v>
      </c>
      <c r="M191" s="1" t="s">
        <v>27</v>
      </c>
      <c r="N191" s="1" t="s">
        <v>56</v>
      </c>
      <c r="O191" s="1" t="s">
        <v>35</v>
      </c>
    </row>
    <row r="192" spans="1:15" x14ac:dyDescent="0.2">
      <c r="A192" s="1">
        <v>185</v>
      </c>
      <c r="B192" s="5" t="s">
        <v>158</v>
      </c>
      <c r="C192" s="6">
        <v>2.0000000000000001E-4</v>
      </c>
      <c r="D192" s="7">
        <v>1031790</v>
      </c>
      <c r="E192" s="10">
        <v>-160221</v>
      </c>
      <c r="F192" s="7">
        <v>31163359.73</v>
      </c>
      <c r="G192" s="3">
        <v>43008</v>
      </c>
      <c r="H192" s="1" t="s">
        <v>31</v>
      </c>
      <c r="I192" s="1" t="s">
        <v>24</v>
      </c>
      <c r="J192" s="1" t="s">
        <v>32</v>
      </c>
      <c r="K192" s="7">
        <v>25885094659.360001</v>
      </c>
      <c r="M192" s="1" t="s">
        <v>27</v>
      </c>
      <c r="N192" s="1" t="s">
        <v>53</v>
      </c>
      <c r="O192" s="1" t="s">
        <v>54</v>
      </c>
    </row>
    <row r="193" spans="1:15" x14ac:dyDescent="0.2">
      <c r="A193" s="1">
        <v>186</v>
      </c>
      <c r="B193" s="5" t="s">
        <v>130</v>
      </c>
      <c r="C193" s="6">
        <v>2.0000000000000001E-4</v>
      </c>
      <c r="D193" s="7">
        <v>1020340</v>
      </c>
      <c r="E193" s="10">
        <v>-88600</v>
      </c>
      <c r="F193" s="7">
        <v>30817533.09</v>
      </c>
      <c r="G193" s="3">
        <v>43008</v>
      </c>
      <c r="H193" s="1" t="s">
        <v>31</v>
      </c>
      <c r="I193" s="1" t="s">
        <v>24</v>
      </c>
      <c r="J193" s="1" t="s">
        <v>32</v>
      </c>
      <c r="K193" s="7">
        <v>15441748590.65</v>
      </c>
      <c r="L193" s="1" t="s">
        <v>33</v>
      </c>
      <c r="M193" s="1" t="s">
        <v>61</v>
      </c>
      <c r="N193" s="1" t="s">
        <v>65</v>
      </c>
      <c r="O193" s="1" t="s">
        <v>45</v>
      </c>
    </row>
    <row r="194" spans="1:15" ht="24" x14ac:dyDescent="0.2">
      <c r="A194" s="1">
        <v>187</v>
      </c>
      <c r="B194" s="5" t="s">
        <v>447</v>
      </c>
      <c r="C194" s="6">
        <v>2.0000000000000001E-4</v>
      </c>
      <c r="D194" s="7">
        <v>1015940</v>
      </c>
      <c r="E194" s="11">
        <v>1015940</v>
      </c>
      <c r="F194" s="7">
        <v>27753550.510000002</v>
      </c>
      <c r="G194" s="3">
        <v>42710</v>
      </c>
      <c r="H194" s="1" t="s">
        <v>1529</v>
      </c>
      <c r="I194" s="1" t="s">
        <v>24</v>
      </c>
      <c r="J194" s="1" t="s">
        <v>32</v>
      </c>
      <c r="K194" s="7">
        <v>9903848718.9099998</v>
      </c>
      <c r="L194" s="1" t="s">
        <v>39</v>
      </c>
      <c r="M194" s="1" t="s">
        <v>27</v>
      </c>
      <c r="N194" s="1" t="s">
        <v>53</v>
      </c>
      <c r="O194" s="1" t="s">
        <v>54</v>
      </c>
    </row>
    <row r="195" spans="1:15" ht="24" x14ac:dyDescent="0.2">
      <c r="A195" s="1">
        <v>188</v>
      </c>
      <c r="B195" s="5" t="s">
        <v>919</v>
      </c>
      <c r="C195" s="6">
        <v>2.23E-4</v>
      </c>
      <c r="D195" s="7">
        <v>1015053</v>
      </c>
      <c r="E195" s="11">
        <v>5722</v>
      </c>
      <c r="F195" s="7">
        <v>30657848.77</v>
      </c>
      <c r="G195" s="3">
        <v>43008</v>
      </c>
      <c r="H195" s="1" t="s">
        <v>31</v>
      </c>
      <c r="I195" s="1" t="s">
        <v>24</v>
      </c>
      <c r="J195" s="1" t="s">
        <v>32</v>
      </c>
      <c r="K195" s="7">
        <v>5310768657.8100004</v>
      </c>
      <c r="L195" s="1" t="s">
        <v>39</v>
      </c>
      <c r="M195" s="1" t="s">
        <v>70</v>
      </c>
      <c r="N195" s="1" t="s">
        <v>352</v>
      </c>
      <c r="O195" s="1" t="s">
        <v>257</v>
      </c>
    </row>
    <row r="196" spans="1:15" x14ac:dyDescent="0.2">
      <c r="A196" s="1">
        <v>189</v>
      </c>
      <c r="B196" s="5" t="s">
        <v>247</v>
      </c>
      <c r="C196" s="6">
        <v>2.0000000000000001E-4</v>
      </c>
      <c r="D196" s="7">
        <v>1010884</v>
      </c>
      <c r="E196" s="10">
        <v>-29694</v>
      </c>
      <c r="F196" s="7">
        <v>30531931.629999999</v>
      </c>
      <c r="G196" s="3">
        <v>43008</v>
      </c>
      <c r="H196" s="1" t="s">
        <v>31</v>
      </c>
      <c r="I196" s="1" t="s">
        <v>24</v>
      </c>
      <c r="J196" s="1" t="s">
        <v>32</v>
      </c>
      <c r="K196" s="7">
        <v>1401833134.3699999</v>
      </c>
      <c r="L196" s="1" t="s">
        <v>33</v>
      </c>
      <c r="M196" s="1" t="s">
        <v>27</v>
      </c>
      <c r="N196" s="1" t="s">
        <v>62</v>
      </c>
      <c r="O196" s="1" t="s">
        <v>63</v>
      </c>
    </row>
    <row r="197" spans="1:15" x14ac:dyDescent="0.2">
      <c r="A197" s="1">
        <v>190</v>
      </c>
      <c r="B197" s="5" t="s">
        <v>263</v>
      </c>
      <c r="C197" s="6">
        <v>2.0000000000000001E-4</v>
      </c>
      <c r="D197" s="7">
        <v>1008317</v>
      </c>
      <c r="E197" s="10">
        <v>-27248</v>
      </c>
      <c r="F197" s="7">
        <v>30454400.010000002</v>
      </c>
      <c r="G197" s="3">
        <v>43008</v>
      </c>
      <c r="H197" s="1" t="s">
        <v>31</v>
      </c>
      <c r="I197" s="1" t="s">
        <v>24</v>
      </c>
      <c r="J197" s="1" t="s">
        <v>25</v>
      </c>
      <c r="K197" s="7">
        <v>51199857227.620003</v>
      </c>
      <c r="L197" s="1" t="s">
        <v>26</v>
      </c>
      <c r="M197" s="1" t="s">
        <v>27</v>
      </c>
      <c r="N197" s="1" t="s">
        <v>56</v>
      </c>
      <c r="O197" s="1" t="s">
        <v>35</v>
      </c>
    </row>
    <row r="198" spans="1:15" x14ac:dyDescent="0.2">
      <c r="A198" s="1">
        <v>191</v>
      </c>
      <c r="B198" s="5" t="s">
        <v>1595</v>
      </c>
      <c r="C198" s="6">
        <v>2.0000000000000001E-4</v>
      </c>
      <c r="D198" s="7">
        <v>1007166</v>
      </c>
      <c r="E198" s="11">
        <v>1007166</v>
      </c>
      <c r="F198" s="7">
        <v>27758602.84</v>
      </c>
      <c r="G198" s="3">
        <v>42972</v>
      </c>
      <c r="H198" s="1" t="s">
        <v>1529</v>
      </c>
      <c r="I198" s="1" t="s">
        <v>24</v>
      </c>
      <c r="J198" s="1" t="s">
        <v>154</v>
      </c>
      <c r="K198" s="7">
        <v>29935000.579999998</v>
      </c>
      <c r="M198" s="1" t="s">
        <v>61</v>
      </c>
      <c r="N198" s="1" t="s">
        <v>476</v>
      </c>
      <c r="O198" s="1" t="s">
        <v>45</v>
      </c>
    </row>
    <row r="199" spans="1:15" x14ac:dyDescent="0.2">
      <c r="A199" s="1">
        <v>192</v>
      </c>
      <c r="B199" s="5" t="s">
        <v>1233</v>
      </c>
      <c r="C199" s="6">
        <v>2.0000000000000001E-4</v>
      </c>
      <c r="D199" s="7">
        <v>1000000</v>
      </c>
      <c r="E199" s="11">
        <v>34206</v>
      </c>
      <c r="F199" s="7">
        <v>28315500</v>
      </c>
      <c r="G199" s="3">
        <v>42947</v>
      </c>
      <c r="H199" s="1" t="s">
        <v>31</v>
      </c>
      <c r="I199" s="1" t="s">
        <v>24</v>
      </c>
      <c r="J199" s="1" t="s">
        <v>32</v>
      </c>
      <c r="K199" s="7">
        <v>629954838.57000005</v>
      </c>
      <c r="M199" s="1" t="s">
        <v>27</v>
      </c>
      <c r="N199" s="1" t="s">
        <v>1004</v>
      </c>
      <c r="O199" s="1" t="s">
        <v>45</v>
      </c>
    </row>
    <row r="200" spans="1:15" x14ac:dyDescent="0.2">
      <c r="A200" s="1">
        <v>193</v>
      </c>
      <c r="B200" s="5" t="s">
        <v>357</v>
      </c>
      <c r="C200" s="6">
        <v>2.0000000000000001E-4</v>
      </c>
      <c r="D200" s="7">
        <v>995105</v>
      </c>
      <c r="E200" s="10">
        <v>-20326</v>
      </c>
      <c r="F200" s="7">
        <v>27426188.420000002</v>
      </c>
      <c r="G200" s="3">
        <v>42972</v>
      </c>
      <c r="H200" s="1" t="s">
        <v>1529</v>
      </c>
      <c r="I200" s="1" t="s">
        <v>24</v>
      </c>
      <c r="J200" s="1" t="s">
        <v>32</v>
      </c>
      <c r="K200" s="7">
        <v>73630603916.210007</v>
      </c>
      <c r="L200" s="1" t="s">
        <v>43</v>
      </c>
      <c r="M200" s="1" t="s">
        <v>27</v>
      </c>
      <c r="N200" s="1" t="s">
        <v>99</v>
      </c>
      <c r="O200" s="1" t="s">
        <v>100</v>
      </c>
    </row>
    <row r="201" spans="1:15" x14ac:dyDescent="0.2">
      <c r="A201" s="1">
        <v>194</v>
      </c>
      <c r="B201" s="5" t="s">
        <v>1596</v>
      </c>
      <c r="C201" s="6">
        <v>2.0000000000000001E-4</v>
      </c>
      <c r="D201" s="7">
        <v>970904</v>
      </c>
      <c r="E201" s="11">
        <v>970904</v>
      </c>
      <c r="F201" s="7">
        <v>26523252.559999999</v>
      </c>
      <c r="G201" s="3">
        <v>42735</v>
      </c>
      <c r="H201" s="1" t="s">
        <v>31</v>
      </c>
      <c r="I201" s="1" t="s">
        <v>24</v>
      </c>
      <c r="J201" s="1" t="s">
        <v>80</v>
      </c>
      <c r="K201" s="7">
        <v>13511316853.67</v>
      </c>
      <c r="L201" s="1" t="s">
        <v>43</v>
      </c>
      <c r="M201" s="1" t="s">
        <v>27</v>
      </c>
      <c r="N201" s="1" t="s">
        <v>134</v>
      </c>
      <c r="O201" s="1" t="s">
        <v>135</v>
      </c>
    </row>
    <row r="202" spans="1:15" x14ac:dyDescent="0.2">
      <c r="A202" s="1">
        <v>195</v>
      </c>
      <c r="B202" s="5" t="s">
        <v>1597</v>
      </c>
      <c r="C202" s="6">
        <v>2.0000000000000001E-4</v>
      </c>
      <c r="D202" s="7">
        <v>969301</v>
      </c>
      <c r="E202" s="10">
        <v>-245699</v>
      </c>
      <c r="F202" s="7">
        <v>26715001.789999999</v>
      </c>
      <c r="G202" s="3">
        <v>42972</v>
      </c>
      <c r="H202" s="1" t="s">
        <v>1529</v>
      </c>
      <c r="I202" s="1" t="s">
        <v>24</v>
      </c>
      <c r="J202" s="1" t="s">
        <v>32</v>
      </c>
      <c r="K202" s="7">
        <v>26715001.789999999</v>
      </c>
      <c r="M202" s="1" t="s">
        <v>27</v>
      </c>
      <c r="N202" s="1" t="s">
        <v>102</v>
      </c>
      <c r="O202" s="1" t="s">
        <v>103</v>
      </c>
    </row>
    <row r="203" spans="1:15" x14ac:dyDescent="0.2">
      <c r="A203" s="1">
        <v>196</v>
      </c>
      <c r="B203" s="5" t="s">
        <v>207</v>
      </c>
      <c r="C203" s="6">
        <v>2.0000000000000001E-4</v>
      </c>
      <c r="D203" s="7">
        <v>967189</v>
      </c>
      <c r="E203" s="10">
        <v>-367300</v>
      </c>
      <c r="F203" s="7">
        <v>25670356.690000001</v>
      </c>
      <c r="G203" s="3">
        <v>42916</v>
      </c>
      <c r="H203" s="1" t="s">
        <v>31</v>
      </c>
      <c r="I203" s="1" t="s">
        <v>24</v>
      </c>
      <c r="J203" s="1" t="s">
        <v>32</v>
      </c>
      <c r="K203" s="7">
        <v>11136888132.02</v>
      </c>
      <c r="M203" s="1" t="s">
        <v>70</v>
      </c>
      <c r="N203" s="1" t="s">
        <v>111</v>
      </c>
      <c r="O203" s="1" t="s">
        <v>111</v>
      </c>
    </row>
    <row r="204" spans="1:15" x14ac:dyDescent="0.2">
      <c r="A204" s="1">
        <v>197</v>
      </c>
      <c r="B204" s="5" t="s">
        <v>1034</v>
      </c>
      <c r="C204" s="6">
        <v>2.0000000000000001E-4</v>
      </c>
      <c r="D204" s="7">
        <v>962218</v>
      </c>
      <c r="E204" s="11">
        <v>713</v>
      </c>
      <c r="F204" s="7">
        <v>26519786.52</v>
      </c>
      <c r="G204" s="3">
        <v>42978</v>
      </c>
      <c r="H204" s="1" t="s">
        <v>1529</v>
      </c>
      <c r="I204" s="1" t="s">
        <v>24</v>
      </c>
      <c r="J204" s="1" t="s">
        <v>32</v>
      </c>
      <c r="K204" s="7">
        <v>29949180064.32</v>
      </c>
      <c r="L204" s="1" t="s">
        <v>95</v>
      </c>
      <c r="M204" s="1" t="s">
        <v>70</v>
      </c>
      <c r="N204" s="1" t="s">
        <v>56</v>
      </c>
      <c r="O204" s="1" t="s">
        <v>35</v>
      </c>
    </row>
    <row r="205" spans="1:15" x14ac:dyDescent="0.2">
      <c r="A205" s="1">
        <v>198</v>
      </c>
      <c r="B205" s="5" t="s">
        <v>327</v>
      </c>
      <c r="C205" s="6">
        <v>2.0000000000000001E-4</v>
      </c>
      <c r="D205" s="7">
        <v>954341</v>
      </c>
      <c r="E205" s="9">
        <v>0</v>
      </c>
      <c r="F205" s="7">
        <v>26302687.739999998</v>
      </c>
      <c r="G205" s="3">
        <v>42978</v>
      </c>
      <c r="H205" s="1" t="s">
        <v>31</v>
      </c>
      <c r="I205" s="1" t="s">
        <v>24</v>
      </c>
      <c r="J205" s="1" t="s">
        <v>32</v>
      </c>
      <c r="K205" s="7">
        <v>3449048747.9499998</v>
      </c>
      <c r="L205" s="1" t="s">
        <v>26</v>
      </c>
      <c r="M205" s="1" t="s">
        <v>27</v>
      </c>
      <c r="N205" s="1" t="s">
        <v>44</v>
      </c>
      <c r="O205" s="1" t="s">
        <v>45</v>
      </c>
    </row>
    <row r="206" spans="1:15" x14ac:dyDescent="0.2">
      <c r="A206" s="1">
        <v>199</v>
      </c>
      <c r="B206" s="5" t="s">
        <v>1598</v>
      </c>
      <c r="C206" s="6">
        <v>2.0000000000000001E-4</v>
      </c>
      <c r="D206" s="7">
        <v>950499</v>
      </c>
      <c r="E206" s="10">
        <v>-25904</v>
      </c>
      <c r="F206" s="7">
        <v>26196797.989999998</v>
      </c>
      <c r="G206" s="3">
        <v>42972</v>
      </c>
      <c r="H206" s="1" t="s">
        <v>1529</v>
      </c>
      <c r="I206" s="1" t="s">
        <v>24</v>
      </c>
      <c r="J206" s="1" t="s">
        <v>154</v>
      </c>
      <c r="K206" s="7">
        <v>47175253.149999999</v>
      </c>
      <c r="L206" s="1" t="s">
        <v>330</v>
      </c>
      <c r="M206" s="1" t="s">
        <v>27</v>
      </c>
      <c r="N206" s="1" t="s">
        <v>1599</v>
      </c>
      <c r="O206" s="1" t="s">
        <v>103</v>
      </c>
    </row>
    <row r="207" spans="1:15" x14ac:dyDescent="0.2">
      <c r="A207" s="1">
        <v>200</v>
      </c>
      <c r="B207" s="5" t="s">
        <v>223</v>
      </c>
      <c r="C207" s="6">
        <v>2.0000000000000001E-4</v>
      </c>
      <c r="D207" s="7">
        <v>933565</v>
      </c>
      <c r="E207" s="11">
        <v>51843</v>
      </c>
      <c r="F207" s="7">
        <v>24777935.379999999</v>
      </c>
      <c r="G207" s="3">
        <v>42916</v>
      </c>
      <c r="H207" s="1" t="s">
        <v>31</v>
      </c>
      <c r="I207" s="1" t="s">
        <v>24</v>
      </c>
      <c r="J207" s="1" t="s">
        <v>32</v>
      </c>
      <c r="K207" s="7">
        <v>8602061831.0900002</v>
      </c>
      <c r="L207" s="1" t="s">
        <v>43</v>
      </c>
      <c r="M207" s="1" t="s">
        <v>27</v>
      </c>
      <c r="N207" s="1" t="s">
        <v>121</v>
      </c>
      <c r="O207" s="1" t="s">
        <v>97</v>
      </c>
    </row>
    <row r="208" spans="1:15" ht="24" x14ac:dyDescent="0.2">
      <c r="A208" s="1">
        <v>201</v>
      </c>
      <c r="B208" s="5" t="s">
        <v>806</v>
      </c>
      <c r="C208" s="6">
        <v>2.0000000000000001E-4</v>
      </c>
      <c r="D208" s="7">
        <v>907580</v>
      </c>
      <c r="E208" s="9">
        <v>0</v>
      </c>
      <c r="F208" s="7">
        <v>27411820.260000002</v>
      </c>
      <c r="G208" s="3">
        <v>43008</v>
      </c>
      <c r="H208" s="1" t="s">
        <v>31</v>
      </c>
      <c r="I208" s="1" t="s">
        <v>24</v>
      </c>
      <c r="J208" s="1" t="s">
        <v>32</v>
      </c>
      <c r="K208" s="7">
        <v>1307010980.5899999</v>
      </c>
      <c r="L208" s="1" t="s">
        <v>39</v>
      </c>
      <c r="M208" s="1" t="s">
        <v>27</v>
      </c>
      <c r="N208" s="1" t="s">
        <v>28</v>
      </c>
      <c r="O208" s="1" t="s">
        <v>29</v>
      </c>
    </row>
    <row r="209" spans="1:15" x14ac:dyDescent="0.2">
      <c r="A209" s="1">
        <v>202</v>
      </c>
      <c r="B209" s="5" t="s">
        <v>1053</v>
      </c>
      <c r="C209" s="6">
        <v>2.0000000000000001E-4</v>
      </c>
      <c r="D209" s="7">
        <v>900873</v>
      </c>
      <c r="E209" s="9">
        <v>0</v>
      </c>
      <c r="F209" s="7">
        <v>24829050.84</v>
      </c>
      <c r="G209" s="3">
        <v>42978</v>
      </c>
      <c r="H209" s="1" t="s">
        <v>31</v>
      </c>
      <c r="I209" s="1" t="s">
        <v>24</v>
      </c>
      <c r="J209" s="1" t="s">
        <v>32</v>
      </c>
      <c r="K209" s="7">
        <v>2043956471.26</v>
      </c>
      <c r="L209" s="1" t="s">
        <v>39</v>
      </c>
      <c r="M209" s="1" t="s">
        <v>27</v>
      </c>
      <c r="N209" s="1" t="s">
        <v>132</v>
      </c>
      <c r="O209" s="1" t="s">
        <v>29</v>
      </c>
    </row>
    <row r="210" spans="1:15" x14ac:dyDescent="0.2">
      <c r="A210" s="1">
        <v>203</v>
      </c>
      <c r="B210" s="5" t="s">
        <v>1600</v>
      </c>
      <c r="C210" s="6">
        <v>2.0000000000000001E-4</v>
      </c>
      <c r="D210" s="7">
        <v>890314</v>
      </c>
      <c r="E210" s="11">
        <v>33776</v>
      </c>
      <c r="F210" s="7">
        <v>26890331.800000001</v>
      </c>
      <c r="G210" s="3">
        <v>42982</v>
      </c>
      <c r="H210" s="1" t="s">
        <v>1529</v>
      </c>
      <c r="I210" s="1" t="s">
        <v>24</v>
      </c>
      <c r="J210" s="1" t="s">
        <v>32</v>
      </c>
      <c r="K210" s="7">
        <v>7709241478.8599997</v>
      </c>
      <c r="L210" s="1" t="s">
        <v>39</v>
      </c>
      <c r="M210" s="1" t="s">
        <v>27</v>
      </c>
      <c r="N210" s="1" t="s">
        <v>28</v>
      </c>
      <c r="O210" s="1" t="s">
        <v>29</v>
      </c>
    </row>
    <row r="211" spans="1:15" x14ac:dyDescent="0.2">
      <c r="A211" s="1">
        <v>204</v>
      </c>
      <c r="B211" s="5" t="s">
        <v>648</v>
      </c>
      <c r="C211" s="6">
        <v>2.0000000000000001E-4</v>
      </c>
      <c r="D211" s="7">
        <v>886475</v>
      </c>
      <c r="E211" s="11">
        <v>4707</v>
      </c>
      <c r="F211" s="7">
        <v>26774381.719999999</v>
      </c>
      <c r="G211" s="3">
        <v>43008</v>
      </c>
      <c r="H211" s="1" t="s">
        <v>31</v>
      </c>
      <c r="I211" s="1" t="s">
        <v>24</v>
      </c>
      <c r="J211" s="1" t="s">
        <v>32</v>
      </c>
      <c r="K211" s="7">
        <v>3770125822.5799999</v>
      </c>
      <c r="L211" s="1" t="s">
        <v>332</v>
      </c>
      <c r="M211" s="1" t="s">
        <v>70</v>
      </c>
      <c r="N211" s="1" t="s">
        <v>28</v>
      </c>
      <c r="O211" s="1" t="s">
        <v>29</v>
      </c>
    </row>
    <row r="212" spans="1:15" ht="24" x14ac:dyDescent="0.2">
      <c r="A212" s="1">
        <v>205</v>
      </c>
      <c r="B212" s="5" t="s">
        <v>269</v>
      </c>
      <c r="C212" s="6">
        <v>2.0000000000000001E-4</v>
      </c>
      <c r="D212" s="7">
        <v>881318</v>
      </c>
      <c r="E212" s="11">
        <v>463250</v>
      </c>
      <c r="F212" s="7">
        <v>23391237.300000001</v>
      </c>
      <c r="G212" s="3">
        <v>42916</v>
      </c>
      <c r="H212" s="1" t="s">
        <v>31</v>
      </c>
      <c r="I212" s="1" t="s">
        <v>24</v>
      </c>
      <c r="J212" s="1" t="s">
        <v>32</v>
      </c>
      <c r="K212" s="7">
        <v>9807148090.9200001</v>
      </c>
      <c r="L212" s="1" t="s">
        <v>39</v>
      </c>
      <c r="M212" s="1" t="s">
        <v>27</v>
      </c>
      <c r="N212" s="1" t="s">
        <v>180</v>
      </c>
      <c r="O212" s="1" t="s">
        <v>181</v>
      </c>
    </row>
    <row r="213" spans="1:15" x14ac:dyDescent="0.2">
      <c r="A213" s="1">
        <v>206</v>
      </c>
      <c r="B213" s="5" t="s">
        <v>1601</v>
      </c>
      <c r="C213" s="6">
        <v>2.0000000000000001E-4</v>
      </c>
      <c r="D213" s="7">
        <v>876027</v>
      </c>
      <c r="E213" s="9">
        <v>0</v>
      </c>
      <c r="F213" s="7">
        <v>24144267.75</v>
      </c>
      <c r="G213" s="3">
        <v>42972</v>
      </c>
      <c r="H213" s="1" t="s">
        <v>1529</v>
      </c>
      <c r="I213" s="1" t="s">
        <v>24</v>
      </c>
      <c r="J213" s="1" t="s">
        <v>25</v>
      </c>
      <c r="K213" s="7">
        <v>11350697177.23</v>
      </c>
      <c r="L213" s="1" t="s">
        <v>293</v>
      </c>
      <c r="M213" s="1" t="s">
        <v>27</v>
      </c>
      <c r="N213" s="1" t="s">
        <v>1602</v>
      </c>
      <c r="O213" s="1" t="s">
        <v>35</v>
      </c>
    </row>
    <row r="214" spans="1:15" x14ac:dyDescent="0.2">
      <c r="A214" s="1">
        <v>207</v>
      </c>
      <c r="B214" s="5" t="s">
        <v>844</v>
      </c>
      <c r="C214" s="6">
        <v>2.0000000000000001E-4</v>
      </c>
      <c r="D214" s="7">
        <v>875751</v>
      </c>
      <c r="E214" s="9">
        <v>0</v>
      </c>
      <c r="F214" s="7">
        <v>26450482.600000001</v>
      </c>
      <c r="G214" s="3">
        <v>43008</v>
      </c>
      <c r="H214" s="1" t="s">
        <v>31</v>
      </c>
      <c r="I214" s="1" t="s">
        <v>24</v>
      </c>
      <c r="J214" s="1" t="s">
        <v>32</v>
      </c>
      <c r="K214" s="7">
        <v>6598684979.8999996</v>
      </c>
      <c r="L214" s="1" t="s">
        <v>26</v>
      </c>
      <c r="M214" s="1" t="s">
        <v>27</v>
      </c>
      <c r="N214" s="1" t="s">
        <v>53</v>
      </c>
      <c r="O214" s="1" t="s">
        <v>54</v>
      </c>
    </row>
    <row r="215" spans="1:15" x14ac:dyDescent="0.2">
      <c r="A215" s="1">
        <v>208</v>
      </c>
      <c r="B215" s="5" t="s">
        <v>1603</v>
      </c>
      <c r="C215" s="6">
        <v>2.0000000000000001E-4</v>
      </c>
      <c r="D215" s="7">
        <v>875456</v>
      </c>
      <c r="E215" s="11">
        <v>875456</v>
      </c>
      <c r="F215" s="7">
        <v>24128530.359999999</v>
      </c>
      <c r="G215" s="3">
        <v>42972</v>
      </c>
      <c r="H215" s="1" t="s">
        <v>1529</v>
      </c>
      <c r="I215" s="1" t="s">
        <v>24</v>
      </c>
      <c r="J215" s="1" t="s">
        <v>154</v>
      </c>
      <c r="K215" s="7">
        <v>46852130.939999998</v>
      </c>
      <c r="M215" s="1" t="s">
        <v>61</v>
      </c>
      <c r="N215" s="1" t="s">
        <v>229</v>
      </c>
      <c r="O215" s="1" t="s">
        <v>45</v>
      </c>
    </row>
    <row r="216" spans="1:15" x14ac:dyDescent="0.2">
      <c r="A216" s="1">
        <v>209</v>
      </c>
      <c r="B216" s="5" t="s">
        <v>1228</v>
      </c>
      <c r="C216" s="6">
        <v>2.0000000000000001E-4</v>
      </c>
      <c r="D216" s="7">
        <v>874425</v>
      </c>
      <c r="E216" s="11">
        <v>14679</v>
      </c>
      <c r="F216" s="7">
        <v>24100114.870000001</v>
      </c>
      <c r="G216" s="3">
        <v>42978</v>
      </c>
      <c r="H216" s="1" t="s">
        <v>1529</v>
      </c>
      <c r="I216" s="1" t="s">
        <v>24</v>
      </c>
      <c r="J216" s="1" t="s">
        <v>25</v>
      </c>
      <c r="K216" s="7">
        <v>93915521.189999998</v>
      </c>
      <c r="L216" s="1" t="s">
        <v>394</v>
      </c>
      <c r="M216" s="1" t="s">
        <v>27</v>
      </c>
      <c r="N216" s="1" t="s">
        <v>134</v>
      </c>
      <c r="O216" s="1" t="s">
        <v>135</v>
      </c>
    </row>
    <row r="217" spans="1:15" ht="24" x14ac:dyDescent="0.2">
      <c r="A217" s="1">
        <v>210</v>
      </c>
      <c r="B217" s="5" t="s">
        <v>1604</v>
      </c>
      <c r="C217" s="6">
        <v>1.92E-4</v>
      </c>
      <c r="D217" s="7">
        <v>873571</v>
      </c>
      <c r="E217" s="10">
        <v>-62275</v>
      </c>
      <c r="F217" s="7">
        <v>26384639.629999999</v>
      </c>
      <c r="G217" s="3">
        <v>42982</v>
      </c>
      <c r="H217" s="1" t="s">
        <v>1529</v>
      </c>
      <c r="I217" s="1" t="s">
        <v>24</v>
      </c>
      <c r="J217" s="1" t="s">
        <v>80</v>
      </c>
      <c r="K217" s="7">
        <v>19349602863.259998</v>
      </c>
      <c r="L217" s="1" t="s">
        <v>43</v>
      </c>
      <c r="M217" s="1" t="s">
        <v>27</v>
      </c>
      <c r="N217" s="1" t="s">
        <v>1605</v>
      </c>
      <c r="O217" s="1" t="s">
        <v>35</v>
      </c>
    </row>
    <row r="218" spans="1:15" x14ac:dyDescent="0.2">
      <c r="A218" s="1">
        <v>211</v>
      </c>
      <c r="B218" s="5" t="s">
        <v>511</v>
      </c>
      <c r="C218" s="6">
        <v>2.0000000000000001E-4</v>
      </c>
      <c r="D218" s="7">
        <v>872716</v>
      </c>
      <c r="E218" s="11">
        <v>872716</v>
      </c>
      <c r="F218" s="7">
        <v>24053012.949999999</v>
      </c>
      <c r="G218" s="3">
        <v>42975</v>
      </c>
      <c r="H218" s="1" t="s">
        <v>1529</v>
      </c>
      <c r="I218" s="1" t="s">
        <v>24</v>
      </c>
      <c r="J218" s="1" t="s">
        <v>32</v>
      </c>
      <c r="K218" s="7">
        <v>7263449021</v>
      </c>
      <c r="L218" s="1" t="s">
        <v>39</v>
      </c>
      <c r="M218" s="1" t="s">
        <v>61</v>
      </c>
      <c r="N218" s="1" t="s">
        <v>111</v>
      </c>
      <c r="O218" s="1" t="s">
        <v>111</v>
      </c>
    </row>
    <row r="219" spans="1:15" ht="24" x14ac:dyDescent="0.2">
      <c r="A219" s="1">
        <v>212</v>
      </c>
      <c r="B219" s="5" t="s">
        <v>261</v>
      </c>
      <c r="C219" s="6">
        <v>1.9100000000000001E-4</v>
      </c>
      <c r="D219" s="7">
        <v>866320</v>
      </c>
      <c r="E219" s="10">
        <v>-502</v>
      </c>
      <c r="F219" s="7">
        <v>26165636.219999999</v>
      </c>
      <c r="G219" s="3">
        <v>43008</v>
      </c>
      <c r="H219" s="1" t="s">
        <v>31</v>
      </c>
      <c r="I219" s="1" t="s">
        <v>24</v>
      </c>
      <c r="J219" s="1" t="s">
        <v>25</v>
      </c>
      <c r="K219" s="7">
        <v>47601049874.709999</v>
      </c>
      <c r="L219" s="1" t="s">
        <v>26</v>
      </c>
      <c r="M219" s="1" t="s">
        <v>27</v>
      </c>
      <c r="N219" s="1" t="s">
        <v>47</v>
      </c>
      <c r="O219" s="1" t="s">
        <v>35</v>
      </c>
    </row>
    <row r="220" spans="1:15" ht="24" x14ac:dyDescent="0.2">
      <c r="A220" s="1">
        <v>213</v>
      </c>
      <c r="B220" s="5" t="s">
        <v>225</v>
      </c>
      <c r="C220" s="6">
        <v>2.0000000000000001E-4</v>
      </c>
      <c r="D220" s="7">
        <v>865801</v>
      </c>
      <c r="E220" s="10">
        <v>-124350</v>
      </c>
      <c r="F220" s="7">
        <v>23862427.940000001</v>
      </c>
      <c r="G220" s="3">
        <v>42978</v>
      </c>
      <c r="H220" s="1" t="s">
        <v>31</v>
      </c>
      <c r="I220" s="1" t="s">
        <v>24</v>
      </c>
      <c r="J220" s="1" t="s">
        <v>32</v>
      </c>
      <c r="K220" s="7">
        <v>5468758828.0299997</v>
      </c>
      <c r="L220" s="1" t="s">
        <v>43</v>
      </c>
      <c r="M220" s="1" t="s">
        <v>70</v>
      </c>
      <c r="N220" s="1" t="s">
        <v>226</v>
      </c>
      <c r="O220" s="1" t="s">
        <v>145</v>
      </c>
    </row>
    <row r="221" spans="1:15" x14ac:dyDescent="0.2">
      <c r="A221" s="1">
        <v>214</v>
      </c>
      <c r="B221" s="5" t="s">
        <v>200</v>
      </c>
      <c r="C221" s="6">
        <v>2.0000000000000001E-4</v>
      </c>
      <c r="D221" s="7">
        <v>858260</v>
      </c>
      <c r="E221" s="11">
        <v>2200</v>
      </c>
      <c r="F221" s="7">
        <v>26947733.309999999</v>
      </c>
      <c r="G221" s="3">
        <v>43039</v>
      </c>
      <c r="H221" s="1" t="s">
        <v>31</v>
      </c>
      <c r="I221" s="1" t="s">
        <v>24</v>
      </c>
      <c r="J221" s="1" t="s">
        <v>32</v>
      </c>
      <c r="K221" s="7">
        <v>49673494519.209999</v>
      </c>
      <c r="L221" s="1" t="s">
        <v>43</v>
      </c>
      <c r="M221" s="1" t="s">
        <v>27</v>
      </c>
      <c r="N221" s="1" t="s">
        <v>99</v>
      </c>
      <c r="O221" s="1" t="s">
        <v>100</v>
      </c>
    </row>
    <row r="222" spans="1:15" x14ac:dyDescent="0.2">
      <c r="A222" s="1">
        <v>215</v>
      </c>
      <c r="B222" s="5" t="s">
        <v>631</v>
      </c>
      <c r="C222" s="6">
        <v>2.0000000000000001E-4</v>
      </c>
      <c r="D222" s="7">
        <v>840000</v>
      </c>
      <c r="E222" s="9">
        <v>0</v>
      </c>
      <c r="F222" s="7">
        <v>23151324</v>
      </c>
      <c r="G222" s="3">
        <v>42978</v>
      </c>
      <c r="H222" s="1" t="s">
        <v>1529</v>
      </c>
      <c r="I222" s="1" t="s">
        <v>24</v>
      </c>
      <c r="J222" s="1" t="s">
        <v>25</v>
      </c>
      <c r="K222" s="7">
        <v>37116695849.32</v>
      </c>
      <c r="L222" s="1" t="s">
        <v>39</v>
      </c>
      <c r="M222" s="1" t="s">
        <v>27</v>
      </c>
      <c r="N222" s="1" t="s">
        <v>632</v>
      </c>
      <c r="O222" s="1" t="s">
        <v>35</v>
      </c>
    </row>
    <row r="223" spans="1:15" x14ac:dyDescent="0.2">
      <c r="A223" s="1">
        <v>216</v>
      </c>
      <c r="B223" s="5" t="s">
        <v>405</v>
      </c>
      <c r="C223" s="6">
        <v>2.0000000000000001E-4</v>
      </c>
      <c r="D223" s="7">
        <v>830300</v>
      </c>
      <c r="E223" s="11">
        <v>266000</v>
      </c>
      <c r="F223" s="7">
        <v>25077716.960000001</v>
      </c>
      <c r="G223" s="3">
        <v>43008</v>
      </c>
      <c r="H223" s="1" t="s">
        <v>31</v>
      </c>
      <c r="I223" s="1" t="s">
        <v>24</v>
      </c>
      <c r="J223" s="1" t="s">
        <v>25</v>
      </c>
      <c r="K223" s="7">
        <v>6790307882.8199997</v>
      </c>
      <c r="L223" s="1" t="s">
        <v>43</v>
      </c>
      <c r="M223" s="1" t="s">
        <v>70</v>
      </c>
      <c r="N223" s="1" t="s">
        <v>406</v>
      </c>
      <c r="O223" s="1" t="s">
        <v>45</v>
      </c>
    </row>
    <row r="224" spans="1:15" ht="24" x14ac:dyDescent="0.2">
      <c r="A224" s="1">
        <v>217</v>
      </c>
      <c r="B224" s="5" t="s">
        <v>1606</v>
      </c>
      <c r="C224" s="6">
        <v>2.0000000000000001E-4</v>
      </c>
      <c r="D224" s="7">
        <v>830000</v>
      </c>
      <c r="E224" s="11">
        <v>80000</v>
      </c>
      <c r="F224" s="7">
        <v>22875713</v>
      </c>
      <c r="G224" s="3">
        <v>42978</v>
      </c>
      <c r="H224" s="1" t="s">
        <v>1529</v>
      </c>
      <c r="I224" s="1" t="s">
        <v>24</v>
      </c>
      <c r="J224" s="1" t="s">
        <v>32</v>
      </c>
      <c r="K224" s="7">
        <v>2511533365.6199999</v>
      </c>
      <c r="L224" s="1" t="s">
        <v>95</v>
      </c>
      <c r="M224" s="1" t="s">
        <v>27</v>
      </c>
      <c r="N224" s="1" t="s">
        <v>1607</v>
      </c>
      <c r="O224" s="1" t="s">
        <v>29</v>
      </c>
    </row>
    <row r="225" spans="1:15" x14ac:dyDescent="0.2">
      <c r="A225" s="1">
        <v>218</v>
      </c>
      <c r="B225" s="5" t="s">
        <v>204</v>
      </c>
      <c r="C225" s="6">
        <v>2.0000000000000001E-4</v>
      </c>
      <c r="D225" s="7">
        <v>825200</v>
      </c>
      <c r="E225" s="11">
        <v>825200</v>
      </c>
      <c r="F225" s="7">
        <v>21901798.239999998</v>
      </c>
      <c r="G225" s="3">
        <v>42916</v>
      </c>
      <c r="H225" s="1" t="s">
        <v>31</v>
      </c>
      <c r="I225" s="1" t="s">
        <v>24</v>
      </c>
      <c r="J225" s="1" t="s">
        <v>25</v>
      </c>
      <c r="K225" s="7">
        <v>35276348748.470001</v>
      </c>
      <c r="L225" s="1" t="s">
        <v>39</v>
      </c>
      <c r="M225" s="1" t="s">
        <v>70</v>
      </c>
      <c r="N225" s="1" t="s">
        <v>99</v>
      </c>
      <c r="O225" s="1" t="s">
        <v>100</v>
      </c>
    </row>
    <row r="226" spans="1:15" x14ac:dyDescent="0.2">
      <c r="A226" s="1">
        <v>219</v>
      </c>
      <c r="B226" s="5" t="s">
        <v>139</v>
      </c>
      <c r="C226" s="6">
        <v>2.0000000000000001E-4</v>
      </c>
      <c r="D226" s="7">
        <v>824758</v>
      </c>
      <c r="E226" s="11">
        <v>125080</v>
      </c>
      <c r="F226" s="7">
        <v>21890067.030000001</v>
      </c>
      <c r="G226" s="3">
        <v>42916</v>
      </c>
      <c r="H226" s="1" t="s">
        <v>31</v>
      </c>
      <c r="I226" s="1" t="s">
        <v>24</v>
      </c>
      <c r="J226" s="1" t="s">
        <v>25</v>
      </c>
      <c r="K226" s="7">
        <v>32794866749.34</v>
      </c>
      <c r="L226" s="1" t="s">
        <v>26</v>
      </c>
      <c r="M226" s="1" t="s">
        <v>27</v>
      </c>
      <c r="N226" s="1" t="s">
        <v>99</v>
      </c>
      <c r="O226" s="1" t="s">
        <v>100</v>
      </c>
    </row>
    <row r="227" spans="1:15" x14ac:dyDescent="0.2">
      <c r="A227" s="1">
        <v>220</v>
      </c>
      <c r="B227" s="5" t="s">
        <v>442</v>
      </c>
      <c r="C227" s="6">
        <v>2.0000000000000001E-4</v>
      </c>
      <c r="D227" s="7">
        <v>824373</v>
      </c>
      <c r="E227" s="11">
        <v>12266</v>
      </c>
      <c r="F227" s="7">
        <v>24898702.59</v>
      </c>
      <c r="G227" s="3">
        <v>43008</v>
      </c>
      <c r="H227" s="1" t="s">
        <v>31</v>
      </c>
      <c r="I227" s="1" t="s">
        <v>24</v>
      </c>
      <c r="J227" s="1" t="s">
        <v>25</v>
      </c>
      <c r="K227" s="7">
        <v>36289288650.599998</v>
      </c>
      <c r="L227" s="1" t="s">
        <v>26</v>
      </c>
      <c r="M227" s="1" t="s">
        <v>27</v>
      </c>
      <c r="N227" s="1" t="s">
        <v>443</v>
      </c>
      <c r="O227" s="1" t="s">
        <v>35</v>
      </c>
    </row>
    <row r="228" spans="1:15" x14ac:dyDescent="0.2">
      <c r="A228" s="1">
        <v>221</v>
      </c>
      <c r="B228" s="5" t="s">
        <v>1608</v>
      </c>
      <c r="C228" s="6">
        <v>2.0000000000000001E-4</v>
      </c>
      <c r="D228" s="7">
        <v>824052</v>
      </c>
      <c r="E228" s="10">
        <v>-1048</v>
      </c>
      <c r="F228" s="7">
        <v>22711779.579999998</v>
      </c>
      <c r="G228" s="3">
        <v>42972</v>
      </c>
      <c r="H228" s="1" t="s">
        <v>1529</v>
      </c>
      <c r="I228" s="1" t="s">
        <v>24</v>
      </c>
      <c r="J228" s="1" t="s">
        <v>32</v>
      </c>
      <c r="K228" s="7">
        <v>22711779.579999998</v>
      </c>
      <c r="M228" s="1" t="s">
        <v>27</v>
      </c>
      <c r="N228" s="1" t="s">
        <v>604</v>
      </c>
      <c r="O228" s="1" t="s">
        <v>103</v>
      </c>
    </row>
    <row r="229" spans="1:15" x14ac:dyDescent="0.2">
      <c r="A229" s="1">
        <v>222</v>
      </c>
      <c r="B229" s="5" t="s">
        <v>302</v>
      </c>
      <c r="C229" s="6">
        <v>2.0000000000000001E-4</v>
      </c>
      <c r="D229" s="7">
        <v>823831</v>
      </c>
      <c r="E229" s="11">
        <v>12027</v>
      </c>
      <c r="F229" s="7">
        <v>22705688.57</v>
      </c>
      <c r="G229" s="3">
        <v>42978</v>
      </c>
      <c r="H229" s="1" t="s">
        <v>31</v>
      </c>
      <c r="I229" s="1" t="s">
        <v>24</v>
      </c>
      <c r="J229" s="1" t="s">
        <v>32</v>
      </c>
      <c r="K229" s="7">
        <v>6286190909.3199997</v>
      </c>
      <c r="L229" s="1" t="s">
        <v>43</v>
      </c>
      <c r="M229" s="1" t="s">
        <v>70</v>
      </c>
      <c r="N229" s="1" t="s">
        <v>102</v>
      </c>
      <c r="O229" s="1" t="s">
        <v>103</v>
      </c>
    </row>
    <row r="230" spans="1:15" ht="24" x14ac:dyDescent="0.2">
      <c r="A230" s="1">
        <v>223</v>
      </c>
      <c r="B230" s="5" t="s">
        <v>222</v>
      </c>
      <c r="C230" s="6">
        <v>2.0000000000000001E-4</v>
      </c>
      <c r="D230" s="7">
        <v>811767</v>
      </c>
      <c r="E230" s="11">
        <v>5127</v>
      </c>
      <c r="F230" s="7">
        <v>24517961.050000001</v>
      </c>
      <c r="G230" s="3">
        <v>43008</v>
      </c>
      <c r="H230" s="1" t="s">
        <v>31</v>
      </c>
      <c r="I230" s="1" t="s">
        <v>24</v>
      </c>
      <c r="J230" s="1" t="s">
        <v>32</v>
      </c>
      <c r="K230" s="7">
        <v>126545871300.96001</v>
      </c>
      <c r="L230" s="1" t="s">
        <v>26</v>
      </c>
      <c r="M230" s="1" t="s">
        <v>27</v>
      </c>
      <c r="N230" s="1" t="s">
        <v>56</v>
      </c>
      <c r="O230" s="1" t="s">
        <v>35</v>
      </c>
    </row>
    <row r="231" spans="1:15" ht="24" x14ac:dyDescent="0.2">
      <c r="A231" s="1">
        <v>224</v>
      </c>
      <c r="B231" s="5" t="s">
        <v>46</v>
      </c>
      <c r="C231" s="6">
        <v>2.0000000000000001E-4</v>
      </c>
      <c r="D231" s="7">
        <v>810030</v>
      </c>
      <c r="E231" s="10">
        <v>-31585</v>
      </c>
      <c r="F231" s="7">
        <v>24465498.100000001</v>
      </c>
      <c r="G231" s="3">
        <v>43008</v>
      </c>
      <c r="H231" s="1" t="s">
        <v>31</v>
      </c>
      <c r="I231" s="1" t="s">
        <v>24</v>
      </c>
      <c r="J231" s="1" t="s">
        <v>25</v>
      </c>
      <c r="K231" s="7">
        <v>482951667452.40997</v>
      </c>
      <c r="L231" s="1" t="s">
        <v>39</v>
      </c>
      <c r="M231" s="1" t="s">
        <v>27</v>
      </c>
      <c r="N231" s="1" t="s">
        <v>47</v>
      </c>
      <c r="O231" s="1" t="s">
        <v>35</v>
      </c>
    </row>
    <row r="232" spans="1:15" x14ac:dyDescent="0.2">
      <c r="A232" s="1">
        <v>225</v>
      </c>
      <c r="B232" s="5" t="s">
        <v>266</v>
      </c>
      <c r="C232" s="6">
        <v>2.0000000000000001E-4</v>
      </c>
      <c r="D232" s="7">
        <v>806541</v>
      </c>
      <c r="E232" s="11">
        <v>42608</v>
      </c>
      <c r="F232" s="7">
        <v>24360119.129999999</v>
      </c>
      <c r="G232" s="3">
        <v>43008</v>
      </c>
      <c r="H232" s="1" t="s">
        <v>31</v>
      </c>
      <c r="I232" s="1" t="s">
        <v>24</v>
      </c>
      <c r="J232" s="1" t="s">
        <v>25</v>
      </c>
      <c r="K232" s="7">
        <v>31618256180.970001</v>
      </c>
      <c r="L232" s="1" t="s">
        <v>128</v>
      </c>
      <c r="M232" s="1" t="s">
        <v>70</v>
      </c>
      <c r="N232" s="1" t="s">
        <v>47</v>
      </c>
      <c r="O232" s="1" t="s">
        <v>35</v>
      </c>
    </row>
    <row r="233" spans="1:15" ht="24" x14ac:dyDescent="0.2">
      <c r="A233" s="1">
        <v>226</v>
      </c>
      <c r="B233" s="5" t="s">
        <v>273</v>
      </c>
      <c r="C233" s="6">
        <v>2.0000000000000001E-4</v>
      </c>
      <c r="D233" s="7">
        <v>803991</v>
      </c>
      <c r="E233" s="11">
        <v>803991</v>
      </c>
      <c r="F233" s="7">
        <v>20917675.039999999</v>
      </c>
      <c r="G233" s="3">
        <v>42846</v>
      </c>
      <c r="H233" s="1" t="s">
        <v>1529</v>
      </c>
      <c r="I233" s="1" t="s">
        <v>24</v>
      </c>
      <c r="J233" s="1" t="s">
        <v>32</v>
      </c>
      <c r="K233" s="7">
        <v>2507090473.9899998</v>
      </c>
      <c r="L233" s="1" t="s">
        <v>274</v>
      </c>
      <c r="M233" s="1" t="s">
        <v>70</v>
      </c>
      <c r="N233" s="1" t="s">
        <v>275</v>
      </c>
      <c r="O233" s="1" t="s">
        <v>63</v>
      </c>
    </row>
    <row r="234" spans="1:15" ht="24" x14ac:dyDescent="0.2">
      <c r="A234" s="1">
        <v>227</v>
      </c>
      <c r="B234" s="5" t="s">
        <v>322</v>
      </c>
      <c r="C234" s="6">
        <v>1.76E-4</v>
      </c>
      <c r="D234" s="7">
        <v>798825</v>
      </c>
      <c r="E234" s="9">
        <v>0</v>
      </c>
      <c r="F234" s="7">
        <v>25560402.940000001</v>
      </c>
      <c r="G234" s="3">
        <v>43040</v>
      </c>
      <c r="H234" s="1" t="s">
        <v>1529</v>
      </c>
      <c r="I234" s="1" t="s">
        <v>24</v>
      </c>
      <c r="J234" s="1" t="s">
        <v>25</v>
      </c>
      <c r="K234" s="7">
        <v>4169847913.0799999</v>
      </c>
      <c r="L234" s="1" t="s">
        <v>26</v>
      </c>
      <c r="M234" s="1" t="s">
        <v>70</v>
      </c>
      <c r="N234" s="1" t="s">
        <v>44</v>
      </c>
      <c r="O234" s="1" t="s">
        <v>45</v>
      </c>
    </row>
    <row r="235" spans="1:15" x14ac:dyDescent="0.2">
      <c r="A235" s="1">
        <v>228</v>
      </c>
      <c r="B235" s="5" t="s">
        <v>161</v>
      </c>
      <c r="C235" s="6">
        <v>2.0000000000000001E-4</v>
      </c>
      <c r="D235" s="7">
        <v>789522</v>
      </c>
      <c r="E235" s="10">
        <v>-1528708</v>
      </c>
      <c r="F235" s="7">
        <v>21760094.789999999</v>
      </c>
      <c r="G235" s="3">
        <v>42975</v>
      </c>
      <c r="H235" s="1" t="s">
        <v>1529</v>
      </c>
      <c r="I235" s="1" t="s">
        <v>24</v>
      </c>
      <c r="J235" s="1" t="s">
        <v>25</v>
      </c>
      <c r="K235" s="7">
        <v>28282716435.07</v>
      </c>
      <c r="L235" s="1" t="s">
        <v>39</v>
      </c>
      <c r="M235" s="1" t="s">
        <v>27</v>
      </c>
      <c r="N235" s="1" t="s">
        <v>28</v>
      </c>
      <c r="O235" s="1" t="s">
        <v>29</v>
      </c>
    </row>
    <row r="236" spans="1:15" x14ac:dyDescent="0.2">
      <c r="A236" s="1">
        <v>229</v>
      </c>
      <c r="B236" s="5" t="s">
        <v>1609</v>
      </c>
      <c r="C236" s="6">
        <v>1.7000000000000001E-4</v>
      </c>
      <c r="D236" s="7">
        <v>774751</v>
      </c>
      <c r="E236" s="9">
        <v>0</v>
      </c>
      <c r="F236" s="7">
        <v>24790095.120000001</v>
      </c>
      <c r="G236" s="3">
        <v>43040</v>
      </c>
      <c r="H236" s="1" t="s">
        <v>1529</v>
      </c>
      <c r="I236" s="1" t="s">
        <v>24</v>
      </c>
      <c r="J236" s="1" t="s">
        <v>32</v>
      </c>
      <c r="K236" s="7">
        <v>1106677633.54</v>
      </c>
      <c r="L236" s="1" t="s">
        <v>39</v>
      </c>
      <c r="M236" s="1" t="s">
        <v>27</v>
      </c>
      <c r="N236" s="1" t="s">
        <v>28</v>
      </c>
      <c r="O236" s="1" t="s">
        <v>29</v>
      </c>
    </row>
    <row r="237" spans="1:15" x14ac:dyDescent="0.2">
      <c r="A237" s="1">
        <v>230</v>
      </c>
      <c r="B237" s="5" t="s">
        <v>1610</v>
      </c>
      <c r="C237" s="6">
        <v>2.0000000000000001E-4</v>
      </c>
      <c r="D237" s="7">
        <v>774452</v>
      </c>
      <c r="E237" s="11">
        <v>83774</v>
      </c>
      <c r="F237" s="7">
        <v>21344749.02</v>
      </c>
      <c r="G237" s="3">
        <v>42972</v>
      </c>
      <c r="H237" s="1" t="s">
        <v>1529</v>
      </c>
      <c r="I237" s="1" t="s">
        <v>24</v>
      </c>
      <c r="J237" s="1" t="s">
        <v>154</v>
      </c>
      <c r="K237" s="7">
        <v>28322483.27</v>
      </c>
      <c r="L237" s="1" t="s">
        <v>330</v>
      </c>
      <c r="M237" s="1" t="s">
        <v>27</v>
      </c>
      <c r="N237" s="1" t="s">
        <v>1611</v>
      </c>
      <c r="O237" s="1" t="s">
        <v>103</v>
      </c>
    </row>
    <row r="238" spans="1:15" x14ac:dyDescent="0.2">
      <c r="A238" s="1">
        <v>231</v>
      </c>
      <c r="B238" s="5" t="s">
        <v>149</v>
      </c>
      <c r="C238" s="6">
        <v>2.0000000000000001E-4</v>
      </c>
      <c r="D238" s="7">
        <v>741059</v>
      </c>
      <c r="E238" s="11">
        <v>741059</v>
      </c>
      <c r="F238" s="7">
        <v>19280354.32</v>
      </c>
      <c r="G238" s="3">
        <v>42846</v>
      </c>
      <c r="H238" s="1" t="s">
        <v>1529</v>
      </c>
      <c r="I238" s="1" t="s">
        <v>24</v>
      </c>
      <c r="J238" s="1" t="s">
        <v>32</v>
      </c>
      <c r="K238" s="7">
        <v>12728736842.290001</v>
      </c>
      <c r="L238" s="1" t="s">
        <v>150</v>
      </c>
      <c r="M238" s="1" t="s">
        <v>27</v>
      </c>
      <c r="N238" s="1" t="s">
        <v>151</v>
      </c>
      <c r="O238" s="1" t="s">
        <v>63</v>
      </c>
    </row>
    <row r="239" spans="1:15" ht="24" x14ac:dyDescent="0.2">
      <c r="A239" s="1">
        <v>232</v>
      </c>
      <c r="B239" s="5" t="s">
        <v>1612</v>
      </c>
      <c r="C239" s="6">
        <v>2.0000000000000001E-4</v>
      </c>
      <c r="D239" s="7">
        <v>740292</v>
      </c>
      <c r="E239" s="11">
        <v>53798</v>
      </c>
      <c r="F239" s="7">
        <v>18790757.809999999</v>
      </c>
      <c r="G239" s="3">
        <v>42704</v>
      </c>
      <c r="H239" s="1" t="s">
        <v>1529</v>
      </c>
      <c r="I239" s="1" t="s">
        <v>24</v>
      </c>
      <c r="J239" s="1" t="s">
        <v>80</v>
      </c>
      <c r="K239" s="7">
        <v>301444607.66000003</v>
      </c>
      <c r="L239" s="1" t="s">
        <v>33</v>
      </c>
      <c r="M239" s="1" t="s">
        <v>27</v>
      </c>
      <c r="N239" s="1" t="s">
        <v>1613</v>
      </c>
      <c r="O239" s="1" t="s">
        <v>29</v>
      </c>
    </row>
    <row r="240" spans="1:15" x14ac:dyDescent="0.2">
      <c r="A240" s="1">
        <v>233</v>
      </c>
      <c r="B240" s="5" t="s">
        <v>172</v>
      </c>
      <c r="C240" s="6">
        <v>2.0000000000000001E-4</v>
      </c>
      <c r="D240" s="7">
        <v>730789</v>
      </c>
      <c r="E240" s="11">
        <v>23327</v>
      </c>
      <c r="F240" s="7">
        <v>20141348.710000001</v>
      </c>
      <c r="G240" s="3">
        <v>42975</v>
      </c>
      <c r="H240" s="1" t="s">
        <v>1529</v>
      </c>
      <c r="I240" s="1" t="s">
        <v>24</v>
      </c>
      <c r="J240" s="1" t="s">
        <v>25</v>
      </c>
      <c r="K240" s="7">
        <v>16700451906.32</v>
      </c>
      <c r="L240" s="1" t="s">
        <v>95</v>
      </c>
      <c r="M240" s="1" t="s">
        <v>27</v>
      </c>
      <c r="N240" s="1" t="s">
        <v>28</v>
      </c>
      <c r="O240" s="1" t="s">
        <v>29</v>
      </c>
    </row>
    <row r="241" spans="1:15" x14ac:dyDescent="0.2">
      <c r="A241" s="1">
        <v>234</v>
      </c>
      <c r="B241" s="5" t="s">
        <v>1614</v>
      </c>
      <c r="C241" s="6">
        <v>2.0000000000000001E-4</v>
      </c>
      <c r="D241" s="7">
        <v>729580</v>
      </c>
      <c r="E241" s="11">
        <v>1867</v>
      </c>
      <c r="F241" s="7">
        <v>20108027.34</v>
      </c>
      <c r="G241" s="3">
        <v>42972</v>
      </c>
      <c r="H241" s="1" t="s">
        <v>1529</v>
      </c>
      <c r="I241" s="1" t="s">
        <v>24</v>
      </c>
      <c r="J241" s="1" t="s">
        <v>154</v>
      </c>
      <c r="K241" s="7">
        <v>45899842.039999999</v>
      </c>
      <c r="M241" s="1" t="s">
        <v>70</v>
      </c>
      <c r="N241" s="1" t="s">
        <v>102</v>
      </c>
      <c r="O241" s="1" t="s">
        <v>103</v>
      </c>
    </row>
    <row r="242" spans="1:15" x14ac:dyDescent="0.2">
      <c r="A242" s="1">
        <v>235</v>
      </c>
      <c r="B242" s="5" t="s">
        <v>1615</v>
      </c>
      <c r="C242" s="6">
        <v>2.0000000000000001E-4</v>
      </c>
      <c r="D242" s="7">
        <v>721886</v>
      </c>
      <c r="E242" s="11">
        <v>438905</v>
      </c>
      <c r="F242" s="7">
        <v>19159720.699999999</v>
      </c>
      <c r="G242" s="3">
        <v>42916</v>
      </c>
      <c r="H242" s="1" t="s">
        <v>31</v>
      </c>
      <c r="I242" s="1" t="s">
        <v>24</v>
      </c>
      <c r="J242" s="1" t="s">
        <v>32</v>
      </c>
      <c r="K242" s="7">
        <v>615333773.21000004</v>
      </c>
      <c r="N242" s="1" t="s">
        <v>1616</v>
      </c>
      <c r="O242" s="1" t="s">
        <v>1473</v>
      </c>
    </row>
    <row r="243" spans="1:15" x14ac:dyDescent="0.2">
      <c r="A243" s="1">
        <v>236</v>
      </c>
      <c r="B243" s="5" t="s">
        <v>818</v>
      </c>
      <c r="C243" s="6">
        <v>2.0000000000000001E-4</v>
      </c>
      <c r="D243" s="7">
        <v>721861</v>
      </c>
      <c r="E243" s="11">
        <v>412274</v>
      </c>
      <c r="F243" s="7">
        <v>19159057.170000002</v>
      </c>
      <c r="G243" s="3">
        <v>42916</v>
      </c>
      <c r="H243" s="1" t="s">
        <v>31</v>
      </c>
      <c r="I243" s="1" t="s">
        <v>24</v>
      </c>
      <c r="J243" s="1" t="s">
        <v>32</v>
      </c>
      <c r="K243" s="7">
        <v>2622274434.48</v>
      </c>
      <c r="L243" s="1" t="s">
        <v>95</v>
      </c>
      <c r="M243" s="1" t="s">
        <v>70</v>
      </c>
      <c r="N243" s="1" t="s">
        <v>819</v>
      </c>
      <c r="O243" s="1" t="s">
        <v>181</v>
      </c>
    </row>
    <row r="244" spans="1:15" x14ac:dyDescent="0.2">
      <c r="A244" s="1">
        <v>237</v>
      </c>
      <c r="B244" s="5" t="s">
        <v>1617</v>
      </c>
      <c r="C244" s="6">
        <v>1.5799999999999999E-4</v>
      </c>
      <c r="D244" s="7">
        <v>719333</v>
      </c>
      <c r="E244" s="11">
        <v>1483</v>
      </c>
      <c r="F244" s="7">
        <v>21726158.469999999</v>
      </c>
      <c r="G244" s="3">
        <v>43008</v>
      </c>
      <c r="H244" s="1" t="s">
        <v>31</v>
      </c>
      <c r="I244" s="1" t="s">
        <v>24</v>
      </c>
      <c r="J244" s="1" t="s">
        <v>25</v>
      </c>
      <c r="K244" s="7">
        <v>11032744871.879999</v>
      </c>
      <c r="L244" s="1" t="s">
        <v>39</v>
      </c>
      <c r="M244" s="1" t="s">
        <v>27</v>
      </c>
      <c r="N244" s="1" t="s">
        <v>76</v>
      </c>
      <c r="O244" s="1" t="s">
        <v>35</v>
      </c>
    </row>
    <row r="245" spans="1:15" ht="24" x14ac:dyDescent="0.2">
      <c r="A245" s="1">
        <v>238</v>
      </c>
      <c r="B245" s="5" t="s">
        <v>323</v>
      </c>
      <c r="C245" s="6">
        <v>1.5699999999999999E-4</v>
      </c>
      <c r="D245" s="7">
        <v>712302</v>
      </c>
      <c r="E245" s="10">
        <v>-1841</v>
      </c>
      <c r="F245" s="7">
        <v>22791883.239999998</v>
      </c>
      <c r="G245" s="3">
        <v>43040</v>
      </c>
      <c r="H245" s="1" t="s">
        <v>1529</v>
      </c>
      <c r="I245" s="1" t="s">
        <v>24</v>
      </c>
      <c r="J245" s="1" t="s">
        <v>32</v>
      </c>
      <c r="K245" s="7">
        <v>22056500234.720001</v>
      </c>
      <c r="L245" s="1" t="s">
        <v>95</v>
      </c>
      <c r="M245" s="1" t="s">
        <v>70</v>
      </c>
      <c r="N245" s="1" t="s">
        <v>28</v>
      </c>
      <c r="O245" s="1" t="s">
        <v>29</v>
      </c>
    </row>
    <row r="246" spans="1:15" x14ac:dyDescent="0.2">
      <c r="A246" s="1">
        <v>239</v>
      </c>
      <c r="B246" s="5" t="s">
        <v>243</v>
      </c>
      <c r="C246" s="6">
        <v>2.0000000000000001E-4</v>
      </c>
      <c r="D246" s="7">
        <v>704969</v>
      </c>
      <c r="E246" s="10">
        <v>-73311</v>
      </c>
      <c r="F246" s="7">
        <v>19429721.109999999</v>
      </c>
      <c r="G246" s="3">
        <v>42975</v>
      </c>
      <c r="H246" s="1" t="s">
        <v>1529</v>
      </c>
      <c r="I246" s="1" t="s">
        <v>24</v>
      </c>
      <c r="J246" s="1" t="s">
        <v>32</v>
      </c>
      <c r="K246" s="7">
        <v>1736168230.23</v>
      </c>
      <c r="L246" s="1" t="s">
        <v>39</v>
      </c>
      <c r="M246" s="1" t="s">
        <v>70</v>
      </c>
      <c r="N246" s="1" t="s">
        <v>28</v>
      </c>
      <c r="O246" s="1" t="s">
        <v>29</v>
      </c>
    </row>
    <row r="247" spans="1:15" x14ac:dyDescent="0.2">
      <c r="A247" s="1">
        <v>240</v>
      </c>
      <c r="B247" s="5" t="s">
        <v>611</v>
      </c>
      <c r="C247" s="6">
        <v>2.0000000000000001E-4</v>
      </c>
      <c r="D247" s="7">
        <v>702713</v>
      </c>
      <c r="E247" s="10">
        <v>-12541</v>
      </c>
      <c r="F247" s="7">
        <v>19367543.260000002</v>
      </c>
      <c r="G247" s="3">
        <v>42978</v>
      </c>
      <c r="H247" s="1" t="s">
        <v>31</v>
      </c>
      <c r="I247" s="1" t="s">
        <v>24</v>
      </c>
      <c r="J247" s="1" t="s">
        <v>32</v>
      </c>
      <c r="K247" s="7">
        <v>27416127012.889999</v>
      </c>
      <c r="L247" s="1" t="s">
        <v>43</v>
      </c>
      <c r="M247" s="1" t="s">
        <v>27</v>
      </c>
      <c r="N247" s="1" t="s">
        <v>612</v>
      </c>
      <c r="O247" s="1" t="s">
        <v>100</v>
      </c>
    </row>
    <row r="248" spans="1:15" x14ac:dyDescent="0.2">
      <c r="A248" s="1">
        <v>241</v>
      </c>
      <c r="B248" s="5" t="s">
        <v>448</v>
      </c>
      <c r="C248" s="6">
        <v>2.0000000000000001E-4</v>
      </c>
      <c r="D248" s="7">
        <v>700000</v>
      </c>
      <c r="E248" s="10">
        <v>-625000</v>
      </c>
      <c r="F248" s="7">
        <v>18212110</v>
      </c>
      <c r="G248" s="3">
        <v>42846</v>
      </c>
      <c r="H248" s="1" t="s">
        <v>1529</v>
      </c>
      <c r="I248" s="1" t="s">
        <v>24</v>
      </c>
      <c r="J248" s="1" t="s">
        <v>32</v>
      </c>
      <c r="K248" s="7">
        <v>2101269604.5599999</v>
      </c>
      <c r="L248" s="1" t="s">
        <v>43</v>
      </c>
      <c r="M248" s="1" t="s">
        <v>70</v>
      </c>
      <c r="N248" s="1" t="s">
        <v>53</v>
      </c>
      <c r="O248" s="1" t="s">
        <v>54</v>
      </c>
    </row>
    <row r="249" spans="1:15" ht="24" x14ac:dyDescent="0.2">
      <c r="A249" s="1">
        <v>242</v>
      </c>
      <c r="B249" s="5" t="s">
        <v>136</v>
      </c>
      <c r="C249" s="6">
        <v>2.0000000000000001E-4</v>
      </c>
      <c r="D249" s="7">
        <v>698314</v>
      </c>
      <c r="E249" s="11">
        <v>698314</v>
      </c>
      <c r="F249" s="7">
        <v>18080676.260000002</v>
      </c>
      <c r="G249" s="3">
        <v>42577</v>
      </c>
      <c r="H249" s="1" t="s">
        <v>1529</v>
      </c>
      <c r="I249" s="1" t="s">
        <v>24</v>
      </c>
      <c r="J249" s="1" t="s">
        <v>25</v>
      </c>
      <c r="K249" s="7">
        <v>30340648022.98</v>
      </c>
      <c r="L249" s="1" t="s">
        <v>39</v>
      </c>
      <c r="M249" s="1" t="s">
        <v>70</v>
      </c>
      <c r="N249" s="1" t="s">
        <v>28</v>
      </c>
      <c r="O249" s="1" t="s">
        <v>29</v>
      </c>
    </row>
    <row r="250" spans="1:15" x14ac:dyDescent="0.2">
      <c r="A250" s="1">
        <v>243</v>
      </c>
      <c r="B250" s="5" t="s">
        <v>545</v>
      </c>
      <c r="C250" s="6">
        <v>1.5300000000000001E-4</v>
      </c>
      <c r="D250" s="7">
        <v>697218</v>
      </c>
      <c r="E250" s="11">
        <v>697218</v>
      </c>
      <c r="F250" s="7">
        <v>22309232.960000001</v>
      </c>
      <c r="G250" s="3">
        <v>43040</v>
      </c>
      <c r="H250" s="1" t="s">
        <v>1529</v>
      </c>
      <c r="I250" s="1" t="s">
        <v>24</v>
      </c>
      <c r="J250" s="1" t="s">
        <v>32</v>
      </c>
      <c r="K250" s="7">
        <v>4063305831.9699998</v>
      </c>
      <c r="L250" s="1" t="s">
        <v>39</v>
      </c>
      <c r="M250" s="1" t="s">
        <v>70</v>
      </c>
      <c r="N250" s="1" t="s">
        <v>111</v>
      </c>
      <c r="O250" s="1" t="s">
        <v>111</v>
      </c>
    </row>
    <row r="251" spans="1:15" ht="24" x14ac:dyDescent="0.2">
      <c r="A251" s="1">
        <v>244</v>
      </c>
      <c r="B251" s="5" t="s">
        <v>251</v>
      </c>
      <c r="C251" s="6">
        <v>2.0000000000000001E-4</v>
      </c>
      <c r="D251" s="7">
        <v>691151</v>
      </c>
      <c r="E251" s="10">
        <v>-451130</v>
      </c>
      <c r="F251" s="7">
        <v>19048881.829999998</v>
      </c>
      <c r="G251" s="3">
        <v>42978</v>
      </c>
      <c r="H251" s="1" t="s">
        <v>1529</v>
      </c>
      <c r="I251" s="1" t="s">
        <v>24</v>
      </c>
      <c r="J251" s="1" t="s">
        <v>32</v>
      </c>
      <c r="K251" s="7">
        <v>63974257682.959999</v>
      </c>
      <c r="L251" s="1" t="s">
        <v>33</v>
      </c>
      <c r="M251" s="1" t="s">
        <v>70</v>
      </c>
      <c r="N251" s="1" t="s">
        <v>252</v>
      </c>
      <c r="O251" s="1" t="s">
        <v>35</v>
      </c>
    </row>
    <row r="252" spans="1:15" x14ac:dyDescent="0.2">
      <c r="A252" s="1">
        <v>245</v>
      </c>
      <c r="B252" s="5" t="s">
        <v>662</v>
      </c>
      <c r="C252" s="6">
        <v>2.0000000000000001E-4</v>
      </c>
      <c r="D252" s="7">
        <v>685884</v>
      </c>
      <c r="E252" s="9">
        <v>0</v>
      </c>
      <c r="F252" s="7">
        <v>18903717.510000002</v>
      </c>
      <c r="G252" s="3">
        <v>42978</v>
      </c>
      <c r="H252" s="1" t="s">
        <v>31</v>
      </c>
      <c r="I252" s="1" t="s">
        <v>24</v>
      </c>
      <c r="J252" s="1" t="s">
        <v>32</v>
      </c>
      <c r="K252" s="7">
        <v>323061580.75</v>
      </c>
      <c r="M252" s="1" t="s">
        <v>27</v>
      </c>
      <c r="N252" s="1" t="s">
        <v>44</v>
      </c>
      <c r="O252" s="1" t="s">
        <v>45</v>
      </c>
    </row>
    <row r="253" spans="1:15" x14ac:dyDescent="0.2">
      <c r="A253" s="1">
        <v>246</v>
      </c>
      <c r="B253" s="5" t="s">
        <v>343</v>
      </c>
      <c r="C253" s="6">
        <v>1E-4</v>
      </c>
      <c r="D253" s="7">
        <v>675778</v>
      </c>
      <c r="E253" s="9">
        <v>0</v>
      </c>
      <c r="F253" s="7">
        <v>18625185.039999999</v>
      </c>
      <c r="G253" s="3">
        <v>42978</v>
      </c>
      <c r="H253" s="1" t="s">
        <v>31</v>
      </c>
      <c r="I253" s="1" t="s">
        <v>24</v>
      </c>
      <c r="J253" s="1" t="s">
        <v>32</v>
      </c>
      <c r="K253" s="7">
        <v>42080010582.190002</v>
      </c>
      <c r="L253" s="1" t="s">
        <v>95</v>
      </c>
      <c r="M253" s="1" t="s">
        <v>27</v>
      </c>
      <c r="N253" s="1" t="s">
        <v>344</v>
      </c>
      <c r="O253" s="1" t="s">
        <v>35</v>
      </c>
    </row>
    <row r="254" spans="1:15" x14ac:dyDescent="0.2">
      <c r="A254" s="1">
        <v>247</v>
      </c>
      <c r="B254" s="5" t="s">
        <v>371</v>
      </c>
      <c r="C254" s="6">
        <v>1E-4</v>
      </c>
      <c r="D254" s="7">
        <v>675000</v>
      </c>
      <c r="E254" s="10">
        <v>-54646</v>
      </c>
      <c r="F254" s="7">
        <v>20387160</v>
      </c>
      <c r="G254" s="3">
        <v>43008</v>
      </c>
      <c r="H254" s="1" t="s">
        <v>31</v>
      </c>
      <c r="I254" s="1" t="s">
        <v>24</v>
      </c>
      <c r="J254" s="1" t="s">
        <v>25</v>
      </c>
      <c r="K254" s="7">
        <v>25111360988.919998</v>
      </c>
      <c r="L254" s="1" t="s">
        <v>95</v>
      </c>
      <c r="M254" s="1" t="s">
        <v>70</v>
      </c>
      <c r="N254" s="1" t="s">
        <v>53</v>
      </c>
      <c r="O254" s="1" t="s">
        <v>54</v>
      </c>
    </row>
    <row r="255" spans="1:15" x14ac:dyDescent="0.2">
      <c r="A255" s="1">
        <v>248</v>
      </c>
      <c r="B255" s="5" t="s">
        <v>1383</v>
      </c>
      <c r="C255" s="6">
        <v>1E-4</v>
      </c>
      <c r="D255" s="7">
        <v>668814</v>
      </c>
      <c r="E255" s="10">
        <v>-274600</v>
      </c>
      <c r="F255" s="7">
        <v>17531220.09</v>
      </c>
      <c r="G255" s="3">
        <v>42825</v>
      </c>
      <c r="H255" s="1" t="s">
        <v>31</v>
      </c>
      <c r="I255" s="1" t="s">
        <v>24</v>
      </c>
      <c r="J255" s="1" t="s">
        <v>32</v>
      </c>
      <c r="K255" s="7">
        <v>1157471765.9100001</v>
      </c>
      <c r="L255" s="1" t="s">
        <v>39</v>
      </c>
      <c r="M255" s="1" t="s">
        <v>70</v>
      </c>
      <c r="N255" s="1" t="s">
        <v>111</v>
      </c>
      <c r="O255" s="1" t="s">
        <v>111</v>
      </c>
    </row>
    <row r="256" spans="1:15" ht="24" x14ac:dyDescent="0.2">
      <c r="A256" s="1">
        <v>249</v>
      </c>
      <c r="B256" s="5" t="s">
        <v>193</v>
      </c>
      <c r="C256" s="6">
        <v>1E-4</v>
      </c>
      <c r="D256" s="7">
        <v>658983</v>
      </c>
      <c r="E256" s="10">
        <v>-7404</v>
      </c>
      <c r="F256" s="7">
        <v>19903395.350000001</v>
      </c>
      <c r="G256" s="3">
        <v>43008</v>
      </c>
      <c r="H256" s="1" t="s">
        <v>31</v>
      </c>
      <c r="I256" s="1" t="s">
        <v>24</v>
      </c>
      <c r="J256" s="1" t="s">
        <v>25</v>
      </c>
      <c r="K256" s="7">
        <v>38348754216.639999</v>
      </c>
      <c r="L256" s="1" t="s">
        <v>43</v>
      </c>
      <c r="M256" s="1" t="s">
        <v>27</v>
      </c>
      <c r="N256" s="1" t="s">
        <v>192</v>
      </c>
      <c r="O256" s="1" t="s">
        <v>35</v>
      </c>
    </row>
    <row r="257" spans="1:15" x14ac:dyDescent="0.2">
      <c r="A257" s="1">
        <v>250</v>
      </c>
      <c r="B257" s="5" t="s">
        <v>1058</v>
      </c>
      <c r="C257" s="6">
        <v>1E-4</v>
      </c>
      <c r="D257" s="7">
        <v>656919</v>
      </c>
      <c r="E257" s="11">
        <v>5562</v>
      </c>
      <c r="F257" s="7">
        <v>19841055.940000001</v>
      </c>
      <c r="G257" s="3">
        <v>43008</v>
      </c>
      <c r="H257" s="1" t="s">
        <v>31</v>
      </c>
      <c r="I257" s="1" t="s">
        <v>24</v>
      </c>
      <c r="J257" s="1" t="s">
        <v>32</v>
      </c>
      <c r="K257" s="7">
        <v>2233037904.6999998</v>
      </c>
      <c r="M257" s="1" t="s">
        <v>61</v>
      </c>
      <c r="N257" s="1" t="s">
        <v>939</v>
      </c>
      <c r="O257" s="1" t="s">
        <v>111</v>
      </c>
    </row>
    <row r="258" spans="1:15" x14ac:dyDescent="0.2">
      <c r="A258" s="1">
        <v>251</v>
      </c>
      <c r="B258" s="5" t="s">
        <v>329</v>
      </c>
      <c r="C258" s="6">
        <v>1E-4</v>
      </c>
      <c r="D258" s="7">
        <v>650000</v>
      </c>
      <c r="E258" s="11">
        <v>177816</v>
      </c>
      <c r="F258" s="7">
        <v>16829735</v>
      </c>
      <c r="G258" s="3">
        <v>42577</v>
      </c>
      <c r="H258" s="1" t="s">
        <v>1529</v>
      </c>
      <c r="I258" s="1" t="s">
        <v>24</v>
      </c>
      <c r="J258" s="1" t="s">
        <v>32</v>
      </c>
      <c r="K258" s="7">
        <v>2939194452.0500002</v>
      </c>
      <c r="L258" s="1" t="s">
        <v>330</v>
      </c>
      <c r="M258" s="1" t="s">
        <v>27</v>
      </c>
      <c r="N258" s="1" t="s">
        <v>102</v>
      </c>
      <c r="O258" s="1" t="s">
        <v>103</v>
      </c>
    </row>
    <row r="259" spans="1:15" x14ac:dyDescent="0.2">
      <c r="A259" s="1">
        <v>252</v>
      </c>
      <c r="B259" s="5" t="s">
        <v>345</v>
      </c>
      <c r="C259" s="6">
        <v>1E-4</v>
      </c>
      <c r="D259" s="7">
        <v>640754</v>
      </c>
      <c r="E259" s="10">
        <v>-323600</v>
      </c>
      <c r="F259" s="7">
        <v>17504181.850000001</v>
      </c>
      <c r="G259" s="3">
        <v>42735</v>
      </c>
      <c r="H259" s="1" t="s">
        <v>31</v>
      </c>
      <c r="I259" s="1" t="s">
        <v>24</v>
      </c>
      <c r="J259" s="1" t="s">
        <v>32</v>
      </c>
      <c r="K259" s="7">
        <v>8448191000</v>
      </c>
      <c r="L259" s="1" t="s">
        <v>43</v>
      </c>
      <c r="M259" s="1" t="s">
        <v>27</v>
      </c>
      <c r="N259" s="1" t="s">
        <v>111</v>
      </c>
      <c r="O259" s="1" t="s">
        <v>111</v>
      </c>
    </row>
    <row r="260" spans="1:15" x14ac:dyDescent="0.2">
      <c r="A260" s="1">
        <v>253</v>
      </c>
      <c r="B260" s="5" t="s">
        <v>1618</v>
      </c>
      <c r="C260" s="6">
        <v>1.4100000000000001E-4</v>
      </c>
      <c r="D260" s="7">
        <v>639959</v>
      </c>
      <c r="E260" s="9">
        <v>0</v>
      </c>
      <c r="F260" s="7">
        <v>18120759.059999999</v>
      </c>
      <c r="G260" s="3">
        <v>42947</v>
      </c>
      <c r="H260" s="1" t="s">
        <v>31</v>
      </c>
      <c r="I260" s="1" t="s">
        <v>24</v>
      </c>
      <c r="J260" s="1" t="s">
        <v>154</v>
      </c>
      <c r="K260" s="7">
        <v>1975607334.6500001</v>
      </c>
      <c r="L260" s="1" t="s">
        <v>43</v>
      </c>
      <c r="M260" s="1" t="s">
        <v>27</v>
      </c>
      <c r="N260" s="1" t="s">
        <v>102</v>
      </c>
      <c r="O260" s="1" t="s">
        <v>103</v>
      </c>
    </row>
    <row r="261" spans="1:15" ht="24" x14ac:dyDescent="0.2">
      <c r="A261" s="1">
        <v>254</v>
      </c>
      <c r="B261" s="5" t="s">
        <v>1392</v>
      </c>
      <c r="C261" s="6">
        <v>1E-4</v>
      </c>
      <c r="D261" s="7">
        <v>613889</v>
      </c>
      <c r="E261" s="11">
        <v>613889</v>
      </c>
      <c r="F261" s="7">
        <v>16770281.09</v>
      </c>
      <c r="G261" s="3">
        <v>42735</v>
      </c>
      <c r="H261" s="1" t="s">
        <v>31</v>
      </c>
      <c r="I261" s="1" t="s">
        <v>24</v>
      </c>
      <c r="J261" s="1" t="s">
        <v>32</v>
      </c>
      <c r="K261" s="7">
        <v>2306629665.96</v>
      </c>
      <c r="L261" s="1" t="s">
        <v>26</v>
      </c>
      <c r="M261" s="1" t="s">
        <v>70</v>
      </c>
      <c r="N261" s="1" t="s">
        <v>144</v>
      </c>
      <c r="O261" s="1" t="s">
        <v>145</v>
      </c>
    </row>
    <row r="262" spans="1:15" ht="24" x14ac:dyDescent="0.2">
      <c r="A262" s="1">
        <v>255</v>
      </c>
      <c r="B262" s="5" t="s">
        <v>203</v>
      </c>
      <c r="C262" s="6">
        <v>1E-4</v>
      </c>
      <c r="D262" s="7">
        <v>602475</v>
      </c>
      <c r="E262" s="11">
        <v>2654</v>
      </c>
      <c r="F262" s="7">
        <v>18196672.920000002</v>
      </c>
      <c r="G262" s="3">
        <v>43008</v>
      </c>
      <c r="H262" s="1" t="s">
        <v>31</v>
      </c>
      <c r="I262" s="1" t="s">
        <v>24</v>
      </c>
      <c r="J262" s="1" t="s">
        <v>32</v>
      </c>
      <c r="K262" s="7">
        <v>9163275339.8999996</v>
      </c>
      <c r="L262" s="1" t="s">
        <v>39</v>
      </c>
      <c r="M262" s="1" t="s">
        <v>70</v>
      </c>
      <c r="N262" s="1" t="s">
        <v>121</v>
      </c>
      <c r="O262" s="1" t="s">
        <v>97</v>
      </c>
    </row>
    <row r="263" spans="1:15" ht="24" x14ac:dyDescent="0.2">
      <c r="A263" s="1">
        <v>256</v>
      </c>
      <c r="B263" s="5" t="s">
        <v>502</v>
      </c>
      <c r="C263" s="6">
        <v>1E-4</v>
      </c>
      <c r="D263" s="7">
        <v>601342</v>
      </c>
      <c r="E263" s="11">
        <v>13766</v>
      </c>
      <c r="F263" s="7">
        <v>18162452.690000001</v>
      </c>
      <c r="G263" s="3">
        <v>43008</v>
      </c>
      <c r="H263" s="1" t="s">
        <v>31</v>
      </c>
      <c r="I263" s="1" t="s">
        <v>24</v>
      </c>
      <c r="J263" s="1" t="s">
        <v>25</v>
      </c>
      <c r="K263" s="7">
        <v>5517964168.4499998</v>
      </c>
      <c r="L263" s="1" t="s">
        <v>33</v>
      </c>
      <c r="M263" s="1" t="s">
        <v>27</v>
      </c>
      <c r="N263" s="1" t="s">
        <v>138</v>
      </c>
      <c r="O263" s="1" t="s">
        <v>100</v>
      </c>
    </row>
    <row r="264" spans="1:15" x14ac:dyDescent="0.2">
      <c r="A264" s="1">
        <v>257</v>
      </c>
      <c r="B264" s="5" t="s">
        <v>451</v>
      </c>
      <c r="C264" s="6">
        <v>1E-4</v>
      </c>
      <c r="D264" s="7">
        <v>600000</v>
      </c>
      <c r="E264" s="11">
        <v>150000</v>
      </c>
      <c r="F264" s="7">
        <v>15727440</v>
      </c>
      <c r="G264" s="3">
        <v>42825</v>
      </c>
      <c r="H264" s="1" t="s">
        <v>31</v>
      </c>
      <c r="I264" s="1" t="s">
        <v>24</v>
      </c>
      <c r="J264" s="1" t="s">
        <v>32</v>
      </c>
      <c r="K264" s="7">
        <v>3681672158.4899998</v>
      </c>
      <c r="L264" s="1" t="s">
        <v>43</v>
      </c>
      <c r="M264" s="1" t="s">
        <v>70</v>
      </c>
      <c r="N264" s="1" t="s">
        <v>53</v>
      </c>
      <c r="O264" s="1" t="s">
        <v>54</v>
      </c>
    </row>
    <row r="265" spans="1:15" x14ac:dyDescent="0.2">
      <c r="A265" s="1">
        <v>258</v>
      </c>
      <c r="B265" s="5" t="s">
        <v>1364</v>
      </c>
      <c r="C265" s="6">
        <v>1E-4</v>
      </c>
      <c r="D265" s="7">
        <v>592235</v>
      </c>
      <c r="E265" s="9">
        <v>0</v>
      </c>
      <c r="F265" s="7">
        <v>15718627.58</v>
      </c>
      <c r="G265" s="3">
        <v>42916</v>
      </c>
      <c r="H265" s="1" t="s">
        <v>31</v>
      </c>
      <c r="I265" s="1" t="s">
        <v>24</v>
      </c>
      <c r="J265" s="1" t="s">
        <v>32</v>
      </c>
      <c r="K265" s="7">
        <v>917099469.00999999</v>
      </c>
      <c r="L265" s="1" t="s">
        <v>39</v>
      </c>
      <c r="M265" s="1" t="s">
        <v>27</v>
      </c>
      <c r="N265" s="1" t="s">
        <v>180</v>
      </c>
      <c r="O265" s="1" t="s">
        <v>181</v>
      </c>
    </row>
    <row r="266" spans="1:15" x14ac:dyDescent="0.2">
      <c r="A266" s="1">
        <v>259</v>
      </c>
      <c r="B266" s="5" t="s">
        <v>348</v>
      </c>
      <c r="C266" s="6">
        <v>1.2899999999999999E-4</v>
      </c>
      <c r="D266" s="7">
        <v>585851</v>
      </c>
      <c r="E266" s="11">
        <v>19888</v>
      </c>
      <c r="F266" s="7">
        <v>17694574.920000002</v>
      </c>
      <c r="G266" s="3">
        <v>43008</v>
      </c>
      <c r="H266" s="1" t="s">
        <v>31</v>
      </c>
      <c r="I266" s="1" t="s">
        <v>24</v>
      </c>
      <c r="J266" s="1" t="s">
        <v>32</v>
      </c>
      <c r="K266" s="7">
        <v>5248947302.29</v>
      </c>
      <c r="L266" s="1" t="s">
        <v>26</v>
      </c>
      <c r="M266" s="1" t="s">
        <v>70</v>
      </c>
      <c r="N266" s="1" t="s">
        <v>349</v>
      </c>
      <c r="O266" s="1" t="s">
        <v>157</v>
      </c>
    </row>
    <row r="267" spans="1:15" ht="24" x14ac:dyDescent="0.2">
      <c r="A267" s="1">
        <v>260</v>
      </c>
      <c r="B267" s="5" t="s">
        <v>334</v>
      </c>
      <c r="C267" s="6">
        <v>1E-4</v>
      </c>
      <c r="D267" s="7">
        <v>576657</v>
      </c>
      <c r="E267" s="9">
        <v>0</v>
      </c>
      <c r="F267" s="7">
        <v>16328331.279999999</v>
      </c>
      <c r="G267" s="3">
        <v>42947</v>
      </c>
      <c r="H267" s="1" t="s">
        <v>31</v>
      </c>
      <c r="I267" s="1" t="s">
        <v>24</v>
      </c>
      <c r="J267" s="1" t="s">
        <v>32</v>
      </c>
      <c r="K267" s="7">
        <v>3226592718.8600001</v>
      </c>
      <c r="L267" s="1" t="s">
        <v>26</v>
      </c>
      <c r="M267" s="1" t="s">
        <v>70</v>
      </c>
      <c r="N267" s="1" t="s">
        <v>180</v>
      </c>
      <c r="O267" s="1" t="s">
        <v>181</v>
      </c>
    </row>
    <row r="268" spans="1:15" ht="24" x14ac:dyDescent="0.2">
      <c r="A268" s="1">
        <v>261</v>
      </c>
      <c r="B268" s="5" t="s">
        <v>436</v>
      </c>
      <c r="C268" s="6">
        <v>1E-4</v>
      </c>
      <c r="D268" s="7">
        <v>574524</v>
      </c>
      <c r="E268" s="10">
        <v>-5345</v>
      </c>
      <c r="F268" s="7">
        <v>17352463.280000001</v>
      </c>
      <c r="G268" s="3">
        <v>43008</v>
      </c>
      <c r="H268" s="1" t="s">
        <v>31</v>
      </c>
      <c r="I268" s="1" t="s">
        <v>24</v>
      </c>
      <c r="J268" s="1" t="s">
        <v>32</v>
      </c>
      <c r="K268" s="7">
        <v>101573614480.78999</v>
      </c>
      <c r="L268" s="1" t="s">
        <v>33</v>
      </c>
      <c r="M268" s="1" t="s">
        <v>27</v>
      </c>
      <c r="N268" s="1" t="s">
        <v>437</v>
      </c>
      <c r="O268" s="1" t="s">
        <v>35</v>
      </c>
    </row>
    <row r="269" spans="1:15" x14ac:dyDescent="0.2">
      <c r="A269" s="1">
        <v>262</v>
      </c>
      <c r="B269" s="5" t="s">
        <v>356</v>
      </c>
      <c r="C269" s="6">
        <v>1E-4</v>
      </c>
      <c r="D269" s="7">
        <v>560000</v>
      </c>
      <c r="E269" s="11">
        <v>60000</v>
      </c>
      <c r="F269" s="7">
        <v>16913792</v>
      </c>
      <c r="G269" s="3">
        <v>43008</v>
      </c>
      <c r="H269" s="1" t="s">
        <v>31</v>
      </c>
      <c r="I269" s="1" t="s">
        <v>24</v>
      </c>
      <c r="J269" s="1" t="s">
        <v>25</v>
      </c>
      <c r="K269" s="7">
        <v>1158101576.53</v>
      </c>
      <c r="M269" s="1" t="s">
        <v>70</v>
      </c>
      <c r="N269" s="1" t="s">
        <v>297</v>
      </c>
      <c r="O269" s="1" t="s">
        <v>298</v>
      </c>
    </row>
    <row r="270" spans="1:15" x14ac:dyDescent="0.2">
      <c r="A270" s="1">
        <v>263</v>
      </c>
      <c r="B270" s="5" t="s">
        <v>751</v>
      </c>
      <c r="C270" s="6">
        <v>1E-4</v>
      </c>
      <c r="D270" s="7">
        <v>554668</v>
      </c>
      <c r="E270" s="9">
        <v>0</v>
      </c>
      <c r="F270" s="7">
        <v>14721554.32</v>
      </c>
      <c r="G270" s="3">
        <v>42916</v>
      </c>
      <c r="H270" s="1" t="s">
        <v>31</v>
      </c>
      <c r="I270" s="1" t="s">
        <v>24</v>
      </c>
      <c r="J270" s="1" t="s">
        <v>32</v>
      </c>
      <c r="K270" s="7">
        <v>14445525732.889999</v>
      </c>
      <c r="M270" s="1" t="s">
        <v>70</v>
      </c>
      <c r="N270" s="1" t="s">
        <v>105</v>
      </c>
      <c r="O270" s="1" t="s">
        <v>35</v>
      </c>
    </row>
    <row r="271" spans="1:15" x14ac:dyDescent="0.2">
      <c r="A271" s="1">
        <v>264</v>
      </c>
      <c r="B271" s="5" t="s">
        <v>670</v>
      </c>
      <c r="C271" s="6">
        <v>1E-4</v>
      </c>
      <c r="D271" s="7">
        <v>530034</v>
      </c>
      <c r="E271" s="11">
        <v>52638</v>
      </c>
      <c r="F271" s="7">
        <v>12183732.550000001</v>
      </c>
      <c r="G271" s="3">
        <v>42429</v>
      </c>
      <c r="H271" s="1" t="s">
        <v>31</v>
      </c>
      <c r="I271" s="1" t="s">
        <v>24</v>
      </c>
      <c r="J271" s="1" t="s">
        <v>25</v>
      </c>
      <c r="K271" s="7">
        <v>2336268583.0700002</v>
      </c>
      <c r="L271" s="1" t="s">
        <v>150</v>
      </c>
      <c r="M271" s="1" t="s">
        <v>27</v>
      </c>
      <c r="N271" s="1" t="s">
        <v>168</v>
      </c>
      <c r="O271" s="1" t="s">
        <v>169</v>
      </c>
    </row>
    <row r="272" spans="1:15" x14ac:dyDescent="0.2">
      <c r="A272" s="1">
        <v>265</v>
      </c>
      <c r="B272" s="5" t="s">
        <v>175</v>
      </c>
      <c r="C272" s="6">
        <v>1E-4</v>
      </c>
      <c r="D272" s="7">
        <v>504509</v>
      </c>
      <c r="E272" s="11">
        <v>36124</v>
      </c>
      <c r="F272" s="7">
        <v>13390274.27</v>
      </c>
      <c r="G272" s="3">
        <v>42916</v>
      </c>
      <c r="H272" s="1" t="s">
        <v>31</v>
      </c>
      <c r="I272" s="1" t="s">
        <v>24</v>
      </c>
      <c r="J272" s="1" t="s">
        <v>32</v>
      </c>
      <c r="K272" s="7">
        <v>10562459345.459999</v>
      </c>
      <c r="L272" s="1" t="s">
        <v>26</v>
      </c>
      <c r="M272" s="1" t="s">
        <v>27</v>
      </c>
      <c r="N272" s="1" t="s">
        <v>53</v>
      </c>
      <c r="O272" s="1" t="s">
        <v>54</v>
      </c>
    </row>
    <row r="273" spans="1:15" x14ac:dyDescent="0.2">
      <c r="A273" s="1">
        <v>266</v>
      </c>
      <c r="B273" s="5" t="s">
        <v>1520</v>
      </c>
      <c r="C273" s="6">
        <v>1E-4</v>
      </c>
      <c r="D273" s="7">
        <v>495000</v>
      </c>
      <c r="E273" s="10">
        <v>-2114000</v>
      </c>
      <c r="F273" s="7">
        <v>12018897</v>
      </c>
      <c r="G273" s="3">
        <v>42460</v>
      </c>
      <c r="H273" s="1" t="s">
        <v>31</v>
      </c>
      <c r="I273" s="1" t="s">
        <v>24</v>
      </c>
      <c r="J273" s="1" t="s">
        <v>80</v>
      </c>
      <c r="K273" s="7">
        <v>83839004732.289993</v>
      </c>
      <c r="L273" s="1" t="s">
        <v>39</v>
      </c>
      <c r="M273" s="1" t="s">
        <v>27</v>
      </c>
      <c r="N273" s="1" t="s">
        <v>99</v>
      </c>
      <c r="O273" s="1" t="s">
        <v>100</v>
      </c>
    </row>
    <row r="274" spans="1:15" x14ac:dyDescent="0.2">
      <c r="A274" s="1">
        <v>267</v>
      </c>
      <c r="B274" s="5" t="s">
        <v>849</v>
      </c>
      <c r="C274" s="6">
        <v>1E-4</v>
      </c>
      <c r="D274" s="7">
        <v>488339</v>
      </c>
      <c r="E274" s="11">
        <v>158540</v>
      </c>
      <c r="F274" s="7">
        <v>15332916.76</v>
      </c>
      <c r="G274" s="3">
        <v>43039</v>
      </c>
      <c r="H274" s="1" t="s">
        <v>31</v>
      </c>
      <c r="I274" s="1" t="s">
        <v>24</v>
      </c>
      <c r="J274" s="1" t="s">
        <v>32</v>
      </c>
      <c r="K274" s="7">
        <v>6742485519.3699999</v>
      </c>
      <c r="L274" s="1" t="s">
        <v>39</v>
      </c>
      <c r="M274" s="1" t="s">
        <v>27</v>
      </c>
      <c r="N274" s="1" t="s">
        <v>221</v>
      </c>
      <c r="O274" s="1" t="s">
        <v>100</v>
      </c>
    </row>
    <row r="275" spans="1:15" x14ac:dyDescent="0.2">
      <c r="A275" s="1">
        <v>268</v>
      </c>
      <c r="B275" s="5" t="s">
        <v>520</v>
      </c>
      <c r="C275" s="6">
        <v>1E-4</v>
      </c>
      <c r="D275" s="7">
        <v>487789</v>
      </c>
      <c r="E275" s="10">
        <v>-27375</v>
      </c>
      <c r="F275" s="7">
        <v>14732788.720000001</v>
      </c>
      <c r="G275" s="3">
        <v>43008</v>
      </c>
      <c r="H275" s="1" t="s">
        <v>31</v>
      </c>
      <c r="I275" s="1" t="s">
        <v>24</v>
      </c>
      <c r="J275" s="1" t="s">
        <v>25</v>
      </c>
      <c r="K275" s="7">
        <v>7870106245.8999996</v>
      </c>
      <c r="L275" s="1" t="s">
        <v>26</v>
      </c>
      <c r="M275" s="1" t="s">
        <v>27</v>
      </c>
      <c r="N275" s="1" t="s">
        <v>99</v>
      </c>
      <c r="O275" s="1" t="s">
        <v>100</v>
      </c>
    </row>
    <row r="276" spans="1:15" ht="24" x14ac:dyDescent="0.2">
      <c r="A276" s="1">
        <v>269</v>
      </c>
      <c r="B276" s="5" t="s">
        <v>1363</v>
      </c>
      <c r="C276" s="6">
        <v>1E-4</v>
      </c>
      <c r="D276" s="7">
        <v>463821</v>
      </c>
      <c r="E276" s="10">
        <v>-168215</v>
      </c>
      <c r="F276" s="7">
        <v>12310365.93</v>
      </c>
      <c r="G276" s="3">
        <v>42916</v>
      </c>
      <c r="H276" s="1" t="s">
        <v>31</v>
      </c>
      <c r="I276" s="1" t="s">
        <v>24</v>
      </c>
      <c r="J276" s="1" t="s">
        <v>32</v>
      </c>
      <c r="K276" s="7">
        <v>3079626457.04</v>
      </c>
      <c r="M276" s="1" t="s">
        <v>70</v>
      </c>
      <c r="N276" s="1" t="s">
        <v>696</v>
      </c>
      <c r="O276" s="1" t="s">
        <v>666</v>
      </c>
    </row>
    <row r="277" spans="1:15" ht="24" x14ac:dyDescent="0.2">
      <c r="A277" s="1">
        <v>270</v>
      </c>
      <c r="B277" s="5" t="s">
        <v>682</v>
      </c>
      <c r="C277" s="6">
        <v>1.02E-4</v>
      </c>
      <c r="D277" s="7">
        <v>463073</v>
      </c>
      <c r="E277" s="11">
        <v>22565</v>
      </c>
      <c r="F277" s="7">
        <v>13986286.43</v>
      </c>
      <c r="G277" s="3">
        <v>43008</v>
      </c>
      <c r="H277" s="1" t="s">
        <v>31</v>
      </c>
      <c r="I277" s="1" t="s">
        <v>24</v>
      </c>
      <c r="J277" s="1" t="s">
        <v>32</v>
      </c>
      <c r="K277" s="7">
        <v>77414103594.080002</v>
      </c>
      <c r="L277" s="1" t="s">
        <v>150</v>
      </c>
      <c r="M277" s="1" t="s">
        <v>27</v>
      </c>
      <c r="N277" s="1" t="s">
        <v>683</v>
      </c>
      <c r="O277" s="1" t="s">
        <v>35</v>
      </c>
    </row>
    <row r="278" spans="1:15" x14ac:dyDescent="0.2">
      <c r="A278" s="1">
        <v>271</v>
      </c>
      <c r="B278" s="5" t="s">
        <v>1368</v>
      </c>
      <c r="C278" s="6">
        <v>1E-4</v>
      </c>
      <c r="D278" s="7">
        <v>458858</v>
      </c>
      <c r="E278" s="9">
        <v>0</v>
      </c>
      <c r="F278" s="7">
        <v>11938246.24</v>
      </c>
      <c r="G278" s="3">
        <v>42855</v>
      </c>
      <c r="H278" s="1" t="s">
        <v>31</v>
      </c>
      <c r="I278" s="1" t="s">
        <v>24</v>
      </c>
      <c r="J278" s="1" t="s">
        <v>32</v>
      </c>
      <c r="K278" s="7">
        <v>1004973058.72</v>
      </c>
      <c r="L278" s="1" t="s">
        <v>39</v>
      </c>
      <c r="M278" s="1" t="s">
        <v>27</v>
      </c>
      <c r="N278" s="1" t="s">
        <v>53</v>
      </c>
      <c r="O278" s="1" t="s">
        <v>54</v>
      </c>
    </row>
    <row r="279" spans="1:15" x14ac:dyDescent="0.2">
      <c r="A279" s="1">
        <v>272</v>
      </c>
      <c r="B279" s="5" t="s">
        <v>1619</v>
      </c>
      <c r="C279" s="6">
        <v>1E-4</v>
      </c>
      <c r="D279" s="7">
        <v>441031</v>
      </c>
      <c r="E279" s="11">
        <v>441031</v>
      </c>
      <c r="F279" s="7">
        <v>12488013.279999999</v>
      </c>
      <c r="G279" s="3">
        <v>42947</v>
      </c>
      <c r="H279" s="1" t="s">
        <v>31</v>
      </c>
      <c r="I279" s="1" t="s">
        <v>24</v>
      </c>
      <c r="J279" s="1" t="s">
        <v>25</v>
      </c>
      <c r="K279" s="7">
        <v>3229033952.9699998</v>
      </c>
      <c r="L279" s="1" t="s">
        <v>332</v>
      </c>
      <c r="M279" s="1" t="s">
        <v>27</v>
      </c>
      <c r="N279" s="1" t="s">
        <v>28</v>
      </c>
      <c r="O279" s="1" t="s">
        <v>29</v>
      </c>
    </row>
    <row r="280" spans="1:15" x14ac:dyDescent="0.2">
      <c r="A280" s="1">
        <v>273</v>
      </c>
      <c r="B280" s="5" t="s">
        <v>291</v>
      </c>
      <c r="C280" s="6">
        <v>1E-4</v>
      </c>
      <c r="D280" s="7">
        <v>414299</v>
      </c>
      <c r="E280" s="10">
        <v>-41355</v>
      </c>
      <c r="F280" s="7">
        <v>11246974.949999999</v>
      </c>
      <c r="G280" s="3">
        <v>42886</v>
      </c>
      <c r="H280" s="1" t="s">
        <v>31</v>
      </c>
      <c r="I280" s="1" t="s">
        <v>24</v>
      </c>
      <c r="J280" s="1" t="s">
        <v>32</v>
      </c>
      <c r="K280" s="7">
        <v>1311434523.55</v>
      </c>
      <c r="L280" s="1" t="s">
        <v>39</v>
      </c>
      <c r="M280" s="1" t="s">
        <v>27</v>
      </c>
      <c r="N280" s="1" t="s">
        <v>28</v>
      </c>
      <c r="O280" s="1" t="s">
        <v>29</v>
      </c>
    </row>
    <row r="281" spans="1:15" x14ac:dyDescent="0.2">
      <c r="A281" s="1">
        <v>274</v>
      </c>
      <c r="B281" s="5" t="s">
        <v>657</v>
      </c>
      <c r="C281" s="6">
        <v>1E-4</v>
      </c>
      <c r="D281" s="7">
        <v>411693</v>
      </c>
      <c r="E281" s="9">
        <v>0</v>
      </c>
      <c r="F281" s="7">
        <v>12434446.02</v>
      </c>
      <c r="G281" s="3">
        <v>43008</v>
      </c>
      <c r="H281" s="1" t="s">
        <v>31</v>
      </c>
      <c r="I281" s="1" t="s">
        <v>24</v>
      </c>
      <c r="J281" s="1" t="s">
        <v>25</v>
      </c>
      <c r="K281" s="7">
        <v>112287094492.41</v>
      </c>
      <c r="L281" s="1" t="s">
        <v>150</v>
      </c>
      <c r="M281" s="1" t="s">
        <v>27</v>
      </c>
      <c r="N281" s="1" t="s">
        <v>658</v>
      </c>
      <c r="O281" s="1" t="s">
        <v>35</v>
      </c>
    </row>
    <row r="282" spans="1:15" ht="24" x14ac:dyDescent="0.2">
      <c r="A282" s="1">
        <v>275</v>
      </c>
      <c r="B282" s="5" t="s">
        <v>1350</v>
      </c>
      <c r="C282" s="6">
        <v>1E-4</v>
      </c>
      <c r="D282" s="7">
        <v>410260</v>
      </c>
      <c r="E282" s="11">
        <v>176928</v>
      </c>
      <c r="F282" s="7">
        <v>10753899.220000001</v>
      </c>
      <c r="G282" s="3">
        <v>42825</v>
      </c>
      <c r="H282" s="1" t="s">
        <v>31</v>
      </c>
      <c r="I282" s="1" t="s">
        <v>24</v>
      </c>
      <c r="J282" s="1" t="s">
        <v>32</v>
      </c>
      <c r="K282" s="7">
        <v>3208341907.4899998</v>
      </c>
      <c r="L282" s="1" t="s">
        <v>39</v>
      </c>
      <c r="M282" s="1" t="s">
        <v>27</v>
      </c>
      <c r="N282" s="1" t="s">
        <v>696</v>
      </c>
      <c r="O282" s="1" t="s">
        <v>666</v>
      </c>
    </row>
    <row r="283" spans="1:15" x14ac:dyDescent="0.2">
      <c r="A283" s="1">
        <v>276</v>
      </c>
      <c r="B283" s="5" t="s">
        <v>89</v>
      </c>
      <c r="C283" s="6">
        <v>1E-4</v>
      </c>
      <c r="D283" s="7">
        <v>405558</v>
      </c>
      <c r="E283" s="11">
        <v>145676</v>
      </c>
      <c r="F283" s="7">
        <v>12249149.390000001</v>
      </c>
      <c r="G283" s="3">
        <v>43008</v>
      </c>
      <c r="H283" s="1" t="s">
        <v>31</v>
      </c>
      <c r="I283" s="1" t="s">
        <v>24</v>
      </c>
      <c r="J283" s="1" t="s">
        <v>32</v>
      </c>
      <c r="K283" s="7">
        <v>113610106635.14999</v>
      </c>
      <c r="L283" s="1" t="s">
        <v>39</v>
      </c>
      <c r="M283" s="1" t="s">
        <v>27</v>
      </c>
      <c r="N283" s="1" t="s">
        <v>90</v>
      </c>
      <c r="O283" s="1" t="s">
        <v>35</v>
      </c>
    </row>
    <row r="284" spans="1:15" x14ac:dyDescent="0.2">
      <c r="A284" s="1">
        <v>277</v>
      </c>
      <c r="B284" s="5" t="s">
        <v>282</v>
      </c>
      <c r="C284" s="6">
        <v>1E-4</v>
      </c>
      <c r="D284" s="7">
        <v>400000</v>
      </c>
      <c r="E284" s="9">
        <v>0</v>
      </c>
      <c r="F284" s="7">
        <v>11024440</v>
      </c>
      <c r="G284" s="3">
        <v>42978</v>
      </c>
      <c r="H284" s="1" t="s">
        <v>31</v>
      </c>
      <c r="I284" s="1" t="s">
        <v>24</v>
      </c>
      <c r="J284" s="1" t="s">
        <v>32</v>
      </c>
      <c r="K284" s="7">
        <v>851624368.72000003</v>
      </c>
      <c r="L284" s="1" t="s">
        <v>128</v>
      </c>
      <c r="M284" s="1" t="s">
        <v>70</v>
      </c>
      <c r="N284" s="1" t="s">
        <v>53</v>
      </c>
      <c r="O284" s="1" t="s">
        <v>54</v>
      </c>
    </row>
    <row r="285" spans="1:15" x14ac:dyDescent="0.2">
      <c r="A285" s="1">
        <v>278</v>
      </c>
      <c r="B285" s="5" t="s">
        <v>1620</v>
      </c>
      <c r="C285" s="6">
        <v>1E-4</v>
      </c>
      <c r="D285" s="7">
        <v>400000</v>
      </c>
      <c r="E285" s="11">
        <v>400000</v>
      </c>
      <c r="F285" s="7">
        <v>10616480</v>
      </c>
      <c r="G285" s="3">
        <v>42916</v>
      </c>
      <c r="H285" s="1" t="s">
        <v>31</v>
      </c>
      <c r="I285" s="1" t="s">
        <v>24</v>
      </c>
      <c r="J285" s="1" t="s">
        <v>32</v>
      </c>
      <c r="K285" s="7">
        <v>191916833.53</v>
      </c>
      <c r="L285" s="1" t="s">
        <v>39</v>
      </c>
      <c r="N285" s="1" t="s">
        <v>53</v>
      </c>
      <c r="O285" s="1" t="s">
        <v>54</v>
      </c>
    </row>
    <row r="286" spans="1:15" x14ac:dyDescent="0.2">
      <c r="A286" s="1">
        <v>279</v>
      </c>
      <c r="B286" s="5" t="s">
        <v>324</v>
      </c>
      <c r="C286" s="6">
        <v>1E-4</v>
      </c>
      <c r="D286" s="7">
        <v>399700</v>
      </c>
      <c r="E286" s="11">
        <v>76900</v>
      </c>
      <c r="F286" s="7">
        <v>10529736.77</v>
      </c>
      <c r="G286" s="3">
        <v>42490</v>
      </c>
      <c r="H286" s="1" t="s">
        <v>31</v>
      </c>
      <c r="I286" s="1" t="s">
        <v>24</v>
      </c>
      <c r="J286" s="1" t="s">
        <v>25</v>
      </c>
      <c r="K286" s="7">
        <v>97352353869.190002</v>
      </c>
      <c r="L286" s="1" t="s">
        <v>95</v>
      </c>
      <c r="M286" s="1" t="s">
        <v>27</v>
      </c>
      <c r="N286" s="1" t="s">
        <v>325</v>
      </c>
      <c r="O286" s="1" t="s">
        <v>326</v>
      </c>
    </row>
    <row r="287" spans="1:15" x14ac:dyDescent="0.2">
      <c r="A287" s="1">
        <v>280</v>
      </c>
      <c r="B287" s="5" t="s">
        <v>407</v>
      </c>
      <c r="C287" s="6">
        <v>1E-4</v>
      </c>
      <c r="D287" s="7">
        <v>395955</v>
      </c>
      <c r="E287" s="11">
        <v>26912</v>
      </c>
      <c r="F287" s="7">
        <v>10509120.85</v>
      </c>
      <c r="G287" s="3">
        <v>42916</v>
      </c>
      <c r="H287" s="1" t="s">
        <v>31</v>
      </c>
      <c r="I287" s="1" t="s">
        <v>24</v>
      </c>
      <c r="J287" s="1" t="s">
        <v>32</v>
      </c>
      <c r="K287" s="7">
        <v>714770713.22000003</v>
      </c>
      <c r="L287" s="1" t="s">
        <v>394</v>
      </c>
      <c r="M287" s="1" t="s">
        <v>27</v>
      </c>
      <c r="N287" s="1" t="s">
        <v>180</v>
      </c>
      <c r="O287" s="1" t="s">
        <v>181</v>
      </c>
    </row>
    <row r="288" spans="1:15" ht="24" x14ac:dyDescent="0.2">
      <c r="A288" s="1">
        <v>281</v>
      </c>
      <c r="B288" s="5" t="s">
        <v>1283</v>
      </c>
      <c r="C288" s="6">
        <v>1E-4</v>
      </c>
      <c r="D288" s="7">
        <v>394321</v>
      </c>
      <c r="E288" s="9">
        <v>0</v>
      </c>
      <c r="F288" s="7">
        <v>10867920.51</v>
      </c>
      <c r="G288" s="3">
        <v>42978</v>
      </c>
      <c r="H288" s="1" t="s">
        <v>31</v>
      </c>
      <c r="I288" s="1" t="s">
        <v>24</v>
      </c>
      <c r="J288" s="1" t="s">
        <v>32</v>
      </c>
      <c r="K288" s="7">
        <v>6234347430.0500002</v>
      </c>
      <c r="L288" s="1" t="s">
        <v>43</v>
      </c>
      <c r="M288" s="1" t="s">
        <v>70</v>
      </c>
      <c r="N288" s="1" t="s">
        <v>47</v>
      </c>
      <c r="O288" s="1" t="s">
        <v>35</v>
      </c>
    </row>
    <row r="289" spans="1:15" ht="24" x14ac:dyDescent="0.2">
      <c r="A289" s="1">
        <v>282</v>
      </c>
      <c r="B289" s="5" t="s">
        <v>412</v>
      </c>
      <c r="C289" s="6">
        <v>1E-4</v>
      </c>
      <c r="D289" s="7">
        <v>378278</v>
      </c>
      <c r="E289" s="11">
        <v>231727</v>
      </c>
      <c r="F289" s="7">
        <v>9915574.25</v>
      </c>
      <c r="G289" s="3">
        <v>42825</v>
      </c>
      <c r="H289" s="1" t="s">
        <v>31</v>
      </c>
      <c r="I289" s="1" t="s">
        <v>24</v>
      </c>
      <c r="J289" s="1" t="s">
        <v>32</v>
      </c>
      <c r="K289" s="7">
        <v>3957425053.04</v>
      </c>
      <c r="L289" s="1" t="s">
        <v>39</v>
      </c>
      <c r="M289" s="1" t="s">
        <v>61</v>
      </c>
      <c r="N289" s="1" t="s">
        <v>65</v>
      </c>
      <c r="O289" s="1" t="s">
        <v>45</v>
      </c>
    </row>
    <row r="290" spans="1:15" x14ac:dyDescent="0.2">
      <c r="A290" s="1">
        <v>283</v>
      </c>
      <c r="B290" s="5" t="s">
        <v>870</v>
      </c>
      <c r="C290" s="6">
        <v>1E-4</v>
      </c>
      <c r="D290" s="7">
        <v>378044</v>
      </c>
      <c r="E290" s="9">
        <v>0</v>
      </c>
      <c r="F290" s="7">
        <v>10419308.49</v>
      </c>
      <c r="G290" s="3">
        <v>42978</v>
      </c>
      <c r="H290" s="1" t="s">
        <v>31</v>
      </c>
      <c r="I290" s="1" t="s">
        <v>24</v>
      </c>
      <c r="J290" s="1" t="s">
        <v>25</v>
      </c>
      <c r="K290" s="7">
        <v>648198290.00999999</v>
      </c>
      <c r="L290" s="1" t="s">
        <v>26</v>
      </c>
      <c r="M290" s="1" t="s">
        <v>27</v>
      </c>
      <c r="N290" s="1" t="s">
        <v>871</v>
      </c>
      <c r="O290" s="1" t="s">
        <v>872</v>
      </c>
    </row>
    <row r="291" spans="1:15" x14ac:dyDescent="0.2">
      <c r="A291" s="1">
        <v>284</v>
      </c>
      <c r="B291" s="5" t="s">
        <v>499</v>
      </c>
      <c r="C291" s="6">
        <v>1E-4</v>
      </c>
      <c r="D291" s="7">
        <v>375786</v>
      </c>
      <c r="E291" s="9">
        <v>0</v>
      </c>
      <c r="F291" s="7">
        <v>11798966.41</v>
      </c>
      <c r="G291" s="3">
        <v>43039</v>
      </c>
      <c r="H291" s="1" t="s">
        <v>31</v>
      </c>
      <c r="I291" s="1" t="s">
        <v>24</v>
      </c>
      <c r="J291" s="1" t="s">
        <v>25</v>
      </c>
      <c r="K291" s="7">
        <v>14747617276.290001</v>
      </c>
      <c r="L291" s="1" t="s">
        <v>95</v>
      </c>
      <c r="M291" s="1" t="s">
        <v>27</v>
      </c>
      <c r="N291" s="1" t="s">
        <v>56</v>
      </c>
      <c r="O291" s="1" t="s">
        <v>35</v>
      </c>
    </row>
    <row r="292" spans="1:15" x14ac:dyDescent="0.2">
      <c r="A292" s="1">
        <v>285</v>
      </c>
      <c r="B292" s="5" t="s">
        <v>620</v>
      </c>
      <c r="C292" s="6">
        <v>1E-4</v>
      </c>
      <c r="D292" s="7">
        <v>375389</v>
      </c>
      <c r="E292" s="10">
        <v>-25419</v>
      </c>
      <c r="F292" s="7">
        <v>10346133.77</v>
      </c>
      <c r="G292" s="3">
        <v>42978</v>
      </c>
      <c r="H292" s="1" t="s">
        <v>31</v>
      </c>
      <c r="I292" s="1" t="s">
        <v>24</v>
      </c>
      <c r="J292" s="1" t="s">
        <v>32</v>
      </c>
      <c r="K292" s="7">
        <v>1903313387.45</v>
      </c>
      <c r="L292" s="1" t="s">
        <v>26</v>
      </c>
      <c r="M292" s="1" t="s">
        <v>27</v>
      </c>
      <c r="N292" s="1" t="s">
        <v>621</v>
      </c>
      <c r="O292" s="1" t="s">
        <v>100</v>
      </c>
    </row>
    <row r="293" spans="1:15" x14ac:dyDescent="0.2">
      <c r="A293" s="1">
        <v>286</v>
      </c>
      <c r="B293" s="5" t="s">
        <v>376</v>
      </c>
      <c r="C293" s="6">
        <v>1E-4</v>
      </c>
      <c r="D293" s="7">
        <v>372993</v>
      </c>
      <c r="E293" s="11">
        <v>5249</v>
      </c>
      <c r="F293" s="7">
        <v>9899681.8100000005</v>
      </c>
      <c r="G293" s="3">
        <v>42916</v>
      </c>
      <c r="H293" s="1" t="s">
        <v>31</v>
      </c>
      <c r="I293" s="1" t="s">
        <v>24</v>
      </c>
      <c r="J293" s="1" t="s">
        <v>32</v>
      </c>
      <c r="K293" s="7">
        <v>3974833029.9899998</v>
      </c>
      <c r="L293" s="1" t="s">
        <v>26</v>
      </c>
      <c r="M293" s="1" t="s">
        <v>70</v>
      </c>
      <c r="N293" s="1" t="s">
        <v>180</v>
      </c>
      <c r="O293" s="1" t="s">
        <v>181</v>
      </c>
    </row>
    <row r="294" spans="1:15" x14ac:dyDescent="0.2">
      <c r="A294" s="1">
        <v>287</v>
      </c>
      <c r="B294" s="5" t="s">
        <v>1621</v>
      </c>
      <c r="C294" s="6">
        <v>1E-4</v>
      </c>
      <c r="D294" s="7">
        <v>370000</v>
      </c>
      <c r="E294" s="9">
        <v>0</v>
      </c>
      <c r="F294" s="7">
        <v>11175184</v>
      </c>
      <c r="G294" s="3">
        <v>43008</v>
      </c>
      <c r="H294" s="1" t="s">
        <v>31</v>
      </c>
      <c r="I294" s="1" t="s">
        <v>24</v>
      </c>
      <c r="J294" s="1" t="s">
        <v>32</v>
      </c>
      <c r="K294" s="7">
        <v>518843158.81</v>
      </c>
      <c r="M294" s="1" t="s">
        <v>27</v>
      </c>
      <c r="N294" s="1" t="s">
        <v>65</v>
      </c>
      <c r="O294" s="1" t="s">
        <v>45</v>
      </c>
    </row>
    <row r="295" spans="1:15" x14ac:dyDescent="0.2">
      <c r="A295" s="1">
        <v>288</v>
      </c>
      <c r="B295" s="5" t="s">
        <v>285</v>
      </c>
      <c r="C295" s="6">
        <v>1E-4</v>
      </c>
      <c r="D295" s="7">
        <v>368064</v>
      </c>
      <c r="E295" s="9">
        <v>0</v>
      </c>
      <c r="F295" s="7">
        <v>9647840.7899999991</v>
      </c>
      <c r="G295" s="3">
        <v>42825</v>
      </c>
      <c r="H295" s="1" t="s">
        <v>31</v>
      </c>
      <c r="I295" s="1" t="s">
        <v>24</v>
      </c>
      <c r="J295" s="1" t="s">
        <v>25</v>
      </c>
      <c r="K295" s="7">
        <v>40949946253.940002</v>
      </c>
      <c r="L295" s="1" t="s">
        <v>26</v>
      </c>
      <c r="M295" s="1" t="s">
        <v>27</v>
      </c>
      <c r="N295" s="1" t="s">
        <v>134</v>
      </c>
      <c r="O295" s="1" t="s">
        <v>135</v>
      </c>
    </row>
    <row r="296" spans="1:15" ht="24" x14ac:dyDescent="0.2">
      <c r="A296" s="1">
        <v>289</v>
      </c>
      <c r="B296" s="5" t="s">
        <v>1361</v>
      </c>
      <c r="C296" s="6">
        <v>1E-4</v>
      </c>
      <c r="D296" s="7">
        <v>353723</v>
      </c>
      <c r="E296" s="11">
        <v>229992</v>
      </c>
      <c r="F296" s="7">
        <v>9271928.7699999996</v>
      </c>
      <c r="G296" s="3">
        <v>42825</v>
      </c>
      <c r="H296" s="1" t="s">
        <v>31</v>
      </c>
      <c r="I296" s="1" t="s">
        <v>24</v>
      </c>
      <c r="J296" s="1" t="s">
        <v>25</v>
      </c>
      <c r="K296" s="7">
        <v>9605581561.7900009</v>
      </c>
      <c r="L296" s="1" t="s">
        <v>95</v>
      </c>
      <c r="M296" s="1" t="s">
        <v>27</v>
      </c>
      <c r="N296" s="1" t="s">
        <v>696</v>
      </c>
      <c r="O296" s="1" t="s">
        <v>666</v>
      </c>
    </row>
    <row r="297" spans="1:15" x14ac:dyDescent="0.2">
      <c r="A297" s="1">
        <v>290</v>
      </c>
      <c r="B297" s="5" t="s">
        <v>286</v>
      </c>
      <c r="C297" s="6">
        <v>1E-4</v>
      </c>
      <c r="D297" s="7">
        <v>349853</v>
      </c>
      <c r="E297" s="11">
        <v>122500</v>
      </c>
      <c r="F297" s="7">
        <v>9285518.4399999995</v>
      </c>
      <c r="G297" s="3">
        <v>42916</v>
      </c>
      <c r="H297" s="1" t="s">
        <v>31</v>
      </c>
      <c r="I297" s="1" t="s">
        <v>24</v>
      </c>
      <c r="J297" s="1" t="s">
        <v>25</v>
      </c>
      <c r="K297" s="7">
        <v>7292169729.0799999</v>
      </c>
      <c r="L297" s="1" t="s">
        <v>95</v>
      </c>
      <c r="M297" s="1" t="s">
        <v>27</v>
      </c>
      <c r="N297" s="1" t="s">
        <v>168</v>
      </c>
      <c r="O297" s="1" t="s">
        <v>169</v>
      </c>
    </row>
    <row r="298" spans="1:15" x14ac:dyDescent="0.2">
      <c r="A298" s="1">
        <v>291</v>
      </c>
      <c r="B298" s="5" t="s">
        <v>590</v>
      </c>
      <c r="C298" s="6">
        <v>1E-4</v>
      </c>
      <c r="D298" s="7">
        <v>347918</v>
      </c>
      <c r="E298" s="10">
        <v>-4740</v>
      </c>
      <c r="F298" s="7">
        <v>9589002.7899999991</v>
      </c>
      <c r="G298" s="3">
        <v>42978</v>
      </c>
      <c r="H298" s="1" t="s">
        <v>31</v>
      </c>
      <c r="I298" s="1" t="s">
        <v>24</v>
      </c>
      <c r="J298" s="1" t="s">
        <v>32</v>
      </c>
      <c r="K298" s="7">
        <v>158212920039.67999</v>
      </c>
      <c r="L298" s="1" t="s">
        <v>43</v>
      </c>
      <c r="M298" s="1" t="s">
        <v>27</v>
      </c>
      <c r="N298" s="1" t="s">
        <v>56</v>
      </c>
      <c r="O298" s="1" t="s">
        <v>35</v>
      </c>
    </row>
    <row r="299" spans="1:15" x14ac:dyDescent="0.2">
      <c r="A299" s="1">
        <v>292</v>
      </c>
      <c r="B299" s="5" t="s">
        <v>425</v>
      </c>
      <c r="C299" s="6">
        <v>1E-4</v>
      </c>
      <c r="D299" s="7">
        <v>338648</v>
      </c>
      <c r="E299" s="10">
        <v>-8446</v>
      </c>
      <c r="F299" s="7">
        <v>10228253.27</v>
      </c>
      <c r="G299" s="3">
        <v>43008</v>
      </c>
      <c r="H299" s="1" t="s">
        <v>31</v>
      </c>
      <c r="I299" s="1" t="s">
        <v>24</v>
      </c>
      <c r="J299" s="1" t="s">
        <v>341</v>
      </c>
      <c r="K299" s="7">
        <v>17308090889.619999</v>
      </c>
      <c r="L299" s="1" t="s">
        <v>33</v>
      </c>
      <c r="M299" s="1" t="s">
        <v>27</v>
      </c>
      <c r="N299" s="1" t="s">
        <v>426</v>
      </c>
      <c r="O299" s="1" t="s">
        <v>35</v>
      </c>
    </row>
    <row r="300" spans="1:15" x14ac:dyDescent="0.2">
      <c r="A300" s="1">
        <v>293</v>
      </c>
      <c r="B300" s="5" t="s">
        <v>1519</v>
      </c>
      <c r="C300" s="6">
        <v>1E-4</v>
      </c>
      <c r="D300" s="7">
        <v>337124</v>
      </c>
      <c r="E300" s="9">
        <v>0</v>
      </c>
      <c r="F300" s="7">
        <v>10182223.6</v>
      </c>
      <c r="G300" s="3">
        <v>43008</v>
      </c>
      <c r="H300" s="1" t="s">
        <v>31</v>
      </c>
      <c r="I300" s="1" t="s">
        <v>24</v>
      </c>
      <c r="J300" s="1" t="s">
        <v>32</v>
      </c>
      <c r="K300" s="7">
        <v>18838545047.73</v>
      </c>
      <c r="L300" s="1" t="s">
        <v>39</v>
      </c>
      <c r="M300" s="1" t="s">
        <v>27</v>
      </c>
      <c r="N300" s="1" t="s">
        <v>138</v>
      </c>
      <c r="O300" s="1" t="s">
        <v>100</v>
      </c>
    </row>
    <row r="301" spans="1:15" x14ac:dyDescent="0.2">
      <c r="A301" s="1">
        <v>294</v>
      </c>
      <c r="B301" s="5" t="s">
        <v>340</v>
      </c>
      <c r="C301" s="6">
        <v>1E-4</v>
      </c>
      <c r="D301" s="7">
        <v>336000</v>
      </c>
      <c r="E301" s="9">
        <v>0</v>
      </c>
      <c r="F301" s="7">
        <v>9514008</v>
      </c>
      <c r="G301" s="3">
        <v>42947</v>
      </c>
      <c r="H301" s="1" t="s">
        <v>31</v>
      </c>
      <c r="I301" s="1" t="s">
        <v>24</v>
      </c>
      <c r="J301" s="1" t="s">
        <v>341</v>
      </c>
      <c r="K301" s="7">
        <v>1623868190.2</v>
      </c>
      <c r="L301" s="1" t="s">
        <v>43</v>
      </c>
      <c r="M301" s="1" t="s">
        <v>27</v>
      </c>
      <c r="N301" s="1" t="s">
        <v>342</v>
      </c>
      <c r="O301" s="1" t="s">
        <v>103</v>
      </c>
    </row>
    <row r="302" spans="1:15" ht="24" x14ac:dyDescent="0.2">
      <c r="A302" s="1">
        <v>295</v>
      </c>
      <c r="B302" s="5" t="s">
        <v>503</v>
      </c>
      <c r="C302" s="6">
        <v>1E-4</v>
      </c>
      <c r="D302" s="7">
        <v>331954</v>
      </c>
      <c r="E302" s="9">
        <v>0</v>
      </c>
      <c r="F302" s="7">
        <v>10026073.050000001</v>
      </c>
      <c r="G302" s="3">
        <v>43008</v>
      </c>
      <c r="H302" s="1" t="s">
        <v>31</v>
      </c>
      <c r="I302" s="1" t="s">
        <v>24</v>
      </c>
      <c r="J302" s="1" t="s">
        <v>32</v>
      </c>
      <c r="K302" s="7">
        <v>32709484334.759998</v>
      </c>
      <c r="L302" s="1" t="s">
        <v>26</v>
      </c>
      <c r="M302" s="1" t="s">
        <v>70</v>
      </c>
      <c r="N302" s="1" t="s">
        <v>47</v>
      </c>
      <c r="O302" s="1" t="s">
        <v>35</v>
      </c>
    </row>
    <row r="303" spans="1:15" x14ac:dyDescent="0.2">
      <c r="A303" s="1">
        <v>296</v>
      </c>
      <c r="B303" s="5" t="s">
        <v>548</v>
      </c>
      <c r="C303" s="6">
        <v>1E-4</v>
      </c>
      <c r="D303" s="7">
        <v>331122</v>
      </c>
      <c r="E303" s="11">
        <v>42167</v>
      </c>
      <c r="F303" s="7">
        <v>10000943.99</v>
      </c>
      <c r="G303" s="3">
        <v>43008</v>
      </c>
      <c r="H303" s="1" t="s">
        <v>31</v>
      </c>
      <c r="I303" s="1" t="s">
        <v>24</v>
      </c>
      <c r="J303" s="1" t="s">
        <v>32</v>
      </c>
      <c r="K303" s="7">
        <v>982216802.59000003</v>
      </c>
      <c r="L303" s="1" t="s">
        <v>26</v>
      </c>
      <c r="M303" s="1" t="s">
        <v>70</v>
      </c>
      <c r="N303" s="1" t="s">
        <v>99</v>
      </c>
      <c r="O303" s="1" t="s">
        <v>100</v>
      </c>
    </row>
    <row r="304" spans="1:15" x14ac:dyDescent="0.2">
      <c r="A304" s="1">
        <v>297</v>
      </c>
      <c r="B304" s="5" t="s">
        <v>1017</v>
      </c>
      <c r="C304" s="6">
        <v>1E-4</v>
      </c>
      <c r="D304" s="7">
        <v>330000</v>
      </c>
      <c r="E304" s="11">
        <v>10750</v>
      </c>
      <c r="F304" s="7">
        <v>9967056</v>
      </c>
      <c r="G304" s="3">
        <v>43008</v>
      </c>
      <c r="H304" s="1" t="s">
        <v>31</v>
      </c>
      <c r="I304" s="1" t="s">
        <v>24</v>
      </c>
      <c r="J304" s="1" t="s">
        <v>32</v>
      </c>
      <c r="K304" s="7">
        <v>3913754566.3000002</v>
      </c>
      <c r="L304" s="1" t="s">
        <v>43</v>
      </c>
      <c r="M304" s="1" t="s">
        <v>70</v>
      </c>
      <c r="N304" s="1" t="s">
        <v>144</v>
      </c>
      <c r="O304" s="1" t="s">
        <v>145</v>
      </c>
    </row>
    <row r="305" spans="1:15" x14ac:dyDescent="0.2">
      <c r="A305" s="1">
        <v>298</v>
      </c>
      <c r="B305" s="5" t="s">
        <v>428</v>
      </c>
      <c r="C305" s="6">
        <v>1E-4</v>
      </c>
      <c r="D305" s="7">
        <v>314868</v>
      </c>
      <c r="E305" s="9">
        <v>0</v>
      </c>
      <c r="F305" s="7">
        <v>8678108.4299999997</v>
      </c>
      <c r="G305" s="3">
        <v>42978</v>
      </c>
      <c r="H305" s="1" t="s">
        <v>31</v>
      </c>
      <c r="I305" s="1" t="s">
        <v>24</v>
      </c>
      <c r="J305" s="1" t="s">
        <v>32</v>
      </c>
      <c r="K305" s="7">
        <v>27634592633.970001</v>
      </c>
      <c r="L305" s="1" t="s">
        <v>43</v>
      </c>
      <c r="M305" s="1" t="s">
        <v>27</v>
      </c>
      <c r="N305" s="1" t="s">
        <v>429</v>
      </c>
      <c r="O305" s="1" t="s">
        <v>35</v>
      </c>
    </row>
    <row r="306" spans="1:15" ht="24" x14ac:dyDescent="0.2">
      <c r="A306" s="1">
        <v>299</v>
      </c>
      <c r="B306" s="5" t="s">
        <v>424</v>
      </c>
      <c r="C306" s="6">
        <v>1E-4</v>
      </c>
      <c r="D306" s="7">
        <v>309312</v>
      </c>
      <c r="E306" s="10">
        <v>-2617</v>
      </c>
      <c r="F306" s="7">
        <v>9342212.1999999993</v>
      </c>
      <c r="G306" s="3">
        <v>43008</v>
      </c>
      <c r="H306" s="1" t="s">
        <v>31</v>
      </c>
      <c r="I306" s="1" t="s">
        <v>24</v>
      </c>
      <c r="J306" s="1" t="s">
        <v>25</v>
      </c>
      <c r="K306" s="7">
        <v>63761194172.809998</v>
      </c>
      <c r="L306" s="1" t="s">
        <v>43</v>
      </c>
      <c r="M306" s="1" t="s">
        <v>27</v>
      </c>
      <c r="N306" s="1" t="s">
        <v>56</v>
      </c>
      <c r="O306" s="1" t="s">
        <v>35</v>
      </c>
    </row>
    <row r="307" spans="1:15" x14ac:dyDescent="0.2">
      <c r="A307" s="1">
        <v>300</v>
      </c>
      <c r="B307" s="5" t="s">
        <v>438</v>
      </c>
      <c r="C307" s="6">
        <v>1E-4</v>
      </c>
      <c r="D307" s="7">
        <v>308257</v>
      </c>
      <c r="E307" s="11">
        <v>64569</v>
      </c>
      <c r="F307" s="7">
        <v>8181510.6900000004</v>
      </c>
      <c r="G307" s="3">
        <v>42916</v>
      </c>
      <c r="H307" s="1" t="s">
        <v>31</v>
      </c>
      <c r="I307" s="1" t="s">
        <v>24</v>
      </c>
      <c r="J307" s="1" t="s">
        <v>154</v>
      </c>
      <c r="K307" s="7">
        <v>754589791.88</v>
      </c>
      <c r="L307" s="1" t="s">
        <v>128</v>
      </c>
      <c r="M307" s="1" t="s">
        <v>27</v>
      </c>
      <c r="N307" s="1" t="s">
        <v>439</v>
      </c>
      <c r="O307" s="1" t="s">
        <v>97</v>
      </c>
    </row>
    <row r="308" spans="1:15" x14ac:dyDescent="0.2">
      <c r="A308" s="1">
        <v>301</v>
      </c>
      <c r="B308" s="5" t="s">
        <v>478</v>
      </c>
      <c r="C308" s="6">
        <v>6.7000000000000002E-5</v>
      </c>
      <c r="D308" s="7">
        <v>304919</v>
      </c>
      <c r="E308" s="9">
        <v>0</v>
      </c>
      <c r="F308" s="7">
        <v>9209529.5399999991</v>
      </c>
      <c r="G308" s="3">
        <v>43008</v>
      </c>
      <c r="H308" s="1" t="s">
        <v>31</v>
      </c>
      <c r="I308" s="1" t="s">
        <v>24</v>
      </c>
      <c r="J308" s="1" t="s">
        <v>32</v>
      </c>
      <c r="K308" s="7">
        <v>2117221030.55</v>
      </c>
      <c r="L308" s="1" t="s">
        <v>39</v>
      </c>
      <c r="M308" s="1" t="s">
        <v>27</v>
      </c>
      <c r="N308" s="1" t="s">
        <v>479</v>
      </c>
      <c r="O308" s="1" t="s">
        <v>480</v>
      </c>
    </row>
    <row r="309" spans="1:15" x14ac:dyDescent="0.2">
      <c r="A309" s="1">
        <v>302</v>
      </c>
      <c r="B309" s="5" t="s">
        <v>1622</v>
      </c>
      <c r="C309" s="6">
        <v>1E-4</v>
      </c>
      <c r="D309" s="7">
        <v>301000</v>
      </c>
      <c r="E309" s="10">
        <v>-27000</v>
      </c>
      <c r="F309" s="7">
        <v>7988901.2000000002</v>
      </c>
      <c r="G309" s="3">
        <v>42916</v>
      </c>
      <c r="H309" s="1" t="s">
        <v>31</v>
      </c>
      <c r="I309" s="1" t="s">
        <v>24</v>
      </c>
      <c r="J309" s="1" t="s">
        <v>32</v>
      </c>
      <c r="K309" s="7">
        <v>252432099.66</v>
      </c>
      <c r="L309" s="1" t="s">
        <v>394</v>
      </c>
      <c r="M309" s="1" t="s">
        <v>70</v>
      </c>
      <c r="N309" s="1" t="s">
        <v>180</v>
      </c>
      <c r="O309" s="1" t="s">
        <v>181</v>
      </c>
    </row>
    <row r="310" spans="1:15" ht="24" x14ac:dyDescent="0.2">
      <c r="A310" s="1">
        <v>303</v>
      </c>
      <c r="B310" s="5" t="s">
        <v>626</v>
      </c>
      <c r="C310" s="6">
        <v>1E-4</v>
      </c>
      <c r="D310" s="7">
        <v>300000</v>
      </c>
      <c r="E310" s="9">
        <v>0</v>
      </c>
      <c r="F310" s="7">
        <v>8494650</v>
      </c>
      <c r="G310" s="3">
        <v>42947</v>
      </c>
      <c r="H310" s="1" t="s">
        <v>31</v>
      </c>
      <c r="I310" s="1" t="s">
        <v>24</v>
      </c>
      <c r="J310" s="1" t="s">
        <v>32</v>
      </c>
      <c r="K310" s="7">
        <v>185615965.5</v>
      </c>
      <c r="L310" s="1" t="s">
        <v>394</v>
      </c>
      <c r="M310" s="1" t="s">
        <v>27</v>
      </c>
      <c r="N310" s="1" t="s">
        <v>627</v>
      </c>
      <c r="O310" s="1" t="s">
        <v>111</v>
      </c>
    </row>
    <row r="311" spans="1:15" ht="24" x14ac:dyDescent="0.2">
      <c r="A311" s="1">
        <v>304</v>
      </c>
      <c r="B311" s="5" t="s">
        <v>373</v>
      </c>
      <c r="C311" s="6">
        <v>1E-4</v>
      </c>
      <c r="D311" s="7">
        <v>297729</v>
      </c>
      <c r="E311" s="11">
        <v>3276</v>
      </c>
      <c r="F311" s="7">
        <v>8992368.5299999993</v>
      </c>
      <c r="G311" s="3">
        <v>43008</v>
      </c>
      <c r="H311" s="1" t="s">
        <v>31</v>
      </c>
      <c r="I311" s="1" t="s">
        <v>24</v>
      </c>
      <c r="J311" s="1" t="s">
        <v>25</v>
      </c>
      <c r="K311" s="7">
        <v>7229492824.4700003</v>
      </c>
      <c r="L311" s="1" t="s">
        <v>39</v>
      </c>
      <c r="M311" s="1" t="s">
        <v>70</v>
      </c>
      <c r="N311" s="1" t="s">
        <v>374</v>
      </c>
      <c r="O311" s="1" t="s">
        <v>199</v>
      </c>
    </row>
    <row r="312" spans="1:15" x14ac:dyDescent="0.2">
      <c r="A312" s="1">
        <v>305</v>
      </c>
      <c r="B312" s="5" t="s">
        <v>1623</v>
      </c>
      <c r="C312" s="6">
        <v>1E-4</v>
      </c>
      <c r="D312" s="7">
        <v>288836</v>
      </c>
      <c r="E312" s="10">
        <v>-12827</v>
      </c>
      <c r="F312" s="7">
        <v>7912228.9699999997</v>
      </c>
      <c r="G312" s="3">
        <v>42551</v>
      </c>
      <c r="H312" s="1" t="s">
        <v>31</v>
      </c>
      <c r="I312" s="1" t="s">
        <v>24</v>
      </c>
      <c r="J312" s="1" t="s">
        <v>25</v>
      </c>
      <c r="K312" s="7">
        <v>507766343.16000003</v>
      </c>
      <c r="L312" s="1" t="s">
        <v>26</v>
      </c>
      <c r="N312" s="1" t="s">
        <v>180</v>
      </c>
      <c r="O312" s="1" t="s">
        <v>181</v>
      </c>
    </row>
    <row r="313" spans="1:15" x14ac:dyDescent="0.2">
      <c r="A313" s="1">
        <v>306</v>
      </c>
      <c r="B313" s="5" t="s">
        <v>434</v>
      </c>
      <c r="C313" s="6">
        <v>1E-4</v>
      </c>
      <c r="D313" s="7">
        <v>285742</v>
      </c>
      <c r="E313" s="11">
        <v>5500</v>
      </c>
      <c r="F313" s="7">
        <v>8630322.7699999996</v>
      </c>
      <c r="G313" s="3">
        <v>43008</v>
      </c>
      <c r="H313" s="1" t="s">
        <v>31</v>
      </c>
      <c r="I313" s="1" t="s">
        <v>24</v>
      </c>
      <c r="J313" s="1" t="s">
        <v>32</v>
      </c>
      <c r="K313" s="7">
        <v>1604104281.0899999</v>
      </c>
      <c r="L313" s="1" t="s">
        <v>43</v>
      </c>
      <c r="M313" s="1" t="s">
        <v>27</v>
      </c>
      <c r="N313" s="1" t="s">
        <v>116</v>
      </c>
      <c r="O313" s="1" t="s">
        <v>45</v>
      </c>
    </row>
    <row r="314" spans="1:15" ht="24" x14ac:dyDescent="0.2">
      <c r="A314" s="1">
        <v>307</v>
      </c>
      <c r="B314" s="5" t="s">
        <v>367</v>
      </c>
      <c r="C314" s="6">
        <v>1E-4</v>
      </c>
      <c r="D314" s="7">
        <v>283460</v>
      </c>
      <c r="E314" s="9">
        <v>0</v>
      </c>
      <c r="F314" s="7">
        <v>7523368.5499999998</v>
      </c>
      <c r="G314" s="3">
        <v>42916</v>
      </c>
      <c r="H314" s="1" t="s">
        <v>31</v>
      </c>
      <c r="I314" s="1" t="s">
        <v>24</v>
      </c>
      <c r="J314" s="1" t="s">
        <v>32</v>
      </c>
      <c r="K314" s="7">
        <v>2995911660.8200002</v>
      </c>
      <c r="L314" s="1" t="s">
        <v>39</v>
      </c>
      <c r="M314" s="1" t="s">
        <v>27</v>
      </c>
      <c r="N314" s="1" t="s">
        <v>180</v>
      </c>
      <c r="O314" s="1" t="s">
        <v>181</v>
      </c>
    </row>
    <row r="315" spans="1:15" ht="24" x14ac:dyDescent="0.2">
      <c r="A315" s="1">
        <v>308</v>
      </c>
      <c r="B315" s="5" t="s">
        <v>1330</v>
      </c>
      <c r="C315" s="6">
        <v>1E-4</v>
      </c>
      <c r="D315" s="7">
        <v>283262</v>
      </c>
      <c r="E315" s="9">
        <v>0</v>
      </c>
      <c r="F315" s="7">
        <v>8555418.8399999999</v>
      </c>
      <c r="G315" s="3">
        <v>43008</v>
      </c>
      <c r="H315" s="1" t="s">
        <v>31</v>
      </c>
      <c r="I315" s="1" t="s">
        <v>24</v>
      </c>
      <c r="J315" s="1" t="s">
        <v>32</v>
      </c>
      <c r="K315" s="7">
        <v>5765851630.7700005</v>
      </c>
      <c r="L315" s="1" t="s">
        <v>39</v>
      </c>
      <c r="M315" s="1" t="s">
        <v>70</v>
      </c>
      <c r="N315" s="1" t="s">
        <v>1329</v>
      </c>
      <c r="O315" s="1" t="s">
        <v>100</v>
      </c>
    </row>
    <row r="316" spans="1:15" ht="24" x14ac:dyDescent="0.2">
      <c r="A316" s="1">
        <v>309</v>
      </c>
      <c r="B316" s="5" t="s">
        <v>1376</v>
      </c>
      <c r="C316" s="6">
        <v>1E-4</v>
      </c>
      <c r="D316" s="7">
        <v>278548</v>
      </c>
      <c r="E316" s="11">
        <v>8962</v>
      </c>
      <c r="F316" s="7">
        <v>7677089.2800000003</v>
      </c>
      <c r="G316" s="3">
        <v>42978</v>
      </c>
      <c r="H316" s="1" t="s">
        <v>31</v>
      </c>
      <c r="I316" s="1" t="s">
        <v>24</v>
      </c>
      <c r="J316" s="1" t="s">
        <v>32</v>
      </c>
      <c r="K316" s="7">
        <v>10969002235.66</v>
      </c>
      <c r="L316" s="1" t="s">
        <v>39</v>
      </c>
      <c r="M316" s="1" t="s">
        <v>61</v>
      </c>
      <c r="N316" s="1" t="s">
        <v>28</v>
      </c>
      <c r="O316" s="1" t="s">
        <v>29</v>
      </c>
    </row>
    <row r="317" spans="1:15" x14ac:dyDescent="0.2">
      <c r="A317" s="1">
        <v>310</v>
      </c>
      <c r="B317" s="5" t="s">
        <v>387</v>
      </c>
      <c r="C317" s="6">
        <v>6.0999999999999999E-5</v>
      </c>
      <c r="D317" s="7">
        <v>277337</v>
      </c>
      <c r="E317" s="11">
        <v>3088</v>
      </c>
      <c r="F317" s="7">
        <v>8376464.8799999999</v>
      </c>
      <c r="G317" s="3">
        <v>43008</v>
      </c>
      <c r="H317" s="1" t="s">
        <v>31</v>
      </c>
      <c r="I317" s="1" t="s">
        <v>24</v>
      </c>
      <c r="J317" s="1" t="s">
        <v>32</v>
      </c>
      <c r="K317" s="7">
        <v>1036969560.9400001</v>
      </c>
      <c r="L317" s="1" t="s">
        <v>26</v>
      </c>
      <c r="M317" s="1" t="s">
        <v>70</v>
      </c>
      <c r="N317" s="1" t="s">
        <v>65</v>
      </c>
      <c r="O317" s="1" t="s">
        <v>45</v>
      </c>
    </row>
    <row r="318" spans="1:15" ht="24" x14ac:dyDescent="0.2">
      <c r="A318" s="1">
        <v>311</v>
      </c>
      <c r="B318" s="5" t="s">
        <v>457</v>
      </c>
      <c r="C318" s="6">
        <v>1E-4</v>
      </c>
      <c r="D318" s="7">
        <v>274339</v>
      </c>
      <c r="E318" s="11">
        <v>20096</v>
      </c>
      <c r="F318" s="7">
        <v>8285915.6799999997</v>
      </c>
      <c r="G318" s="3">
        <v>43008</v>
      </c>
      <c r="H318" s="1" t="s">
        <v>31</v>
      </c>
      <c r="I318" s="1" t="s">
        <v>24</v>
      </c>
      <c r="J318" s="1" t="s">
        <v>25</v>
      </c>
      <c r="K318" s="7">
        <v>33029864668.220001</v>
      </c>
      <c r="L318" s="1" t="s">
        <v>33</v>
      </c>
      <c r="M318" s="1" t="s">
        <v>27</v>
      </c>
      <c r="N318" s="1" t="s">
        <v>99</v>
      </c>
      <c r="O318" s="1" t="s">
        <v>100</v>
      </c>
    </row>
    <row r="319" spans="1:15" x14ac:dyDescent="0.2">
      <c r="A319" s="1">
        <v>312</v>
      </c>
      <c r="B319" s="5" t="s">
        <v>433</v>
      </c>
      <c r="C319" s="6">
        <v>1E-4</v>
      </c>
      <c r="D319" s="7">
        <v>273313</v>
      </c>
      <c r="E319" s="11">
        <v>24872</v>
      </c>
      <c r="F319" s="7">
        <v>7254055</v>
      </c>
      <c r="G319" s="3">
        <v>42916</v>
      </c>
      <c r="H319" s="1" t="s">
        <v>31</v>
      </c>
      <c r="I319" s="1" t="s">
        <v>24</v>
      </c>
      <c r="J319" s="1" t="s">
        <v>25</v>
      </c>
      <c r="K319" s="7">
        <v>1169573487.8599999</v>
      </c>
      <c r="L319" s="1" t="s">
        <v>394</v>
      </c>
      <c r="M319" s="1" t="s">
        <v>70</v>
      </c>
      <c r="N319" s="1" t="s">
        <v>44</v>
      </c>
      <c r="O319" s="1" t="s">
        <v>45</v>
      </c>
    </row>
    <row r="320" spans="1:15" x14ac:dyDescent="0.2">
      <c r="A320" s="1">
        <v>313</v>
      </c>
      <c r="B320" s="5" t="s">
        <v>305</v>
      </c>
      <c r="C320" s="6">
        <v>1E-4</v>
      </c>
      <c r="D320" s="7">
        <v>270770</v>
      </c>
      <c r="E320" s="9">
        <v>0</v>
      </c>
      <c r="F320" s="7">
        <v>7462719.0499999998</v>
      </c>
      <c r="G320" s="3">
        <v>42978</v>
      </c>
      <c r="H320" s="1" t="s">
        <v>31</v>
      </c>
      <c r="I320" s="1" t="s">
        <v>24</v>
      </c>
      <c r="J320" s="1" t="s">
        <v>25</v>
      </c>
      <c r="K320" s="7">
        <v>11763240881.110001</v>
      </c>
      <c r="L320" s="1" t="s">
        <v>95</v>
      </c>
      <c r="M320" s="1" t="s">
        <v>70</v>
      </c>
      <c r="N320" s="1" t="s">
        <v>306</v>
      </c>
      <c r="O320" s="1" t="s">
        <v>35</v>
      </c>
    </row>
    <row r="321" spans="1:15" x14ac:dyDescent="0.2">
      <c r="A321" s="1">
        <v>314</v>
      </c>
      <c r="B321" s="5" t="s">
        <v>152</v>
      </c>
      <c r="C321" s="6">
        <v>1E-4</v>
      </c>
      <c r="D321" s="7">
        <v>266410</v>
      </c>
      <c r="E321" s="10">
        <v>-4310</v>
      </c>
      <c r="F321" s="7">
        <v>7342552.6500000004</v>
      </c>
      <c r="G321" s="3">
        <v>42978</v>
      </c>
      <c r="H321" s="1" t="s">
        <v>31</v>
      </c>
      <c r="I321" s="1" t="s">
        <v>24</v>
      </c>
      <c r="J321" s="1" t="s">
        <v>32</v>
      </c>
      <c r="K321" s="7">
        <v>35413989234.809998</v>
      </c>
      <c r="L321" s="1" t="s">
        <v>26</v>
      </c>
      <c r="M321" s="1" t="s">
        <v>27</v>
      </c>
      <c r="N321" s="1" t="s">
        <v>134</v>
      </c>
      <c r="O321" s="1" t="s">
        <v>135</v>
      </c>
    </row>
    <row r="322" spans="1:15" x14ac:dyDescent="0.2">
      <c r="A322" s="1">
        <v>315</v>
      </c>
      <c r="B322" s="5" t="s">
        <v>822</v>
      </c>
      <c r="C322" s="6">
        <v>1E-4</v>
      </c>
      <c r="D322" s="7">
        <v>266167</v>
      </c>
      <c r="E322" s="11">
        <v>99866</v>
      </c>
      <c r="F322" s="7">
        <v>8039095.1299999999</v>
      </c>
      <c r="G322" s="3">
        <v>43008</v>
      </c>
      <c r="H322" s="1" t="s">
        <v>31</v>
      </c>
      <c r="I322" s="1" t="s">
        <v>24</v>
      </c>
      <c r="J322" s="1" t="s">
        <v>32</v>
      </c>
      <c r="K322" s="7">
        <v>1432320328.76</v>
      </c>
      <c r="L322" s="1" t="s">
        <v>39</v>
      </c>
      <c r="M322" s="1" t="s">
        <v>61</v>
      </c>
      <c r="N322" s="1" t="s">
        <v>823</v>
      </c>
      <c r="O322" s="1" t="s">
        <v>35</v>
      </c>
    </row>
    <row r="323" spans="1:15" x14ac:dyDescent="0.2">
      <c r="A323" s="1">
        <v>316</v>
      </c>
      <c r="B323" s="5" t="s">
        <v>561</v>
      </c>
      <c r="C323" s="6">
        <v>1E-4</v>
      </c>
      <c r="D323" s="7">
        <v>265230</v>
      </c>
      <c r="E323" s="11">
        <v>17925</v>
      </c>
      <c r="F323" s="7">
        <v>7245579.6600000001</v>
      </c>
      <c r="G323" s="3">
        <v>42735</v>
      </c>
      <c r="H323" s="1" t="s">
        <v>31</v>
      </c>
      <c r="I323" s="1" t="s">
        <v>24</v>
      </c>
      <c r="J323" s="1" t="s">
        <v>32</v>
      </c>
      <c r="K323" s="7">
        <v>1569087374.48</v>
      </c>
      <c r="L323" s="1" t="s">
        <v>293</v>
      </c>
      <c r="M323" s="1" t="s">
        <v>27</v>
      </c>
      <c r="N323" s="1" t="s">
        <v>562</v>
      </c>
      <c r="O323" s="1" t="s">
        <v>111</v>
      </c>
    </row>
    <row r="324" spans="1:15" x14ac:dyDescent="0.2">
      <c r="A324" s="1">
        <v>317</v>
      </c>
      <c r="B324" s="5" t="s">
        <v>1344</v>
      </c>
      <c r="C324" s="6">
        <v>1E-4</v>
      </c>
      <c r="D324" s="7">
        <v>261820</v>
      </c>
      <c r="E324" s="11">
        <v>185727</v>
      </c>
      <c r="F324" s="7">
        <v>7107627.54</v>
      </c>
      <c r="G324" s="3">
        <v>42886</v>
      </c>
      <c r="H324" s="1" t="s">
        <v>31</v>
      </c>
      <c r="I324" s="1" t="s">
        <v>24</v>
      </c>
      <c r="J324" s="1" t="s">
        <v>25</v>
      </c>
      <c r="K324" s="7">
        <v>1413274083.23</v>
      </c>
      <c r="L324" s="1" t="s">
        <v>43</v>
      </c>
      <c r="M324" s="1" t="s">
        <v>70</v>
      </c>
      <c r="N324" s="1" t="s">
        <v>28</v>
      </c>
      <c r="O324" s="1" t="s">
        <v>29</v>
      </c>
    </row>
    <row r="325" spans="1:15" x14ac:dyDescent="0.2">
      <c r="A325" s="1">
        <v>318</v>
      </c>
      <c r="B325" s="5" t="s">
        <v>115</v>
      </c>
      <c r="C325" s="6">
        <v>1E-4</v>
      </c>
      <c r="D325" s="7">
        <v>260000</v>
      </c>
      <c r="E325" s="11">
        <v>260000</v>
      </c>
      <c r="F325" s="7">
        <v>6815224</v>
      </c>
      <c r="G325" s="3">
        <v>42825</v>
      </c>
      <c r="H325" s="1" t="s">
        <v>31</v>
      </c>
      <c r="I325" s="1" t="s">
        <v>24</v>
      </c>
      <c r="J325" s="1" t="s">
        <v>32</v>
      </c>
      <c r="K325" s="7">
        <v>15473309761.209999</v>
      </c>
      <c r="L325" s="1" t="s">
        <v>26</v>
      </c>
      <c r="M325" s="1" t="s">
        <v>70</v>
      </c>
      <c r="N325" s="1" t="s">
        <v>116</v>
      </c>
      <c r="O325" s="1" t="s">
        <v>45</v>
      </c>
    </row>
    <row r="326" spans="1:15" x14ac:dyDescent="0.2">
      <c r="A326" s="1">
        <v>319</v>
      </c>
      <c r="B326" s="5" t="s">
        <v>1015</v>
      </c>
      <c r="C326" s="6">
        <v>1E-4</v>
      </c>
      <c r="D326" s="7">
        <v>257676</v>
      </c>
      <c r="E326" s="10">
        <v>-12917</v>
      </c>
      <c r="F326" s="7">
        <v>6839030.25</v>
      </c>
      <c r="G326" s="3">
        <v>42916</v>
      </c>
      <c r="H326" s="1" t="s">
        <v>31</v>
      </c>
      <c r="I326" s="1" t="s">
        <v>24</v>
      </c>
      <c r="J326" s="1" t="s">
        <v>32</v>
      </c>
      <c r="K326" s="7">
        <v>12292324801.33</v>
      </c>
      <c r="L326" s="1" t="s">
        <v>43</v>
      </c>
      <c r="M326" s="1" t="s">
        <v>27</v>
      </c>
      <c r="N326" s="1" t="s">
        <v>99</v>
      </c>
      <c r="O326" s="1" t="s">
        <v>100</v>
      </c>
    </row>
    <row r="327" spans="1:15" ht="24" x14ac:dyDescent="0.2">
      <c r="A327" s="1">
        <v>320</v>
      </c>
      <c r="B327" s="5" t="s">
        <v>402</v>
      </c>
      <c r="C327" s="6">
        <v>5.7000000000000003E-5</v>
      </c>
      <c r="D327" s="7">
        <v>257347</v>
      </c>
      <c r="E327" s="10">
        <v>-5461</v>
      </c>
      <c r="F327" s="7">
        <v>7092766.4000000004</v>
      </c>
      <c r="G327" s="3">
        <v>42978</v>
      </c>
      <c r="H327" s="1" t="s">
        <v>31</v>
      </c>
      <c r="I327" s="1" t="s">
        <v>24</v>
      </c>
      <c r="J327" s="1" t="s">
        <v>32</v>
      </c>
      <c r="K327" s="7">
        <v>3685690691.98</v>
      </c>
      <c r="L327" s="1" t="s">
        <v>33</v>
      </c>
      <c r="M327" s="1" t="s">
        <v>27</v>
      </c>
      <c r="N327" s="1" t="s">
        <v>403</v>
      </c>
      <c r="O327" s="1" t="s">
        <v>54</v>
      </c>
    </row>
    <row r="328" spans="1:15" x14ac:dyDescent="0.2">
      <c r="A328" s="1">
        <v>321</v>
      </c>
      <c r="B328" s="5" t="s">
        <v>654</v>
      </c>
      <c r="C328" s="6">
        <v>1E-4</v>
      </c>
      <c r="D328" s="7">
        <v>250860</v>
      </c>
      <c r="E328" s="10">
        <v>-18656</v>
      </c>
      <c r="F328" s="7">
        <v>7576774.75</v>
      </c>
      <c r="G328" s="3">
        <v>43008</v>
      </c>
      <c r="H328" s="1" t="s">
        <v>31</v>
      </c>
      <c r="I328" s="1" t="s">
        <v>24</v>
      </c>
      <c r="J328" s="1" t="s">
        <v>32</v>
      </c>
      <c r="K328" s="7">
        <v>835814725.86000001</v>
      </c>
      <c r="L328" s="1" t="s">
        <v>39</v>
      </c>
      <c r="M328" s="1" t="s">
        <v>70</v>
      </c>
      <c r="N328" s="1" t="s">
        <v>144</v>
      </c>
      <c r="O328" s="1" t="s">
        <v>145</v>
      </c>
    </row>
    <row r="329" spans="1:15" x14ac:dyDescent="0.2">
      <c r="A329" s="1">
        <v>322</v>
      </c>
      <c r="B329" s="5" t="s">
        <v>1132</v>
      </c>
      <c r="C329" s="6">
        <v>1E-4</v>
      </c>
      <c r="D329" s="7">
        <v>248984</v>
      </c>
      <c r="E329" s="9">
        <v>0</v>
      </c>
      <c r="F329" s="7">
        <v>6608334.1399999997</v>
      </c>
      <c r="G329" s="3">
        <v>42916</v>
      </c>
      <c r="H329" s="1" t="s">
        <v>31</v>
      </c>
      <c r="I329" s="1" t="s">
        <v>24</v>
      </c>
      <c r="J329" s="1" t="s">
        <v>32</v>
      </c>
      <c r="K329" s="7">
        <v>736338910.5</v>
      </c>
      <c r="L329" s="1" t="s">
        <v>39</v>
      </c>
      <c r="M329" s="1" t="s">
        <v>27</v>
      </c>
      <c r="N329" s="1" t="s">
        <v>724</v>
      </c>
      <c r="O329" s="1" t="s">
        <v>45</v>
      </c>
    </row>
    <row r="330" spans="1:15" x14ac:dyDescent="0.2">
      <c r="A330" s="1">
        <v>323</v>
      </c>
      <c r="B330" s="5" t="s">
        <v>1624</v>
      </c>
      <c r="C330" s="6">
        <v>1E-4</v>
      </c>
      <c r="D330" s="7">
        <v>247054</v>
      </c>
      <c r="E330" s="11">
        <v>27</v>
      </c>
      <c r="F330" s="7">
        <v>7461821.3700000001</v>
      </c>
      <c r="G330" s="3">
        <v>42996</v>
      </c>
      <c r="H330" s="1" t="s">
        <v>37</v>
      </c>
      <c r="I330" s="1" t="s">
        <v>59</v>
      </c>
      <c r="J330" s="1" t="s">
        <v>217</v>
      </c>
      <c r="K330" s="7">
        <v>7461821.3700000001</v>
      </c>
      <c r="M330" s="1" t="s">
        <v>70</v>
      </c>
      <c r="O330" s="1" t="s">
        <v>29</v>
      </c>
    </row>
    <row r="331" spans="1:15" x14ac:dyDescent="0.2">
      <c r="A331" s="1">
        <v>324</v>
      </c>
      <c r="B331" s="5" t="s">
        <v>224</v>
      </c>
      <c r="C331" s="6">
        <v>1E-4</v>
      </c>
      <c r="D331" s="7">
        <v>242158</v>
      </c>
      <c r="E331" s="11">
        <v>194676</v>
      </c>
      <c r="F331" s="7">
        <v>6033269.71</v>
      </c>
      <c r="G331" s="3">
        <v>42643</v>
      </c>
      <c r="H331" s="1" t="s">
        <v>31</v>
      </c>
      <c r="I331" s="1" t="s">
        <v>24</v>
      </c>
      <c r="J331" s="1" t="s">
        <v>32</v>
      </c>
      <c r="K331" s="7">
        <v>2296721153.0900002</v>
      </c>
      <c r="L331" s="1" t="s">
        <v>39</v>
      </c>
      <c r="M331" s="1" t="s">
        <v>27</v>
      </c>
      <c r="N331" s="1" t="s">
        <v>144</v>
      </c>
      <c r="O331" s="1" t="s">
        <v>145</v>
      </c>
    </row>
    <row r="332" spans="1:15" x14ac:dyDescent="0.2">
      <c r="A332" s="1">
        <v>325</v>
      </c>
      <c r="B332" s="5" t="s">
        <v>678</v>
      </c>
      <c r="C332" s="6">
        <v>1E-4</v>
      </c>
      <c r="D332" s="7">
        <v>242034</v>
      </c>
      <c r="E332" s="10">
        <v>-2197</v>
      </c>
      <c r="F332" s="7">
        <v>6670723.2800000003</v>
      </c>
      <c r="G332" s="3">
        <v>42978</v>
      </c>
      <c r="H332" s="1" t="s">
        <v>31</v>
      </c>
      <c r="I332" s="1" t="s">
        <v>24</v>
      </c>
      <c r="J332" s="1" t="s">
        <v>32</v>
      </c>
      <c r="K332" s="7">
        <v>1440300081.3099999</v>
      </c>
      <c r="L332" s="1" t="s">
        <v>39</v>
      </c>
      <c r="M332" s="1" t="s">
        <v>70</v>
      </c>
      <c r="N332" s="1" t="s">
        <v>28</v>
      </c>
      <c r="O332" s="1" t="s">
        <v>29</v>
      </c>
    </row>
    <row r="333" spans="1:15" x14ac:dyDescent="0.2">
      <c r="A333" s="1">
        <v>326</v>
      </c>
      <c r="B333" s="5" t="s">
        <v>680</v>
      </c>
      <c r="C333" s="6">
        <v>1E-4</v>
      </c>
      <c r="D333" s="7">
        <v>241445</v>
      </c>
      <c r="E333" s="11">
        <v>52278</v>
      </c>
      <c r="F333" s="7">
        <v>6408240.0300000003</v>
      </c>
      <c r="G333" s="3">
        <v>42916</v>
      </c>
      <c r="H333" s="1" t="s">
        <v>31</v>
      </c>
      <c r="I333" s="1" t="s">
        <v>24</v>
      </c>
      <c r="J333" s="1" t="s">
        <v>32</v>
      </c>
      <c r="K333" s="7">
        <v>146500259.09999999</v>
      </c>
      <c r="L333" s="1" t="s">
        <v>394</v>
      </c>
      <c r="M333" s="1" t="s">
        <v>70</v>
      </c>
      <c r="N333" s="1" t="s">
        <v>180</v>
      </c>
      <c r="O333" s="1" t="s">
        <v>181</v>
      </c>
    </row>
    <row r="334" spans="1:15" x14ac:dyDescent="0.2">
      <c r="A334" s="1">
        <v>327</v>
      </c>
      <c r="B334" s="5" t="s">
        <v>317</v>
      </c>
      <c r="C334" s="6">
        <v>1E-4</v>
      </c>
      <c r="D334" s="7">
        <v>238670</v>
      </c>
      <c r="E334" s="10">
        <v>-33063</v>
      </c>
      <c r="F334" s="7">
        <v>7208597.7400000002</v>
      </c>
      <c r="G334" s="3">
        <v>43008</v>
      </c>
      <c r="H334" s="1" t="s">
        <v>31</v>
      </c>
      <c r="I334" s="1" t="s">
        <v>24</v>
      </c>
      <c r="J334" s="1" t="s">
        <v>25</v>
      </c>
      <c r="K334" s="7">
        <v>7811761725.6000004</v>
      </c>
      <c r="L334" s="1" t="s">
        <v>43</v>
      </c>
      <c r="M334" s="1" t="s">
        <v>70</v>
      </c>
      <c r="N334" s="1" t="s">
        <v>318</v>
      </c>
      <c r="O334" s="1" t="s">
        <v>103</v>
      </c>
    </row>
    <row r="335" spans="1:15" ht="24" x14ac:dyDescent="0.2">
      <c r="A335" s="1">
        <v>328</v>
      </c>
      <c r="B335" s="5" t="s">
        <v>1370</v>
      </c>
      <c r="C335" s="6">
        <v>1E-4</v>
      </c>
      <c r="D335" s="7">
        <v>237504</v>
      </c>
      <c r="E335" s="11">
        <v>18272</v>
      </c>
      <c r="F335" s="7">
        <v>6303641.1600000001</v>
      </c>
      <c r="G335" s="3">
        <v>42916</v>
      </c>
      <c r="H335" s="1" t="s">
        <v>31</v>
      </c>
      <c r="I335" s="1" t="s">
        <v>24</v>
      </c>
      <c r="J335" s="1" t="s">
        <v>32</v>
      </c>
      <c r="K335" s="7">
        <v>421848698.29000002</v>
      </c>
      <c r="L335" s="1" t="s">
        <v>293</v>
      </c>
      <c r="M335" s="1" t="s">
        <v>27</v>
      </c>
      <c r="N335" s="1" t="s">
        <v>28</v>
      </c>
      <c r="O335" s="1" t="s">
        <v>29</v>
      </c>
    </row>
    <row r="336" spans="1:15" x14ac:dyDescent="0.2">
      <c r="A336" s="1">
        <v>329</v>
      </c>
      <c r="B336" s="5" t="s">
        <v>995</v>
      </c>
      <c r="C336" s="6">
        <v>5.1999999999999997E-5</v>
      </c>
      <c r="D336" s="7">
        <v>236244</v>
      </c>
      <c r="E336" s="11">
        <v>3810</v>
      </c>
      <c r="F336" s="7">
        <v>7417612.7400000002</v>
      </c>
      <c r="G336" s="3">
        <v>43039</v>
      </c>
      <c r="H336" s="1" t="s">
        <v>31</v>
      </c>
      <c r="I336" s="1" t="s">
        <v>24</v>
      </c>
      <c r="J336" s="1" t="s">
        <v>32</v>
      </c>
      <c r="K336" s="7">
        <v>47670321022.190002</v>
      </c>
      <c r="L336" s="1" t="s">
        <v>150</v>
      </c>
      <c r="M336" s="1" t="s">
        <v>70</v>
      </c>
      <c r="N336" s="1" t="s">
        <v>996</v>
      </c>
      <c r="O336" s="1" t="s">
        <v>35</v>
      </c>
    </row>
    <row r="337" spans="1:15" x14ac:dyDescent="0.2">
      <c r="A337" s="1">
        <v>330</v>
      </c>
      <c r="B337" s="5" t="s">
        <v>1625</v>
      </c>
      <c r="C337" s="6">
        <v>1E-4</v>
      </c>
      <c r="D337" s="7">
        <v>234629</v>
      </c>
      <c r="E337" s="9">
        <v>0</v>
      </c>
      <c r="F337" s="7">
        <v>7086546.6100000003</v>
      </c>
      <c r="G337" s="3">
        <v>43008</v>
      </c>
      <c r="H337" s="1" t="s">
        <v>31</v>
      </c>
      <c r="I337" s="1" t="s">
        <v>24</v>
      </c>
      <c r="J337" s="1" t="s">
        <v>25</v>
      </c>
      <c r="K337" s="7">
        <v>77302082.340000004</v>
      </c>
      <c r="M337" s="1" t="s">
        <v>70</v>
      </c>
      <c r="N337" s="1" t="s">
        <v>28</v>
      </c>
      <c r="O337" s="1" t="s">
        <v>29</v>
      </c>
    </row>
    <row r="338" spans="1:15" ht="24" x14ac:dyDescent="0.2">
      <c r="A338" s="1">
        <v>331</v>
      </c>
      <c r="B338" s="5" t="s">
        <v>452</v>
      </c>
      <c r="C338" s="6">
        <v>1E-4</v>
      </c>
      <c r="D338" s="7">
        <v>233663</v>
      </c>
      <c r="E338" s="10">
        <v>-5318</v>
      </c>
      <c r="F338" s="7">
        <v>6440009.3099999996</v>
      </c>
      <c r="G338" s="3">
        <v>42978</v>
      </c>
      <c r="H338" s="1" t="s">
        <v>31</v>
      </c>
      <c r="I338" s="1" t="s">
        <v>24</v>
      </c>
      <c r="J338" s="1" t="s">
        <v>32</v>
      </c>
      <c r="K338" s="7">
        <v>31819021943.860001</v>
      </c>
      <c r="L338" s="1" t="s">
        <v>330</v>
      </c>
      <c r="M338" s="1" t="s">
        <v>27</v>
      </c>
      <c r="N338" s="1" t="s">
        <v>453</v>
      </c>
      <c r="O338" s="1" t="s">
        <v>35</v>
      </c>
    </row>
    <row r="339" spans="1:15" ht="24" x14ac:dyDescent="0.2">
      <c r="A339" s="1">
        <v>332</v>
      </c>
      <c r="B339" s="5" t="s">
        <v>1172</v>
      </c>
      <c r="C339" s="6">
        <v>1E-4</v>
      </c>
      <c r="D339" s="7">
        <v>230000</v>
      </c>
      <c r="E339" s="9">
        <v>0</v>
      </c>
      <c r="F339" s="7">
        <v>6946736</v>
      </c>
      <c r="G339" s="3">
        <v>43008</v>
      </c>
      <c r="H339" s="1" t="s">
        <v>31</v>
      </c>
      <c r="I339" s="1" t="s">
        <v>24</v>
      </c>
      <c r="J339" s="1" t="s">
        <v>32</v>
      </c>
      <c r="K339" s="7">
        <v>772845217.12</v>
      </c>
      <c r="L339" s="1" t="s">
        <v>26</v>
      </c>
      <c r="M339" s="1" t="s">
        <v>61</v>
      </c>
      <c r="N339" s="1" t="s">
        <v>144</v>
      </c>
      <c r="O339" s="1" t="s">
        <v>145</v>
      </c>
    </row>
    <row r="340" spans="1:15" x14ac:dyDescent="0.2">
      <c r="A340" s="1">
        <v>333</v>
      </c>
      <c r="B340" s="5" t="s">
        <v>1626</v>
      </c>
      <c r="C340" s="6">
        <v>1E-4</v>
      </c>
      <c r="D340" s="7">
        <v>227794</v>
      </c>
      <c r="E340" s="10">
        <v>-519</v>
      </c>
      <c r="F340" s="7">
        <v>6880107.7400000002</v>
      </c>
      <c r="G340" s="3">
        <v>43008</v>
      </c>
      <c r="H340" s="1" t="s">
        <v>31</v>
      </c>
      <c r="I340" s="1" t="s">
        <v>24</v>
      </c>
      <c r="J340" s="1" t="s">
        <v>25</v>
      </c>
      <c r="K340" s="7">
        <v>14552600871.690001</v>
      </c>
      <c r="L340" s="1" t="s">
        <v>394</v>
      </c>
      <c r="M340" s="1" t="s">
        <v>27</v>
      </c>
      <c r="N340" s="1" t="s">
        <v>981</v>
      </c>
      <c r="O340" s="1" t="s">
        <v>35</v>
      </c>
    </row>
    <row r="341" spans="1:15" x14ac:dyDescent="0.2">
      <c r="A341" s="1">
        <v>334</v>
      </c>
      <c r="B341" s="5" t="s">
        <v>899</v>
      </c>
      <c r="C341" s="6">
        <v>0</v>
      </c>
      <c r="D341" s="7">
        <v>225411</v>
      </c>
      <c r="E341" s="10">
        <v>-3718</v>
      </c>
      <c r="F341" s="7">
        <v>6382625.1699999999</v>
      </c>
      <c r="G341" s="3">
        <v>42947</v>
      </c>
      <c r="H341" s="1" t="s">
        <v>31</v>
      </c>
      <c r="I341" s="1" t="s">
        <v>24</v>
      </c>
      <c r="J341" s="1" t="s">
        <v>32</v>
      </c>
      <c r="K341" s="7">
        <v>7359080441.6400003</v>
      </c>
      <c r="L341" s="1" t="s">
        <v>43</v>
      </c>
      <c r="M341" s="1" t="s">
        <v>27</v>
      </c>
      <c r="N341" s="1" t="s">
        <v>28</v>
      </c>
      <c r="O341" s="1" t="s">
        <v>29</v>
      </c>
    </row>
    <row r="342" spans="1:15" x14ac:dyDescent="0.2">
      <c r="A342" s="1">
        <v>335</v>
      </c>
      <c r="B342" s="5" t="s">
        <v>300</v>
      </c>
      <c r="C342" s="6">
        <v>0</v>
      </c>
      <c r="D342" s="7">
        <v>221680</v>
      </c>
      <c r="E342" s="9">
        <v>0</v>
      </c>
      <c r="F342" s="7">
        <v>6109744.6500000004</v>
      </c>
      <c r="G342" s="3">
        <v>42978</v>
      </c>
      <c r="H342" s="1" t="s">
        <v>31</v>
      </c>
      <c r="I342" s="1" t="s">
        <v>24</v>
      </c>
      <c r="J342" s="1" t="s">
        <v>32</v>
      </c>
      <c r="K342" s="7">
        <v>1174699610.3599999</v>
      </c>
      <c r="M342" s="1" t="s">
        <v>27</v>
      </c>
      <c r="N342" s="1" t="s">
        <v>301</v>
      </c>
      <c r="O342" s="1" t="s">
        <v>111</v>
      </c>
    </row>
    <row r="343" spans="1:15" x14ac:dyDescent="0.2">
      <c r="A343" s="1">
        <v>336</v>
      </c>
      <c r="B343" s="5" t="s">
        <v>244</v>
      </c>
      <c r="C343" s="6">
        <v>0</v>
      </c>
      <c r="D343" s="7">
        <v>220000</v>
      </c>
      <c r="E343" s="11">
        <v>220000</v>
      </c>
      <c r="F343" s="7">
        <v>6644704</v>
      </c>
      <c r="G343" s="3">
        <v>43008</v>
      </c>
      <c r="H343" s="1" t="s">
        <v>31</v>
      </c>
      <c r="I343" s="1" t="s">
        <v>24</v>
      </c>
      <c r="J343" s="1" t="s">
        <v>32</v>
      </c>
      <c r="K343" s="7">
        <v>2284167170.6399999</v>
      </c>
      <c r="L343" s="1" t="s">
        <v>43</v>
      </c>
      <c r="M343" s="1" t="s">
        <v>70</v>
      </c>
      <c r="N343" s="1" t="s">
        <v>53</v>
      </c>
      <c r="O343" s="1" t="s">
        <v>54</v>
      </c>
    </row>
    <row r="344" spans="1:15" ht="24" x14ac:dyDescent="0.2">
      <c r="A344" s="1">
        <v>337</v>
      </c>
      <c r="B344" s="5" t="s">
        <v>722</v>
      </c>
      <c r="C344" s="6">
        <v>0</v>
      </c>
      <c r="D344" s="7">
        <v>219512</v>
      </c>
      <c r="E344" s="11">
        <v>50673</v>
      </c>
      <c r="F344" s="7">
        <v>6013201.9699999997</v>
      </c>
      <c r="G344" s="3">
        <v>42551</v>
      </c>
      <c r="H344" s="1" t="s">
        <v>31</v>
      </c>
      <c r="I344" s="1" t="s">
        <v>24</v>
      </c>
      <c r="J344" s="1" t="s">
        <v>32</v>
      </c>
      <c r="K344" s="7">
        <v>1389111181.76</v>
      </c>
      <c r="L344" s="1" t="s">
        <v>26</v>
      </c>
      <c r="M344" s="1" t="s">
        <v>70</v>
      </c>
      <c r="N344" s="1" t="s">
        <v>706</v>
      </c>
      <c r="O344" s="1" t="s">
        <v>707</v>
      </c>
    </row>
    <row r="345" spans="1:15" x14ac:dyDescent="0.2">
      <c r="A345" s="1">
        <v>338</v>
      </c>
      <c r="B345" s="5" t="s">
        <v>358</v>
      </c>
      <c r="C345" s="6">
        <v>0</v>
      </c>
      <c r="D345" s="7">
        <v>218972</v>
      </c>
      <c r="E345" s="10">
        <v>-4365833</v>
      </c>
      <c r="F345" s="7">
        <v>5811779.6500000004</v>
      </c>
      <c r="G345" s="3">
        <v>42916</v>
      </c>
      <c r="H345" s="1" t="s">
        <v>31</v>
      </c>
      <c r="I345" s="1" t="s">
        <v>24</v>
      </c>
      <c r="J345" s="1" t="s">
        <v>80</v>
      </c>
      <c r="K345" s="7">
        <v>16554870328.540001</v>
      </c>
      <c r="L345" s="1" t="s">
        <v>26</v>
      </c>
      <c r="M345" s="1" t="s">
        <v>70</v>
      </c>
      <c r="N345" s="1" t="s">
        <v>134</v>
      </c>
      <c r="O345" s="1" t="s">
        <v>135</v>
      </c>
    </row>
    <row r="346" spans="1:15" x14ac:dyDescent="0.2">
      <c r="A346" s="1">
        <v>339</v>
      </c>
      <c r="B346" s="5" t="s">
        <v>986</v>
      </c>
      <c r="C346" s="6">
        <v>0</v>
      </c>
      <c r="D346" s="7">
        <v>217200</v>
      </c>
      <c r="E346" s="10">
        <v>-76200</v>
      </c>
      <c r="F346" s="7">
        <v>5764748.6399999997</v>
      </c>
      <c r="G346" s="3">
        <v>42916</v>
      </c>
      <c r="H346" s="1" t="s">
        <v>31</v>
      </c>
      <c r="I346" s="1" t="s">
        <v>24</v>
      </c>
      <c r="J346" s="1" t="s">
        <v>32</v>
      </c>
      <c r="K346" s="7">
        <v>666954167.26999998</v>
      </c>
      <c r="L346" s="1" t="s">
        <v>26</v>
      </c>
      <c r="M346" s="1" t="s">
        <v>27</v>
      </c>
      <c r="N346" s="1" t="s">
        <v>180</v>
      </c>
      <c r="O346" s="1" t="s">
        <v>181</v>
      </c>
    </row>
    <row r="347" spans="1:15" x14ac:dyDescent="0.2">
      <c r="A347" s="1">
        <v>340</v>
      </c>
      <c r="B347" s="5" t="s">
        <v>490</v>
      </c>
      <c r="C347" s="6">
        <v>0</v>
      </c>
      <c r="D347" s="7">
        <v>215778</v>
      </c>
      <c r="E347" s="11">
        <v>9518</v>
      </c>
      <c r="F347" s="7">
        <v>6517186.0899999999</v>
      </c>
      <c r="G347" s="3">
        <v>43008</v>
      </c>
      <c r="H347" s="1" t="s">
        <v>31</v>
      </c>
      <c r="I347" s="1" t="s">
        <v>24</v>
      </c>
      <c r="J347" s="1" t="s">
        <v>25</v>
      </c>
      <c r="K347" s="7">
        <v>102679649549.89</v>
      </c>
      <c r="L347" s="1" t="s">
        <v>332</v>
      </c>
      <c r="M347" s="1" t="s">
        <v>70</v>
      </c>
      <c r="N347" s="1" t="s">
        <v>491</v>
      </c>
      <c r="O347" s="1" t="s">
        <v>35</v>
      </c>
    </row>
    <row r="348" spans="1:15" x14ac:dyDescent="0.2">
      <c r="A348" s="1">
        <v>341</v>
      </c>
      <c r="B348" s="5" t="s">
        <v>255</v>
      </c>
      <c r="C348" s="6">
        <v>0</v>
      </c>
      <c r="D348" s="7">
        <v>210000</v>
      </c>
      <c r="E348" s="10">
        <v>-455000</v>
      </c>
      <c r="F348" s="7">
        <v>5504604</v>
      </c>
      <c r="G348" s="3">
        <v>42825</v>
      </c>
      <c r="H348" s="1" t="s">
        <v>31</v>
      </c>
      <c r="I348" s="1" t="s">
        <v>24</v>
      </c>
      <c r="J348" s="1" t="s">
        <v>32</v>
      </c>
      <c r="K348" s="7">
        <v>1083013669.3199999</v>
      </c>
      <c r="L348" s="1" t="s">
        <v>95</v>
      </c>
      <c r="M348" s="1" t="s">
        <v>27</v>
      </c>
      <c r="N348" s="1" t="s">
        <v>256</v>
      </c>
      <c r="O348" s="1" t="s">
        <v>257</v>
      </c>
    </row>
    <row r="349" spans="1:15" ht="24" x14ac:dyDescent="0.2">
      <c r="A349" s="1">
        <v>342</v>
      </c>
      <c r="B349" s="5" t="s">
        <v>388</v>
      </c>
      <c r="C349" s="6">
        <v>0</v>
      </c>
      <c r="D349" s="7">
        <v>209800</v>
      </c>
      <c r="E349" s="9">
        <v>0</v>
      </c>
      <c r="F349" s="7">
        <v>5782318.7800000003</v>
      </c>
      <c r="G349" s="3">
        <v>42978</v>
      </c>
      <c r="H349" s="1" t="s">
        <v>31</v>
      </c>
      <c r="I349" s="1" t="s">
        <v>24</v>
      </c>
      <c r="J349" s="1" t="s">
        <v>25</v>
      </c>
      <c r="K349" s="7">
        <v>13216846184.639999</v>
      </c>
      <c r="L349" s="1" t="s">
        <v>39</v>
      </c>
      <c r="M349" s="1" t="s">
        <v>27</v>
      </c>
      <c r="N349" s="1" t="s">
        <v>44</v>
      </c>
      <c r="O349" s="1" t="s">
        <v>45</v>
      </c>
    </row>
    <row r="350" spans="1:15" x14ac:dyDescent="0.2">
      <c r="A350" s="1">
        <v>343</v>
      </c>
      <c r="B350" s="5" t="s">
        <v>183</v>
      </c>
      <c r="C350" s="6">
        <v>0</v>
      </c>
      <c r="D350" s="7">
        <v>198571</v>
      </c>
      <c r="E350" s="10">
        <v>-63</v>
      </c>
      <c r="F350" s="7">
        <v>5622637.1500000004</v>
      </c>
      <c r="G350" s="3">
        <v>42947</v>
      </c>
      <c r="H350" s="1" t="s">
        <v>31</v>
      </c>
      <c r="I350" s="1" t="s">
        <v>24</v>
      </c>
      <c r="J350" s="1" t="s">
        <v>25</v>
      </c>
      <c r="K350" s="7">
        <v>42899937585.830002</v>
      </c>
      <c r="L350" s="1" t="s">
        <v>184</v>
      </c>
      <c r="M350" s="1" t="s">
        <v>27</v>
      </c>
      <c r="N350" s="1" t="s">
        <v>47</v>
      </c>
      <c r="O350" s="1" t="s">
        <v>35</v>
      </c>
    </row>
    <row r="351" spans="1:15" ht="24" x14ac:dyDescent="0.2">
      <c r="A351" s="1">
        <v>344</v>
      </c>
      <c r="B351" s="5" t="s">
        <v>351</v>
      </c>
      <c r="C351" s="6">
        <v>0</v>
      </c>
      <c r="D351" s="7">
        <v>196400</v>
      </c>
      <c r="E351" s="9">
        <v>0</v>
      </c>
      <c r="F351" s="7">
        <v>5413000.04</v>
      </c>
      <c r="G351" s="3">
        <v>42978</v>
      </c>
      <c r="H351" s="1" t="s">
        <v>31</v>
      </c>
      <c r="I351" s="1" t="s">
        <v>24</v>
      </c>
      <c r="J351" s="1" t="s">
        <v>32</v>
      </c>
      <c r="K351" s="7">
        <v>6370294545.6300001</v>
      </c>
      <c r="L351" s="1" t="s">
        <v>26</v>
      </c>
      <c r="M351" s="1" t="s">
        <v>61</v>
      </c>
      <c r="N351" s="1" t="s">
        <v>352</v>
      </c>
      <c r="O351" s="1" t="s">
        <v>257</v>
      </c>
    </row>
    <row r="352" spans="1:15" x14ac:dyDescent="0.2">
      <c r="A352" s="1">
        <v>345</v>
      </c>
      <c r="B352" s="5" t="s">
        <v>1123</v>
      </c>
      <c r="C352" s="6">
        <v>0</v>
      </c>
      <c r="D352" s="7">
        <v>195000</v>
      </c>
      <c r="E352" s="11">
        <v>17200</v>
      </c>
      <c r="F352" s="7">
        <v>5111418</v>
      </c>
      <c r="G352" s="3">
        <v>42825</v>
      </c>
      <c r="H352" s="1" t="s">
        <v>31</v>
      </c>
      <c r="I352" s="1" t="s">
        <v>24</v>
      </c>
      <c r="J352" s="1" t="s">
        <v>32</v>
      </c>
      <c r="K352" s="7">
        <v>365340738.73000002</v>
      </c>
      <c r="M352" s="1" t="s">
        <v>70</v>
      </c>
      <c r="N352" s="1" t="s">
        <v>1124</v>
      </c>
      <c r="O352" s="1" t="s">
        <v>45</v>
      </c>
    </row>
    <row r="353" spans="1:15" x14ac:dyDescent="0.2">
      <c r="A353" s="1">
        <v>346</v>
      </c>
      <c r="B353" s="5" t="s">
        <v>1627</v>
      </c>
      <c r="C353" s="6">
        <v>0</v>
      </c>
      <c r="D353" s="7">
        <v>192980</v>
      </c>
      <c r="E353" s="11">
        <v>42980</v>
      </c>
      <c r="F353" s="7">
        <v>5121920.78</v>
      </c>
      <c r="G353" s="3">
        <v>42916</v>
      </c>
      <c r="H353" s="1" t="s">
        <v>31</v>
      </c>
      <c r="I353" s="1" t="s">
        <v>24</v>
      </c>
      <c r="J353" s="1" t="s">
        <v>25</v>
      </c>
      <c r="K353" s="7">
        <v>14332375772.24</v>
      </c>
      <c r="L353" s="1" t="s">
        <v>332</v>
      </c>
      <c r="M353" s="1" t="s">
        <v>27</v>
      </c>
      <c r="N353" s="1" t="s">
        <v>28</v>
      </c>
      <c r="O353" s="1" t="s">
        <v>29</v>
      </c>
    </row>
    <row r="354" spans="1:15" x14ac:dyDescent="0.2">
      <c r="A354" s="1">
        <v>347</v>
      </c>
      <c r="B354" s="5" t="s">
        <v>501</v>
      </c>
      <c r="C354" s="6">
        <v>0</v>
      </c>
      <c r="D354" s="7">
        <v>192678</v>
      </c>
      <c r="E354" s="9">
        <v>0</v>
      </c>
      <c r="F354" s="7">
        <v>5819492.1699999999</v>
      </c>
      <c r="G354" s="3">
        <v>43008</v>
      </c>
      <c r="H354" s="1" t="s">
        <v>31</v>
      </c>
      <c r="I354" s="1" t="s">
        <v>24</v>
      </c>
      <c r="J354" s="1" t="s">
        <v>25</v>
      </c>
      <c r="K354" s="7">
        <v>7894711357.5</v>
      </c>
      <c r="L354" s="1" t="s">
        <v>26</v>
      </c>
      <c r="M354" s="1" t="s">
        <v>27</v>
      </c>
      <c r="N354" s="1" t="s">
        <v>53</v>
      </c>
      <c r="O354" s="1" t="s">
        <v>54</v>
      </c>
    </row>
    <row r="355" spans="1:15" x14ac:dyDescent="0.2">
      <c r="A355" s="1">
        <v>348</v>
      </c>
      <c r="B355" s="5" t="s">
        <v>1628</v>
      </c>
      <c r="C355" s="6">
        <v>0</v>
      </c>
      <c r="D355" s="7">
        <v>192221</v>
      </c>
      <c r="E355" s="11">
        <v>192221</v>
      </c>
      <c r="F355" s="7">
        <v>5038573.74</v>
      </c>
      <c r="G355" s="3">
        <v>42825</v>
      </c>
      <c r="H355" s="1" t="s">
        <v>31</v>
      </c>
      <c r="I355" s="1" t="s">
        <v>24</v>
      </c>
      <c r="J355" s="1" t="s">
        <v>32</v>
      </c>
      <c r="K355" s="7">
        <v>234621284.44</v>
      </c>
      <c r="L355" s="1" t="s">
        <v>39</v>
      </c>
      <c r="M355" s="1" t="s">
        <v>70</v>
      </c>
      <c r="N355" s="1" t="s">
        <v>28</v>
      </c>
      <c r="O355" s="1" t="s">
        <v>29</v>
      </c>
    </row>
    <row r="356" spans="1:15" x14ac:dyDescent="0.2">
      <c r="A356" s="1">
        <v>349</v>
      </c>
      <c r="B356" s="5" t="s">
        <v>1629</v>
      </c>
      <c r="C356" s="6">
        <v>0</v>
      </c>
      <c r="D356" s="7">
        <v>190166</v>
      </c>
      <c r="E356" s="11">
        <v>16077</v>
      </c>
      <c r="F356" s="7">
        <v>5743621.7300000004</v>
      </c>
      <c r="G356" s="3">
        <v>43008</v>
      </c>
      <c r="H356" s="1" t="s">
        <v>31</v>
      </c>
      <c r="I356" s="1" t="s">
        <v>24</v>
      </c>
      <c r="J356" s="1" t="s">
        <v>32</v>
      </c>
      <c r="K356" s="7">
        <v>355417257.13999999</v>
      </c>
      <c r="M356" s="1" t="s">
        <v>70</v>
      </c>
      <c r="N356" s="1" t="s">
        <v>134</v>
      </c>
      <c r="O356" s="1" t="s">
        <v>135</v>
      </c>
    </row>
    <row r="357" spans="1:15" x14ac:dyDescent="0.2">
      <c r="A357" s="1">
        <v>350</v>
      </c>
      <c r="B357" s="5" t="s">
        <v>512</v>
      </c>
      <c r="C357" s="6">
        <v>0</v>
      </c>
      <c r="D357" s="7">
        <v>187962</v>
      </c>
      <c r="E357" s="11">
        <v>14634</v>
      </c>
      <c r="F357" s="7">
        <v>4988737.03</v>
      </c>
      <c r="G357" s="3">
        <v>42916</v>
      </c>
      <c r="H357" s="1" t="s">
        <v>31</v>
      </c>
      <c r="I357" s="1" t="s">
        <v>24</v>
      </c>
      <c r="J357" s="1" t="s">
        <v>32</v>
      </c>
      <c r="K357" s="7">
        <v>136532203650.3</v>
      </c>
      <c r="L357" s="1" t="s">
        <v>26</v>
      </c>
      <c r="M357" s="1" t="s">
        <v>27</v>
      </c>
      <c r="N357" s="1" t="s">
        <v>513</v>
      </c>
      <c r="O357" s="1" t="s">
        <v>326</v>
      </c>
    </row>
    <row r="358" spans="1:15" x14ac:dyDescent="0.2">
      <c r="A358" s="1">
        <v>351</v>
      </c>
      <c r="B358" s="5" t="s">
        <v>475</v>
      </c>
      <c r="C358" s="6">
        <v>0</v>
      </c>
      <c r="D358" s="7">
        <v>187750</v>
      </c>
      <c r="E358" s="9">
        <v>0</v>
      </c>
      <c r="F358" s="7">
        <v>5670650.7999999998</v>
      </c>
      <c r="G358" s="3">
        <v>43008</v>
      </c>
      <c r="H358" s="1" t="s">
        <v>31</v>
      </c>
      <c r="I358" s="1" t="s">
        <v>24</v>
      </c>
      <c r="J358" s="1" t="s">
        <v>32</v>
      </c>
      <c r="K358" s="7">
        <v>3339577174.9400001</v>
      </c>
      <c r="L358" s="1" t="s">
        <v>26</v>
      </c>
      <c r="M358" s="1" t="s">
        <v>70</v>
      </c>
      <c r="N358" s="1" t="s">
        <v>476</v>
      </c>
      <c r="O358" s="1" t="s">
        <v>45</v>
      </c>
    </row>
    <row r="359" spans="1:15" x14ac:dyDescent="0.2">
      <c r="A359" s="1">
        <v>352</v>
      </c>
      <c r="B359" s="5" t="s">
        <v>319</v>
      </c>
      <c r="C359" s="6">
        <v>4.1E-5</v>
      </c>
      <c r="D359" s="7">
        <v>186447</v>
      </c>
      <c r="E359" s="10">
        <v>-959</v>
      </c>
      <c r="F359" s="7">
        <v>5631296.0300000003</v>
      </c>
      <c r="G359" s="3">
        <v>43008</v>
      </c>
      <c r="H359" s="1" t="s">
        <v>31</v>
      </c>
      <c r="I359" s="1" t="s">
        <v>24</v>
      </c>
      <c r="J359" s="1" t="s">
        <v>25</v>
      </c>
      <c r="K359" s="7">
        <v>56699610897.68</v>
      </c>
      <c r="L359" s="1" t="s">
        <v>43</v>
      </c>
      <c r="M359" s="1" t="s">
        <v>27</v>
      </c>
      <c r="N359" s="1" t="s">
        <v>28</v>
      </c>
      <c r="O359" s="1" t="s">
        <v>29</v>
      </c>
    </row>
    <row r="360" spans="1:15" ht="24" x14ac:dyDescent="0.2">
      <c r="A360" s="1">
        <v>353</v>
      </c>
      <c r="B360" s="5" t="s">
        <v>570</v>
      </c>
      <c r="C360" s="6">
        <v>0</v>
      </c>
      <c r="D360" s="7">
        <v>184827</v>
      </c>
      <c r="E360" s="9">
        <v>0</v>
      </c>
      <c r="F360" s="7">
        <v>5233468.92</v>
      </c>
      <c r="G360" s="3">
        <v>42947</v>
      </c>
      <c r="H360" s="1" t="s">
        <v>31</v>
      </c>
      <c r="I360" s="1" t="s">
        <v>24</v>
      </c>
      <c r="J360" s="1" t="s">
        <v>32</v>
      </c>
      <c r="K360" s="7">
        <v>14518615826.27</v>
      </c>
      <c r="L360" s="1" t="s">
        <v>26</v>
      </c>
      <c r="M360" s="1" t="s">
        <v>70</v>
      </c>
      <c r="N360" s="1" t="s">
        <v>56</v>
      </c>
      <c r="O360" s="1" t="s">
        <v>35</v>
      </c>
    </row>
    <row r="361" spans="1:15" x14ac:dyDescent="0.2">
      <c r="A361" s="1">
        <v>354</v>
      </c>
      <c r="B361" s="5" t="s">
        <v>1106</v>
      </c>
      <c r="C361" s="6">
        <v>0</v>
      </c>
      <c r="D361" s="7">
        <v>184443</v>
      </c>
      <c r="E361" s="10">
        <v>-7117</v>
      </c>
      <c r="F361" s="7">
        <v>5038632.32</v>
      </c>
      <c r="G361" s="3">
        <v>42735</v>
      </c>
      <c r="H361" s="1" t="s">
        <v>31</v>
      </c>
      <c r="I361" s="1" t="s">
        <v>24</v>
      </c>
      <c r="J361" s="1" t="s">
        <v>25</v>
      </c>
      <c r="K361" s="7">
        <v>4626024409.4499998</v>
      </c>
      <c r="L361" s="1" t="s">
        <v>43</v>
      </c>
      <c r="M361" s="1" t="s">
        <v>70</v>
      </c>
      <c r="N361" s="1" t="s">
        <v>56</v>
      </c>
      <c r="O361" s="1" t="s">
        <v>35</v>
      </c>
    </row>
    <row r="362" spans="1:15" x14ac:dyDescent="0.2">
      <c r="A362" s="1">
        <v>355</v>
      </c>
      <c r="B362" s="5" t="s">
        <v>1055</v>
      </c>
      <c r="C362" s="6">
        <v>4.0000000000000003E-5</v>
      </c>
      <c r="D362" s="7">
        <v>181660</v>
      </c>
      <c r="E362" s="11">
        <v>15686</v>
      </c>
      <c r="F362" s="7">
        <v>4821474.3899999997</v>
      </c>
      <c r="G362" s="3">
        <v>42916</v>
      </c>
      <c r="H362" s="1" t="s">
        <v>31</v>
      </c>
      <c r="I362" s="1" t="s">
        <v>24</v>
      </c>
      <c r="J362" s="1" t="s">
        <v>341</v>
      </c>
      <c r="K362" s="7">
        <v>4854031116.0299997</v>
      </c>
      <c r="L362" s="1" t="s">
        <v>43</v>
      </c>
      <c r="M362" s="1" t="s">
        <v>27</v>
      </c>
      <c r="N362" s="1" t="s">
        <v>1056</v>
      </c>
      <c r="O362" s="1" t="s">
        <v>100</v>
      </c>
    </row>
    <row r="363" spans="1:15" x14ac:dyDescent="0.2">
      <c r="A363" s="1">
        <v>356</v>
      </c>
      <c r="B363" s="5" t="s">
        <v>446</v>
      </c>
      <c r="C363" s="6">
        <v>4.0000000000000003E-5</v>
      </c>
      <c r="D363" s="7">
        <v>180652</v>
      </c>
      <c r="E363" s="10">
        <v>-7680</v>
      </c>
      <c r="F363" s="7">
        <v>4978967.84</v>
      </c>
      <c r="G363" s="3">
        <v>42978</v>
      </c>
      <c r="H363" s="1" t="s">
        <v>31</v>
      </c>
      <c r="I363" s="1" t="s">
        <v>24</v>
      </c>
      <c r="J363" s="1" t="s">
        <v>32</v>
      </c>
      <c r="K363" s="7">
        <v>1007707819.76</v>
      </c>
      <c r="L363" s="1" t="s">
        <v>43</v>
      </c>
      <c r="M363" s="1" t="s">
        <v>70</v>
      </c>
      <c r="N363" s="1" t="s">
        <v>180</v>
      </c>
      <c r="O363" s="1" t="s">
        <v>181</v>
      </c>
    </row>
    <row r="364" spans="1:15" x14ac:dyDescent="0.2">
      <c r="A364" s="1">
        <v>357</v>
      </c>
      <c r="B364" s="5" t="s">
        <v>1382</v>
      </c>
      <c r="C364" s="6">
        <v>0</v>
      </c>
      <c r="D364" s="7">
        <v>175501</v>
      </c>
      <c r="E364" s="10">
        <v>-25093</v>
      </c>
      <c r="F364" s="7">
        <v>4658007.1399999997</v>
      </c>
      <c r="G364" s="3">
        <v>42916</v>
      </c>
      <c r="H364" s="1" t="s">
        <v>31</v>
      </c>
      <c r="I364" s="1" t="s">
        <v>24</v>
      </c>
      <c r="J364" s="1" t="s">
        <v>32</v>
      </c>
      <c r="K364" s="7">
        <v>1198083728.52</v>
      </c>
      <c r="M364" s="1" t="s">
        <v>27</v>
      </c>
      <c r="N364" s="1" t="s">
        <v>757</v>
      </c>
      <c r="O364" s="1" t="s">
        <v>757</v>
      </c>
    </row>
    <row r="365" spans="1:15" ht="24" x14ac:dyDescent="0.2">
      <c r="A365" s="1">
        <v>358</v>
      </c>
      <c r="B365" s="5" t="s">
        <v>771</v>
      </c>
      <c r="C365" s="6">
        <v>0</v>
      </c>
      <c r="D365" s="7">
        <v>175000</v>
      </c>
      <c r="E365" s="11">
        <v>50000</v>
      </c>
      <c r="F365" s="7">
        <v>4793862.5</v>
      </c>
      <c r="G365" s="3">
        <v>42551</v>
      </c>
      <c r="H365" s="1" t="s">
        <v>31</v>
      </c>
      <c r="I365" s="1" t="s">
        <v>24</v>
      </c>
      <c r="J365" s="1" t="s">
        <v>32</v>
      </c>
      <c r="K365" s="7">
        <v>1367833285.1800001</v>
      </c>
      <c r="M365" s="1" t="s">
        <v>27</v>
      </c>
      <c r="N365" s="1" t="s">
        <v>111</v>
      </c>
      <c r="O365" s="1" t="s">
        <v>111</v>
      </c>
    </row>
    <row r="366" spans="1:15" x14ac:dyDescent="0.2">
      <c r="A366" s="1">
        <v>359</v>
      </c>
      <c r="B366" s="5" t="s">
        <v>449</v>
      </c>
      <c r="C366" s="6">
        <v>0</v>
      </c>
      <c r="D366" s="7">
        <v>174702</v>
      </c>
      <c r="E366" s="11">
        <v>2803</v>
      </c>
      <c r="F366" s="7">
        <v>4814979.29</v>
      </c>
      <c r="G366" s="3">
        <v>42978</v>
      </c>
      <c r="H366" s="1" t="s">
        <v>31</v>
      </c>
      <c r="I366" s="1" t="s">
        <v>24</v>
      </c>
      <c r="J366" s="1" t="s">
        <v>32</v>
      </c>
      <c r="K366" s="7">
        <v>2232014454.1900001</v>
      </c>
      <c r="L366" s="1" t="s">
        <v>33</v>
      </c>
      <c r="M366" s="1" t="s">
        <v>70</v>
      </c>
      <c r="N366" s="1" t="s">
        <v>111</v>
      </c>
      <c r="O366" s="1" t="s">
        <v>111</v>
      </c>
    </row>
    <row r="367" spans="1:15" ht="24" x14ac:dyDescent="0.2">
      <c r="A367" s="1">
        <v>360</v>
      </c>
      <c r="B367" s="5" t="s">
        <v>359</v>
      </c>
      <c r="C367" s="6">
        <v>0</v>
      </c>
      <c r="D367" s="7">
        <v>172856</v>
      </c>
      <c r="E367" s="10">
        <v>-98766</v>
      </c>
      <c r="F367" s="7">
        <v>4587805.67</v>
      </c>
      <c r="G367" s="3">
        <v>42916</v>
      </c>
      <c r="H367" s="1" t="s">
        <v>31</v>
      </c>
      <c r="I367" s="1" t="s">
        <v>24</v>
      </c>
      <c r="J367" s="1" t="s">
        <v>32</v>
      </c>
      <c r="K367" s="7">
        <v>516881335.81999999</v>
      </c>
      <c r="L367" s="1" t="s">
        <v>150</v>
      </c>
      <c r="M367" s="1" t="s">
        <v>27</v>
      </c>
      <c r="N367" s="1" t="s">
        <v>360</v>
      </c>
      <c r="O367" s="1" t="s">
        <v>103</v>
      </c>
    </row>
    <row r="368" spans="1:15" x14ac:dyDescent="0.2">
      <c r="A368" s="1">
        <v>361</v>
      </c>
      <c r="B368" s="5" t="s">
        <v>1369</v>
      </c>
      <c r="C368" s="6">
        <v>0</v>
      </c>
      <c r="D368" s="7">
        <v>170381</v>
      </c>
      <c r="E368" s="10">
        <v>-275835</v>
      </c>
      <c r="F368" s="7">
        <v>4654485.2</v>
      </c>
      <c r="G368" s="3">
        <v>42735</v>
      </c>
      <c r="H368" s="1" t="s">
        <v>31</v>
      </c>
      <c r="I368" s="1" t="s">
        <v>24</v>
      </c>
      <c r="J368" s="1" t="s">
        <v>25</v>
      </c>
      <c r="K368" s="7">
        <v>5472630243.1400003</v>
      </c>
      <c r="L368" s="1" t="s">
        <v>1180</v>
      </c>
      <c r="M368" s="1" t="s">
        <v>27</v>
      </c>
      <c r="N368" s="1" t="s">
        <v>28</v>
      </c>
      <c r="O368" s="1" t="s">
        <v>29</v>
      </c>
    </row>
    <row r="369" spans="1:15" x14ac:dyDescent="0.2">
      <c r="A369" s="1">
        <v>362</v>
      </c>
      <c r="B369" s="5" t="s">
        <v>1208</v>
      </c>
      <c r="C369" s="6">
        <v>0</v>
      </c>
      <c r="D369" s="7">
        <v>168374</v>
      </c>
      <c r="E369" s="11">
        <v>168374</v>
      </c>
      <c r="F369" s="7">
        <v>4413486.6399999997</v>
      </c>
      <c r="G369" s="3">
        <v>42825</v>
      </c>
      <c r="H369" s="1" t="s">
        <v>31</v>
      </c>
      <c r="I369" s="1" t="s">
        <v>24</v>
      </c>
      <c r="J369" s="1" t="s">
        <v>32</v>
      </c>
      <c r="K369" s="7">
        <v>402226163.00999999</v>
      </c>
      <c r="L369" s="1" t="s">
        <v>39</v>
      </c>
      <c r="M369" s="1" t="s">
        <v>27</v>
      </c>
      <c r="N369" s="1" t="s">
        <v>180</v>
      </c>
      <c r="O369" s="1" t="s">
        <v>181</v>
      </c>
    </row>
    <row r="370" spans="1:15" ht="24" x14ac:dyDescent="0.2">
      <c r="A370" s="1">
        <v>363</v>
      </c>
      <c r="B370" s="5" t="s">
        <v>847</v>
      </c>
      <c r="C370" s="6">
        <v>0</v>
      </c>
      <c r="D370" s="7">
        <v>167189</v>
      </c>
      <c r="E370" s="10">
        <v>-3448</v>
      </c>
      <c r="F370" s="7">
        <v>5049642.8</v>
      </c>
      <c r="G370" s="3">
        <v>43008</v>
      </c>
      <c r="H370" s="1" t="s">
        <v>31</v>
      </c>
      <c r="I370" s="1" t="s">
        <v>24</v>
      </c>
      <c r="J370" s="1" t="s">
        <v>32</v>
      </c>
      <c r="K370" s="7">
        <v>1136254426.26</v>
      </c>
      <c r="M370" s="1" t="s">
        <v>70</v>
      </c>
      <c r="N370" s="1" t="s">
        <v>757</v>
      </c>
      <c r="O370" s="1" t="s">
        <v>757</v>
      </c>
    </row>
    <row r="371" spans="1:15" x14ac:dyDescent="0.2">
      <c r="A371" s="1">
        <v>364</v>
      </c>
      <c r="B371" s="5" t="s">
        <v>299</v>
      </c>
      <c r="C371" s="6">
        <v>0</v>
      </c>
      <c r="D371" s="7">
        <v>165705</v>
      </c>
      <c r="E371" s="11">
        <v>265</v>
      </c>
      <c r="F371" s="7">
        <v>5004821.26</v>
      </c>
      <c r="G371" s="3">
        <v>43008</v>
      </c>
      <c r="H371" s="1" t="s">
        <v>31</v>
      </c>
      <c r="I371" s="1" t="s">
        <v>24</v>
      </c>
      <c r="J371" s="1" t="s">
        <v>25</v>
      </c>
      <c r="K371" s="7">
        <v>9018386730.3199997</v>
      </c>
      <c r="L371" s="1" t="s">
        <v>26</v>
      </c>
      <c r="M371" s="1" t="s">
        <v>27</v>
      </c>
      <c r="N371" s="1" t="s">
        <v>28</v>
      </c>
      <c r="O371" s="1" t="s">
        <v>29</v>
      </c>
    </row>
    <row r="372" spans="1:15" ht="24" x14ac:dyDescent="0.2">
      <c r="A372" s="1">
        <v>365</v>
      </c>
      <c r="B372" s="5" t="s">
        <v>228</v>
      </c>
      <c r="C372" s="6">
        <v>3.6999999999999998E-5</v>
      </c>
      <c r="D372" s="7">
        <v>165134</v>
      </c>
      <c r="E372" s="11">
        <v>46884</v>
      </c>
      <c r="F372" s="7">
        <v>4987575.2300000004</v>
      </c>
      <c r="G372" s="3">
        <v>43008</v>
      </c>
      <c r="H372" s="1" t="s">
        <v>31</v>
      </c>
      <c r="I372" s="1" t="s">
        <v>24</v>
      </c>
      <c r="J372" s="1" t="s">
        <v>32</v>
      </c>
      <c r="K372" s="7">
        <v>2901187127.6599998</v>
      </c>
      <c r="L372" s="1" t="s">
        <v>43</v>
      </c>
      <c r="M372" s="1" t="s">
        <v>27</v>
      </c>
      <c r="N372" s="1" t="s">
        <v>229</v>
      </c>
      <c r="O372" s="1" t="s">
        <v>45</v>
      </c>
    </row>
    <row r="373" spans="1:15" ht="24" x14ac:dyDescent="0.2">
      <c r="A373" s="1">
        <v>366</v>
      </c>
      <c r="B373" s="5" t="s">
        <v>667</v>
      </c>
      <c r="C373" s="6">
        <v>0</v>
      </c>
      <c r="D373" s="7">
        <v>164511</v>
      </c>
      <c r="E373" s="9">
        <v>0</v>
      </c>
      <c r="F373" s="7">
        <v>4968758.6399999997</v>
      </c>
      <c r="G373" s="3">
        <v>43008</v>
      </c>
      <c r="H373" s="1" t="s">
        <v>31</v>
      </c>
      <c r="I373" s="1" t="s">
        <v>24</v>
      </c>
      <c r="J373" s="1" t="s">
        <v>25</v>
      </c>
      <c r="K373" s="7">
        <v>3394444910.8299999</v>
      </c>
      <c r="L373" s="1" t="s">
        <v>26</v>
      </c>
      <c r="M373" s="1" t="s">
        <v>27</v>
      </c>
      <c r="N373" s="1" t="s">
        <v>28</v>
      </c>
      <c r="O373" s="1" t="s">
        <v>29</v>
      </c>
    </row>
    <row r="374" spans="1:15" x14ac:dyDescent="0.2">
      <c r="A374" s="1">
        <v>367</v>
      </c>
      <c r="B374" s="5" t="s">
        <v>1071</v>
      </c>
      <c r="C374" s="6">
        <v>3.6000000000000001E-5</v>
      </c>
      <c r="D374" s="7">
        <v>162900</v>
      </c>
      <c r="E374" s="9">
        <v>0</v>
      </c>
      <c r="F374" s="7">
        <v>4920101.28</v>
      </c>
      <c r="G374" s="3">
        <v>43008</v>
      </c>
      <c r="H374" s="1" t="s">
        <v>31</v>
      </c>
      <c r="I374" s="1" t="s">
        <v>24</v>
      </c>
      <c r="J374" s="1" t="s">
        <v>32</v>
      </c>
      <c r="K374" s="7">
        <v>750396632.10000002</v>
      </c>
      <c r="M374" s="1" t="s">
        <v>70</v>
      </c>
      <c r="N374" s="1" t="s">
        <v>53</v>
      </c>
      <c r="O374" s="1" t="s">
        <v>54</v>
      </c>
    </row>
    <row r="375" spans="1:15" ht="24" x14ac:dyDescent="0.2">
      <c r="A375" s="1">
        <v>368</v>
      </c>
      <c r="B375" s="5" t="s">
        <v>850</v>
      </c>
      <c r="C375" s="6">
        <v>3.6000000000000001E-5</v>
      </c>
      <c r="D375" s="7">
        <v>161875</v>
      </c>
      <c r="E375" s="10">
        <v>-136311</v>
      </c>
      <c r="F375" s="7">
        <v>4422117.4400000004</v>
      </c>
      <c r="G375" s="3">
        <v>42735</v>
      </c>
      <c r="H375" s="1" t="s">
        <v>31</v>
      </c>
      <c r="I375" s="1" t="s">
        <v>24</v>
      </c>
      <c r="J375" s="1" t="s">
        <v>32</v>
      </c>
      <c r="K375" s="7">
        <v>2345690235.4499998</v>
      </c>
      <c r="L375" s="1" t="s">
        <v>43</v>
      </c>
      <c r="M375" s="1" t="s">
        <v>27</v>
      </c>
      <c r="N375" s="1" t="s">
        <v>706</v>
      </c>
      <c r="O375" s="1" t="s">
        <v>707</v>
      </c>
    </row>
    <row r="376" spans="1:15" x14ac:dyDescent="0.2">
      <c r="A376" s="1">
        <v>369</v>
      </c>
      <c r="B376" s="5" t="s">
        <v>781</v>
      </c>
      <c r="C376" s="6">
        <v>0</v>
      </c>
      <c r="D376" s="7">
        <v>161471</v>
      </c>
      <c r="E376" s="10">
        <v>-1010</v>
      </c>
      <c r="F376" s="7">
        <v>4285634.1100000003</v>
      </c>
      <c r="G376" s="3">
        <v>42916</v>
      </c>
      <c r="H376" s="1" t="s">
        <v>31</v>
      </c>
      <c r="I376" s="1" t="s">
        <v>24</v>
      </c>
      <c r="J376" s="1" t="s">
        <v>32</v>
      </c>
      <c r="K376" s="7">
        <v>222545760.03999999</v>
      </c>
      <c r="L376" s="1" t="s">
        <v>394</v>
      </c>
      <c r="M376" s="1" t="s">
        <v>27</v>
      </c>
      <c r="N376" s="1" t="s">
        <v>180</v>
      </c>
      <c r="O376" s="1" t="s">
        <v>181</v>
      </c>
    </row>
    <row r="377" spans="1:15" x14ac:dyDescent="0.2">
      <c r="A377" s="1">
        <v>370</v>
      </c>
      <c r="B377" s="5" t="s">
        <v>532</v>
      </c>
      <c r="C377" s="6">
        <v>0</v>
      </c>
      <c r="D377" s="7">
        <v>159102</v>
      </c>
      <c r="E377" s="10">
        <v>-22700</v>
      </c>
      <c r="F377" s="7">
        <v>4805389.53</v>
      </c>
      <c r="G377" s="3">
        <v>43008</v>
      </c>
      <c r="H377" s="1" t="s">
        <v>31</v>
      </c>
      <c r="I377" s="1" t="s">
        <v>24</v>
      </c>
      <c r="J377" s="1" t="s">
        <v>25</v>
      </c>
      <c r="K377" s="7">
        <v>3016700550.1399999</v>
      </c>
      <c r="L377" s="1" t="s">
        <v>43</v>
      </c>
      <c r="M377" s="1" t="s">
        <v>61</v>
      </c>
      <c r="N377" s="1" t="s">
        <v>533</v>
      </c>
      <c r="O377" s="1" t="s">
        <v>35</v>
      </c>
    </row>
    <row r="378" spans="1:15" x14ac:dyDescent="0.2">
      <c r="A378" s="1">
        <v>371</v>
      </c>
      <c r="B378" s="5" t="s">
        <v>241</v>
      </c>
      <c r="C378" s="6">
        <v>0</v>
      </c>
      <c r="D378" s="7">
        <v>158040</v>
      </c>
      <c r="E378" s="11">
        <v>3104</v>
      </c>
      <c r="F378" s="7">
        <v>4773313.7300000004</v>
      </c>
      <c r="G378" s="3">
        <v>43008</v>
      </c>
      <c r="H378" s="1" t="s">
        <v>31</v>
      </c>
      <c r="I378" s="1" t="s">
        <v>24</v>
      </c>
      <c r="J378" s="1" t="s">
        <v>32</v>
      </c>
      <c r="K378" s="7">
        <v>8330291112.4399996</v>
      </c>
      <c r="M378" s="1" t="s">
        <v>61</v>
      </c>
      <c r="N378" s="1" t="s">
        <v>111</v>
      </c>
      <c r="O378" s="1" t="s">
        <v>111</v>
      </c>
    </row>
    <row r="379" spans="1:15" x14ac:dyDescent="0.2">
      <c r="A379" s="1">
        <v>372</v>
      </c>
      <c r="B379" s="5" t="s">
        <v>509</v>
      </c>
      <c r="C379" s="6">
        <v>0</v>
      </c>
      <c r="D379" s="7">
        <v>154405</v>
      </c>
      <c r="E379" s="11">
        <v>933</v>
      </c>
      <c r="F379" s="7">
        <v>4663525.0999999996</v>
      </c>
      <c r="G379" s="3">
        <v>43008</v>
      </c>
      <c r="H379" s="1" t="s">
        <v>31</v>
      </c>
      <c r="I379" s="1" t="s">
        <v>24</v>
      </c>
      <c r="J379" s="1" t="s">
        <v>32</v>
      </c>
      <c r="K379" s="7">
        <v>2867767516.0300002</v>
      </c>
      <c r="L379" s="1" t="s">
        <v>26</v>
      </c>
      <c r="M379" s="1" t="s">
        <v>27</v>
      </c>
      <c r="N379" s="1" t="s">
        <v>134</v>
      </c>
      <c r="O379" s="1" t="s">
        <v>135</v>
      </c>
    </row>
    <row r="380" spans="1:15" x14ac:dyDescent="0.2">
      <c r="A380" s="1">
        <v>373</v>
      </c>
      <c r="B380" s="5" t="s">
        <v>1103</v>
      </c>
      <c r="C380" s="6">
        <v>3.4E-5</v>
      </c>
      <c r="D380" s="7">
        <v>153603</v>
      </c>
      <c r="E380" s="11">
        <v>23158</v>
      </c>
      <c r="F380" s="7">
        <v>4639302.13</v>
      </c>
      <c r="G380" s="3">
        <v>43008</v>
      </c>
      <c r="H380" s="1" t="s">
        <v>31</v>
      </c>
      <c r="I380" s="1" t="s">
        <v>24</v>
      </c>
      <c r="J380" s="1" t="s">
        <v>32</v>
      </c>
      <c r="K380" s="7">
        <v>20329486196.529999</v>
      </c>
      <c r="L380" s="1" t="s">
        <v>128</v>
      </c>
      <c r="M380" s="1" t="s">
        <v>27</v>
      </c>
      <c r="N380" s="1" t="s">
        <v>28</v>
      </c>
      <c r="O380" s="1" t="s">
        <v>29</v>
      </c>
    </row>
    <row r="381" spans="1:15" x14ac:dyDescent="0.2">
      <c r="A381" s="1">
        <v>374</v>
      </c>
      <c r="B381" s="5" t="s">
        <v>637</v>
      </c>
      <c r="C381" s="6">
        <v>0</v>
      </c>
      <c r="D381" s="7">
        <v>150956</v>
      </c>
      <c r="E381" s="11">
        <v>36948</v>
      </c>
      <c r="F381" s="7">
        <v>4006553.39</v>
      </c>
      <c r="G381" s="3">
        <v>42916</v>
      </c>
      <c r="H381" s="1" t="s">
        <v>31</v>
      </c>
      <c r="I381" s="1" t="s">
        <v>24</v>
      </c>
      <c r="J381" s="1" t="s">
        <v>32</v>
      </c>
      <c r="K381" s="7">
        <v>433803939.19999999</v>
      </c>
      <c r="L381" s="1" t="s">
        <v>39</v>
      </c>
      <c r="M381" s="1" t="s">
        <v>70</v>
      </c>
      <c r="N381" s="1" t="s">
        <v>180</v>
      </c>
      <c r="O381" s="1" t="s">
        <v>181</v>
      </c>
    </row>
    <row r="382" spans="1:15" x14ac:dyDescent="0.2">
      <c r="A382" s="1">
        <v>375</v>
      </c>
      <c r="B382" s="5" t="s">
        <v>1357</v>
      </c>
      <c r="C382" s="6">
        <v>0</v>
      </c>
      <c r="D382" s="7">
        <v>150956</v>
      </c>
      <c r="E382" s="11">
        <v>150956</v>
      </c>
      <c r="F382" s="7">
        <v>4123831.1</v>
      </c>
      <c r="G382" s="3">
        <v>42735</v>
      </c>
      <c r="H382" s="1" t="s">
        <v>31</v>
      </c>
      <c r="I382" s="1" t="s">
        <v>24</v>
      </c>
      <c r="J382" s="1" t="s">
        <v>25</v>
      </c>
      <c r="K382" s="7">
        <v>10723927876.59</v>
      </c>
      <c r="L382" s="1" t="s">
        <v>1356</v>
      </c>
      <c r="M382" s="1" t="s">
        <v>27</v>
      </c>
      <c r="N382" s="1" t="s">
        <v>28</v>
      </c>
      <c r="O382" s="1" t="s">
        <v>29</v>
      </c>
    </row>
    <row r="383" spans="1:15" ht="24" x14ac:dyDescent="0.2">
      <c r="A383" s="1">
        <v>376</v>
      </c>
      <c r="B383" s="5" t="s">
        <v>1365</v>
      </c>
      <c r="C383" s="6">
        <v>0</v>
      </c>
      <c r="D383" s="7">
        <v>149783</v>
      </c>
      <c r="E383" s="11">
        <v>17720</v>
      </c>
      <c r="F383" s="7">
        <v>4091786.97</v>
      </c>
      <c r="G383" s="3">
        <v>42735</v>
      </c>
      <c r="H383" s="1" t="s">
        <v>31</v>
      </c>
      <c r="I383" s="1" t="s">
        <v>24</v>
      </c>
      <c r="J383" s="1" t="s">
        <v>32</v>
      </c>
      <c r="K383" s="7">
        <v>622875839.19000006</v>
      </c>
      <c r="M383" s="1" t="s">
        <v>27</v>
      </c>
      <c r="N383" s="1" t="s">
        <v>180</v>
      </c>
      <c r="O383" s="1" t="s">
        <v>181</v>
      </c>
    </row>
    <row r="384" spans="1:15" x14ac:dyDescent="0.2">
      <c r="A384" s="1">
        <v>377</v>
      </c>
      <c r="B384" s="5" t="s">
        <v>708</v>
      </c>
      <c r="C384" s="6">
        <v>0</v>
      </c>
      <c r="D384" s="7">
        <v>149349</v>
      </c>
      <c r="E384" s="10">
        <v>-4354</v>
      </c>
      <c r="F384" s="7">
        <v>4116222.72</v>
      </c>
      <c r="G384" s="3">
        <v>42978</v>
      </c>
      <c r="H384" s="1" t="s">
        <v>31</v>
      </c>
      <c r="I384" s="1" t="s">
        <v>24</v>
      </c>
      <c r="J384" s="1" t="s">
        <v>25</v>
      </c>
      <c r="K384" s="7">
        <v>65242575139.669998</v>
      </c>
      <c r="L384" s="1" t="s">
        <v>39</v>
      </c>
      <c r="M384" s="1" t="s">
        <v>27</v>
      </c>
      <c r="N384" s="1" t="s">
        <v>49</v>
      </c>
      <c r="O384" s="1" t="s">
        <v>35</v>
      </c>
    </row>
    <row r="385" spans="1:15" x14ac:dyDescent="0.2">
      <c r="A385" s="1">
        <v>378</v>
      </c>
      <c r="B385" s="5" t="s">
        <v>336</v>
      </c>
      <c r="C385" s="6">
        <v>0</v>
      </c>
      <c r="D385" s="7">
        <v>145531</v>
      </c>
      <c r="E385" s="10">
        <v>-3435</v>
      </c>
      <c r="F385" s="7">
        <v>4395501.9000000004</v>
      </c>
      <c r="G385" s="3">
        <v>43008</v>
      </c>
      <c r="H385" s="1" t="s">
        <v>31</v>
      </c>
      <c r="I385" s="1" t="s">
        <v>24</v>
      </c>
      <c r="J385" s="1" t="s">
        <v>32</v>
      </c>
      <c r="K385" s="7">
        <v>606029555690.90002</v>
      </c>
      <c r="L385" s="1" t="s">
        <v>43</v>
      </c>
      <c r="M385" s="1" t="s">
        <v>27</v>
      </c>
      <c r="N385" s="1" t="s">
        <v>337</v>
      </c>
      <c r="O385" s="1" t="s">
        <v>35</v>
      </c>
    </row>
    <row r="386" spans="1:15" ht="24" x14ac:dyDescent="0.2">
      <c r="A386" s="1">
        <v>379</v>
      </c>
      <c r="B386" s="5" t="s">
        <v>328</v>
      </c>
      <c r="C386" s="6">
        <v>0</v>
      </c>
      <c r="D386" s="7">
        <v>144667</v>
      </c>
      <c r="E386" s="11">
        <v>29636</v>
      </c>
      <c r="F386" s="7">
        <v>3987181.65</v>
      </c>
      <c r="G386" s="3">
        <v>42978</v>
      </c>
      <c r="H386" s="1" t="s">
        <v>31</v>
      </c>
      <c r="I386" s="1" t="s">
        <v>24</v>
      </c>
      <c r="J386" s="1" t="s">
        <v>25</v>
      </c>
      <c r="K386" s="7">
        <v>2953044483.3400002</v>
      </c>
      <c r="L386" s="1" t="s">
        <v>39</v>
      </c>
      <c r="M386" s="1" t="s">
        <v>70</v>
      </c>
      <c r="N386" s="1" t="s">
        <v>28</v>
      </c>
      <c r="O386" s="1" t="s">
        <v>29</v>
      </c>
    </row>
    <row r="387" spans="1:15" ht="24" x14ac:dyDescent="0.2">
      <c r="A387" s="1">
        <v>380</v>
      </c>
      <c r="B387" s="5" t="s">
        <v>1140</v>
      </c>
      <c r="C387" s="6">
        <v>0</v>
      </c>
      <c r="D387" s="7">
        <v>143098</v>
      </c>
      <c r="E387" s="11">
        <v>7835</v>
      </c>
      <c r="F387" s="7">
        <v>3909165.47</v>
      </c>
      <c r="G387" s="3">
        <v>42735</v>
      </c>
      <c r="H387" s="1" t="s">
        <v>31</v>
      </c>
      <c r="I387" s="1" t="s">
        <v>24</v>
      </c>
      <c r="J387" s="1" t="s">
        <v>32</v>
      </c>
      <c r="K387" s="7">
        <v>69025131.730000004</v>
      </c>
      <c r="M387" s="1" t="s">
        <v>70</v>
      </c>
      <c r="N387" s="1" t="s">
        <v>229</v>
      </c>
      <c r="O387" s="1" t="s">
        <v>45</v>
      </c>
    </row>
    <row r="388" spans="1:15" x14ac:dyDescent="0.2">
      <c r="A388" s="1">
        <v>381</v>
      </c>
      <c r="B388" s="5" t="s">
        <v>592</v>
      </c>
      <c r="C388" s="6">
        <v>0</v>
      </c>
      <c r="D388" s="7">
        <v>143028</v>
      </c>
      <c r="E388" s="11">
        <v>143028</v>
      </c>
      <c r="F388" s="7">
        <v>3907253.21</v>
      </c>
      <c r="G388" s="3">
        <v>42735</v>
      </c>
      <c r="H388" s="1" t="s">
        <v>31</v>
      </c>
      <c r="I388" s="1" t="s">
        <v>24</v>
      </c>
      <c r="J388" s="1" t="s">
        <v>25</v>
      </c>
      <c r="K388" s="7">
        <v>2095965545.78</v>
      </c>
      <c r="M388" s="1" t="s">
        <v>70</v>
      </c>
      <c r="N388" s="1" t="s">
        <v>28</v>
      </c>
      <c r="O388" s="1" t="s">
        <v>29</v>
      </c>
    </row>
    <row r="389" spans="1:15" x14ac:dyDescent="0.2">
      <c r="A389" s="1">
        <v>382</v>
      </c>
      <c r="B389" s="5" t="s">
        <v>186</v>
      </c>
      <c r="C389" s="6">
        <v>0</v>
      </c>
      <c r="D389" s="7">
        <v>137169</v>
      </c>
      <c r="E389" s="11">
        <v>51</v>
      </c>
      <c r="F389" s="7">
        <v>3640629.86</v>
      </c>
      <c r="G389" s="3">
        <v>42916</v>
      </c>
      <c r="H389" s="1" t="s">
        <v>31</v>
      </c>
      <c r="I389" s="1" t="s">
        <v>24</v>
      </c>
      <c r="J389" s="1" t="s">
        <v>32</v>
      </c>
      <c r="K389" s="7">
        <v>12406707501.75</v>
      </c>
      <c r="L389" s="1" t="s">
        <v>26</v>
      </c>
      <c r="M389" s="1" t="s">
        <v>27</v>
      </c>
      <c r="N389" s="1" t="s">
        <v>187</v>
      </c>
      <c r="O389" s="1" t="s">
        <v>157</v>
      </c>
    </row>
    <row r="390" spans="1:15" x14ac:dyDescent="0.2">
      <c r="A390" s="1">
        <v>383</v>
      </c>
      <c r="B390" s="5" t="s">
        <v>485</v>
      </c>
      <c r="C390" s="6">
        <v>0</v>
      </c>
      <c r="D390" s="7">
        <v>135920</v>
      </c>
      <c r="E390" s="11">
        <v>3000</v>
      </c>
      <c r="F390" s="7">
        <v>4105218.94</v>
      </c>
      <c r="G390" s="3">
        <v>43008</v>
      </c>
      <c r="H390" s="1" t="s">
        <v>31</v>
      </c>
      <c r="I390" s="1" t="s">
        <v>24</v>
      </c>
      <c r="J390" s="1" t="s">
        <v>32</v>
      </c>
      <c r="K390" s="7">
        <v>5674552886.8500004</v>
      </c>
      <c r="L390" s="1" t="s">
        <v>95</v>
      </c>
      <c r="M390" s="1" t="s">
        <v>27</v>
      </c>
      <c r="N390" s="1" t="s">
        <v>134</v>
      </c>
      <c r="O390" s="1" t="s">
        <v>135</v>
      </c>
    </row>
    <row r="391" spans="1:15" x14ac:dyDescent="0.2">
      <c r="A391" s="1">
        <v>384</v>
      </c>
      <c r="B391" s="5" t="s">
        <v>1354</v>
      </c>
      <c r="C391" s="6">
        <v>3.0000000000000001E-5</v>
      </c>
      <c r="D391" s="7">
        <v>135776</v>
      </c>
      <c r="E391" s="9">
        <v>0</v>
      </c>
      <c r="F391" s="7">
        <v>3603657.97</v>
      </c>
      <c r="G391" s="3">
        <v>42916</v>
      </c>
      <c r="H391" s="1" t="s">
        <v>31</v>
      </c>
      <c r="I391" s="1" t="s">
        <v>24</v>
      </c>
      <c r="J391" s="1" t="s">
        <v>25</v>
      </c>
      <c r="K391" s="7">
        <v>45799306146.599998</v>
      </c>
      <c r="L391" s="1" t="s">
        <v>26</v>
      </c>
      <c r="M391" s="1" t="s">
        <v>70</v>
      </c>
      <c r="N391" s="1" t="s">
        <v>1353</v>
      </c>
      <c r="O391" s="1" t="s">
        <v>35</v>
      </c>
    </row>
    <row r="392" spans="1:15" x14ac:dyDescent="0.2">
      <c r="A392" s="1">
        <v>385</v>
      </c>
      <c r="B392" s="5" t="s">
        <v>1181</v>
      </c>
      <c r="C392" s="6">
        <v>0</v>
      </c>
      <c r="D392" s="7">
        <v>133000</v>
      </c>
      <c r="E392" s="11">
        <v>10000</v>
      </c>
      <c r="F392" s="7">
        <v>4017025.6</v>
      </c>
      <c r="G392" s="3">
        <v>43008</v>
      </c>
      <c r="H392" s="1" t="s">
        <v>31</v>
      </c>
      <c r="I392" s="1" t="s">
        <v>24</v>
      </c>
      <c r="J392" s="1" t="s">
        <v>25</v>
      </c>
      <c r="K392" s="7">
        <v>240981825.56999999</v>
      </c>
      <c r="L392" s="1" t="s">
        <v>1180</v>
      </c>
      <c r="M392" s="1" t="s">
        <v>61</v>
      </c>
      <c r="N392" s="1" t="s">
        <v>144</v>
      </c>
      <c r="O392" s="1" t="s">
        <v>145</v>
      </c>
    </row>
    <row r="393" spans="1:15" x14ac:dyDescent="0.2">
      <c r="A393" s="1">
        <v>386</v>
      </c>
      <c r="B393" s="5" t="s">
        <v>372</v>
      </c>
      <c r="C393" s="6">
        <v>0</v>
      </c>
      <c r="D393" s="7">
        <v>131129</v>
      </c>
      <c r="E393" s="9">
        <v>0</v>
      </c>
      <c r="F393" s="7">
        <v>3712983.2</v>
      </c>
      <c r="G393" s="3">
        <v>42947</v>
      </c>
      <c r="H393" s="1" t="s">
        <v>31</v>
      </c>
      <c r="I393" s="1" t="s">
        <v>24</v>
      </c>
      <c r="J393" s="1" t="s">
        <v>32</v>
      </c>
      <c r="K393" s="7">
        <v>579250015.25</v>
      </c>
      <c r="L393" s="1" t="s">
        <v>128</v>
      </c>
      <c r="M393" s="1" t="s">
        <v>27</v>
      </c>
      <c r="N393" s="1" t="s">
        <v>53</v>
      </c>
      <c r="O393" s="1" t="s">
        <v>54</v>
      </c>
    </row>
    <row r="394" spans="1:15" x14ac:dyDescent="0.2">
      <c r="A394" s="1">
        <v>387</v>
      </c>
      <c r="B394" s="5" t="s">
        <v>550</v>
      </c>
      <c r="C394" s="6">
        <v>0</v>
      </c>
      <c r="D394" s="7">
        <v>130391</v>
      </c>
      <c r="E394" s="11">
        <v>6610</v>
      </c>
      <c r="F394" s="7">
        <v>3562034.38</v>
      </c>
      <c r="G394" s="3">
        <v>42735</v>
      </c>
      <c r="H394" s="1" t="s">
        <v>31</v>
      </c>
      <c r="I394" s="1" t="s">
        <v>24</v>
      </c>
      <c r="J394" s="1" t="s">
        <v>25</v>
      </c>
      <c r="K394" s="7">
        <v>24998170499.029999</v>
      </c>
      <c r="L394" s="1" t="s">
        <v>128</v>
      </c>
      <c r="M394" s="1" t="s">
        <v>70</v>
      </c>
      <c r="N394" s="1" t="s">
        <v>551</v>
      </c>
      <c r="O394" s="1" t="s">
        <v>35</v>
      </c>
    </row>
    <row r="395" spans="1:15" x14ac:dyDescent="0.2">
      <c r="A395" s="1">
        <v>388</v>
      </c>
      <c r="B395" s="5" t="s">
        <v>427</v>
      </c>
      <c r="C395" s="6">
        <v>0</v>
      </c>
      <c r="D395" s="7">
        <v>129592</v>
      </c>
      <c r="E395" s="10">
        <v>-428</v>
      </c>
      <c r="F395" s="7">
        <v>3914093.09</v>
      </c>
      <c r="G395" s="3">
        <v>43008</v>
      </c>
      <c r="H395" s="1" t="s">
        <v>31</v>
      </c>
      <c r="I395" s="1" t="s">
        <v>24</v>
      </c>
      <c r="J395" s="1" t="s">
        <v>32</v>
      </c>
      <c r="K395" s="7">
        <v>11836026478.469999</v>
      </c>
      <c r="L395" s="1" t="s">
        <v>39</v>
      </c>
      <c r="M395" s="1" t="s">
        <v>70</v>
      </c>
      <c r="N395" s="1" t="s">
        <v>28</v>
      </c>
      <c r="O395" s="1" t="s">
        <v>29</v>
      </c>
    </row>
    <row r="396" spans="1:15" x14ac:dyDescent="0.2">
      <c r="A396" s="1">
        <v>389</v>
      </c>
      <c r="B396" s="5" t="s">
        <v>554</v>
      </c>
      <c r="C396" s="6">
        <v>0</v>
      </c>
      <c r="D396" s="7">
        <v>129364</v>
      </c>
      <c r="E396" s="9">
        <v>0</v>
      </c>
      <c r="F396" s="7">
        <v>3433475.8</v>
      </c>
      <c r="G396" s="3">
        <v>42916</v>
      </c>
      <c r="H396" s="1" t="s">
        <v>31</v>
      </c>
      <c r="I396" s="1" t="s">
        <v>24</v>
      </c>
      <c r="J396" s="1" t="s">
        <v>32</v>
      </c>
      <c r="K396" s="7">
        <v>1147310496.22</v>
      </c>
      <c r="L396" s="1" t="s">
        <v>95</v>
      </c>
      <c r="M396" s="1" t="s">
        <v>27</v>
      </c>
      <c r="N396" s="1" t="s">
        <v>53</v>
      </c>
      <c r="O396" s="1" t="s">
        <v>54</v>
      </c>
    </row>
    <row r="397" spans="1:15" x14ac:dyDescent="0.2">
      <c r="A397" s="1">
        <v>390</v>
      </c>
      <c r="B397" s="5" t="s">
        <v>750</v>
      </c>
      <c r="C397" s="6">
        <v>0</v>
      </c>
      <c r="D397" s="7">
        <v>128905</v>
      </c>
      <c r="E397" s="11">
        <v>1800</v>
      </c>
      <c r="F397" s="7">
        <v>3552763.6</v>
      </c>
      <c r="G397" s="3">
        <v>42978</v>
      </c>
      <c r="H397" s="1" t="s">
        <v>31</v>
      </c>
      <c r="I397" s="1" t="s">
        <v>24</v>
      </c>
      <c r="J397" s="1" t="s">
        <v>25</v>
      </c>
      <c r="K397" s="7">
        <v>698800331.47000003</v>
      </c>
      <c r="L397" s="1" t="s">
        <v>26</v>
      </c>
      <c r="M397" s="1" t="s">
        <v>70</v>
      </c>
      <c r="N397" s="1" t="s">
        <v>111</v>
      </c>
      <c r="O397" s="1" t="s">
        <v>111</v>
      </c>
    </row>
    <row r="398" spans="1:15" x14ac:dyDescent="0.2">
      <c r="A398" s="1">
        <v>391</v>
      </c>
      <c r="B398" s="5" t="s">
        <v>1104</v>
      </c>
      <c r="C398" s="6">
        <v>0</v>
      </c>
      <c r="D398" s="7">
        <v>128589</v>
      </c>
      <c r="E398" s="11">
        <v>128589</v>
      </c>
      <c r="F398" s="7">
        <v>3883799.28</v>
      </c>
      <c r="G398" s="3">
        <v>43008</v>
      </c>
      <c r="H398" s="1" t="s">
        <v>31</v>
      </c>
      <c r="I398" s="1" t="s">
        <v>24</v>
      </c>
      <c r="J398" s="1" t="s">
        <v>25</v>
      </c>
      <c r="K398" s="7">
        <v>21110983369.619999</v>
      </c>
      <c r="L398" s="1" t="s">
        <v>39</v>
      </c>
      <c r="M398" s="1" t="s">
        <v>70</v>
      </c>
      <c r="N398" s="1" t="s">
        <v>192</v>
      </c>
      <c r="O398" s="1" t="s">
        <v>35</v>
      </c>
    </row>
    <row r="399" spans="1:15" x14ac:dyDescent="0.2">
      <c r="A399" s="1">
        <v>392</v>
      </c>
      <c r="B399" s="5" t="s">
        <v>242</v>
      </c>
      <c r="C399" s="6">
        <v>2.8E-5</v>
      </c>
      <c r="D399" s="7">
        <v>128515</v>
      </c>
      <c r="E399" s="11">
        <v>128515</v>
      </c>
      <c r="F399" s="7">
        <v>4035126.82</v>
      </c>
      <c r="G399" s="3">
        <v>43039</v>
      </c>
      <c r="H399" s="1" t="s">
        <v>31</v>
      </c>
      <c r="I399" s="1" t="s">
        <v>24</v>
      </c>
      <c r="J399" s="1" t="s">
        <v>25</v>
      </c>
      <c r="K399" s="7">
        <v>14940686657.32</v>
      </c>
      <c r="L399" s="1" t="s">
        <v>26</v>
      </c>
      <c r="M399" s="1" t="s">
        <v>70</v>
      </c>
      <c r="N399" s="1" t="s">
        <v>132</v>
      </c>
      <c r="O399" s="1" t="s">
        <v>29</v>
      </c>
    </row>
    <row r="400" spans="1:15" ht="24" x14ac:dyDescent="0.2">
      <c r="A400" s="1">
        <v>393</v>
      </c>
      <c r="B400" s="5" t="s">
        <v>689</v>
      </c>
      <c r="C400" s="6">
        <v>0</v>
      </c>
      <c r="D400" s="7">
        <v>125800</v>
      </c>
      <c r="E400" s="11">
        <v>1500</v>
      </c>
      <c r="F400" s="7">
        <v>3799562.56</v>
      </c>
      <c r="G400" s="3">
        <v>43008</v>
      </c>
      <c r="H400" s="1" t="s">
        <v>31</v>
      </c>
      <c r="I400" s="1" t="s">
        <v>24</v>
      </c>
      <c r="J400" s="1" t="s">
        <v>25</v>
      </c>
      <c r="K400" s="7">
        <v>4239197003.27</v>
      </c>
      <c r="L400" s="1" t="s">
        <v>293</v>
      </c>
      <c r="M400" s="1" t="s">
        <v>70</v>
      </c>
      <c r="N400" s="1" t="s">
        <v>28</v>
      </c>
      <c r="O400" s="1" t="s">
        <v>29</v>
      </c>
    </row>
    <row r="401" spans="1:15" x14ac:dyDescent="0.2">
      <c r="A401" s="1">
        <v>394</v>
      </c>
      <c r="B401" s="5" t="s">
        <v>505</v>
      </c>
      <c r="C401" s="6">
        <v>0</v>
      </c>
      <c r="D401" s="7">
        <v>124000</v>
      </c>
      <c r="E401" s="11">
        <v>40000</v>
      </c>
      <c r="F401" s="7">
        <v>3291108.8</v>
      </c>
      <c r="G401" s="3">
        <v>42916</v>
      </c>
      <c r="H401" s="1" t="s">
        <v>31</v>
      </c>
      <c r="I401" s="1" t="s">
        <v>24</v>
      </c>
      <c r="J401" s="1" t="s">
        <v>32</v>
      </c>
      <c r="K401" s="7">
        <v>258627370.05000001</v>
      </c>
      <c r="M401" s="1" t="s">
        <v>27</v>
      </c>
      <c r="N401" s="1" t="s">
        <v>506</v>
      </c>
      <c r="O401" s="1" t="s">
        <v>45</v>
      </c>
    </row>
    <row r="402" spans="1:15" x14ac:dyDescent="0.2">
      <c r="A402" s="1">
        <v>395</v>
      </c>
      <c r="B402" s="5" t="s">
        <v>385</v>
      </c>
      <c r="C402" s="6">
        <v>0</v>
      </c>
      <c r="D402" s="7">
        <v>120360</v>
      </c>
      <c r="E402" s="10">
        <v>-39158</v>
      </c>
      <c r="F402" s="7">
        <v>3253427.09</v>
      </c>
      <c r="G402" s="3">
        <v>42766</v>
      </c>
      <c r="H402" s="1" t="s">
        <v>31</v>
      </c>
      <c r="I402" s="1" t="s">
        <v>24</v>
      </c>
      <c r="J402" s="1" t="s">
        <v>32</v>
      </c>
      <c r="K402" s="7">
        <v>1147314063.3800001</v>
      </c>
      <c r="L402" s="1" t="s">
        <v>26</v>
      </c>
      <c r="M402" s="1" t="s">
        <v>27</v>
      </c>
      <c r="N402" s="1" t="s">
        <v>386</v>
      </c>
      <c r="O402" s="1" t="s">
        <v>103</v>
      </c>
    </row>
    <row r="403" spans="1:15" x14ac:dyDescent="0.2">
      <c r="A403" s="1">
        <v>396</v>
      </c>
      <c r="B403" s="5" t="s">
        <v>646</v>
      </c>
      <c r="C403" s="6">
        <v>0</v>
      </c>
      <c r="D403" s="7">
        <v>120000</v>
      </c>
      <c r="E403" s="11">
        <v>25000</v>
      </c>
      <c r="F403" s="7">
        <v>3624384</v>
      </c>
      <c r="G403" s="3">
        <v>43008</v>
      </c>
      <c r="H403" s="1" t="s">
        <v>31</v>
      </c>
      <c r="I403" s="1" t="s">
        <v>24</v>
      </c>
      <c r="J403" s="1" t="s">
        <v>32</v>
      </c>
      <c r="K403" s="7">
        <v>271714462.08999997</v>
      </c>
      <c r="M403" s="1" t="s">
        <v>61</v>
      </c>
      <c r="N403" s="1" t="s">
        <v>229</v>
      </c>
      <c r="O403" s="1" t="s">
        <v>45</v>
      </c>
    </row>
    <row r="404" spans="1:15" ht="24" x14ac:dyDescent="0.2">
      <c r="A404" s="1">
        <v>397</v>
      </c>
      <c r="B404" s="5" t="s">
        <v>483</v>
      </c>
      <c r="C404" s="6">
        <v>0</v>
      </c>
      <c r="D404" s="7">
        <v>118941</v>
      </c>
      <c r="E404" s="11">
        <v>25500</v>
      </c>
      <c r="F404" s="7">
        <v>3156836.87</v>
      </c>
      <c r="G404" s="3">
        <v>42916</v>
      </c>
      <c r="H404" s="1" t="s">
        <v>31</v>
      </c>
      <c r="I404" s="1" t="s">
        <v>24</v>
      </c>
      <c r="J404" s="1" t="s">
        <v>32</v>
      </c>
      <c r="K404" s="7">
        <v>586565597.96000004</v>
      </c>
      <c r="L404" s="1" t="s">
        <v>150</v>
      </c>
      <c r="M404" s="1" t="s">
        <v>61</v>
      </c>
      <c r="N404" s="1" t="s">
        <v>484</v>
      </c>
      <c r="O404" s="1" t="s">
        <v>45</v>
      </c>
    </row>
    <row r="405" spans="1:15" x14ac:dyDescent="0.2">
      <c r="A405" s="1">
        <v>398</v>
      </c>
      <c r="B405" s="5" t="s">
        <v>380</v>
      </c>
      <c r="C405" s="6">
        <v>2.5999999999999998E-5</v>
      </c>
      <c r="D405" s="7">
        <v>118610</v>
      </c>
      <c r="E405" s="11">
        <v>9400</v>
      </c>
      <c r="F405" s="7">
        <v>3269022.07</v>
      </c>
      <c r="G405" s="3">
        <v>42978</v>
      </c>
      <c r="H405" s="1" t="s">
        <v>31</v>
      </c>
      <c r="I405" s="1" t="s">
        <v>24</v>
      </c>
      <c r="J405" s="1" t="s">
        <v>32</v>
      </c>
      <c r="K405" s="7">
        <v>772592590.04999995</v>
      </c>
      <c r="L405" s="1" t="s">
        <v>26</v>
      </c>
      <c r="M405" s="1" t="s">
        <v>70</v>
      </c>
      <c r="N405" s="1" t="s">
        <v>381</v>
      </c>
      <c r="O405" s="1" t="s">
        <v>45</v>
      </c>
    </row>
    <row r="406" spans="1:15" x14ac:dyDescent="0.2">
      <c r="A406" s="1">
        <v>399</v>
      </c>
      <c r="B406" s="5" t="s">
        <v>417</v>
      </c>
      <c r="C406" s="6">
        <v>0</v>
      </c>
      <c r="D406" s="7">
        <v>118414</v>
      </c>
      <c r="E406" s="11">
        <v>118414</v>
      </c>
      <c r="F406" s="7">
        <v>3576481.72</v>
      </c>
      <c r="G406" s="3">
        <v>43008</v>
      </c>
      <c r="H406" s="1" t="s">
        <v>31</v>
      </c>
      <c r="I406" s="1" t="s">
        <v>24</v>
      </c>
      <c r="J406" s="1" t="s">
        <v>32</v>
      </c>
      <c r="K406" s="7">
        <v>7653240629.8000002</v>
      </c>
      <c r="L406" s="1" t="s">
        <v>128</v>
      </c>
      <c r="M406" s="1" t="s">
        <v>61</v>
      </c>
      <c r="N406" s="1" t="s">
        <v>192</v>
      </c>
      <c r="O406" s="1" t="s">
        <v>35</v>
      </c>
    </row>
    <row r="407" spans="1:15" x14ac:dyDescent="0.2">
      <c r="A407" s="1">
        <v>400</v>
      </c>
      <c r="B407" s="5" t="s">
        <v>537</v>
      </c>
      <c r="C407" s="6">
        <v>0</v>
      </c>
      <c r="D407" s="7">
        <v>118307</v>
      </c>
      <c r="E407" s="11">
        <v>33494</v>
      </c>
      <c r="F407" s="7">
        <v>3573249.98</v>
      </c>
      <c r="G407" s="3">
        <v>43008</v>
      </c>
      <c r="H407" s="1" t="s">
        <v>31</v>
      </c>
      <c r="I407" s="1" t="s">
        <v>24</v>
      </c>
      <c r="J407" s="1" t="s">
        <v>25</v>
      </c>
      <c r="K407" s="7">
        <v>486517755.63999999</v>
      </c>
      <c r="L407" s="1" t="s">
        <v>332</v>
      </c>
      <c r="M407" s="1" t="s">
        <v>27</v>
      </c>
      <c r="N407" s="1" t="s">
        <v>156</v>
      </c>
      <c r="O407" s="1" t="s">
        <v>157</v>
      </c>
    </row>
    <row r="408" spans="1:15" x14ac:dyDescent="0.2">
      <c r="A408" s="1">
        <v>401</v>
      </c>
      <c r="B408" s="5" t="s">
        <v>1047</v>
      </c>
      <c r="C408" s="6">
        <v>0</v>
      </c>
      <c r="D408" s="7">
        <v>118305</v>
      </c>
      <c r="E408" s="11">
        <v>317</v>
      </c>
      <c r="F408" s="7">
        <v>3139956.67</v>
      </c>
      <c r="G408" s="3">
        <v>42916</v>
      </c>
      <c r="H408" s="1" t="s">
        <v>31</v>
      </c>
      <c r="I408" s="1" t="s">
        <v>24</v>
      </c>
      <c r="J408" s="1" t="s">
        <v>32</v>
      </c>
      <c r="K408" s="7">
        <v>421073354.80000001</v>
      </c>
      <c r="M408" s="1" t="s">
        <v>27</v>
      </c>
      <c r="N408" s="1" t="s">
        <v>111</v>
      </c>
      <c r="O408" s="1" t="s">
        <v>111</v>
      </c>
    </row>
    <row r="409" spans="1:15" ht="24" x14ac:dyDescent="0.2">
      <c r="A409" s="1">
        <v>402</v>
      </c>
      <c r="B409" s="5" t="s">
        <v>1174</v>
      </c>
      <c r="C409" s="6">
        <v>0</v>
      </c>
      <c r="D409" s="7">
        <v>117360</v>
      </c>
      <c r="E409" s="9">
        <v>0</v>
      </c>
      <c r="F409" s="7">
        <v>3544647.55</v>
      </c>
      <c r="G409" s="3">
        <v>43008</v>
      </c>
      <c r="H409" s="1" t="s">
        <v>31</v>
      </c>
      <c r="I409" s="1" t="s">
        <v>24</v>
      </c>
      <c r="J409" s="1" t="s">
        <v>32</v>
      </c>
      <c r="K409" s="7">
        <v>18725468420.310001</v>
      </c>
      <c r="L409" s="1" t="s">
        <v>39</v>
      </c>
      <c r="M409" s="1" t="s">
        <v>27</v>
      </c>
      <c r="N409" s="1" t="s">
        <v>56</v>
      </c>
      <c r="O409" s="1" t="s">
        <v>35</v>
      </c>
    </row>
    <row r="410" spans="1:15" x14ac:dyDescent="0.2">
      <c r="A410" s="1">
        <v>403</v>
      </c>
      <c r="B410" s="5" t="s">
        <v>1324</v>
      </c>
      <c r="C410" s="6">
        <v>0</v>
      </c>
      <c r="D410" s="7">
        <v>116919</v>
      </c>
      <c r="E410" s="9">
        <v>0</v>
      </c>
      <c r="F410" s="7">
        <v>3531327.94</v>
      </c>
      <c r="G410" s="3">
        <v>43008</v>
      </c>
      <c r="H410" s="1" t="s">
        <v>31</v>
      </c>
      <c r="I410" s="1" t="s">
        <v>24</v>
      </c>
      <c r="J410" s="1" t="s">
        <v>32</v>
      </c>
      <c r="K410" s="7">
        <v>1013468010.11</v>
      </c>
      <c r="M410" s="1" t="s">
        <v>61</v>
      </c>
      <c r="N410" s="1" t="s">
        <v>134</v>
      </c>
      <c r="O410" s="1" t="s">
        <v>135</v>
      </c>
    </row>
    <row r="411" spans="1:15" ht="24" x14ac:dyDescent="0.2">
      <c r="A411" s="1">
        <v>404</v>
      </c>
      <c r="B411" s="5" t="s">
        <v>1378</v>
      </c>
      <c r="C411" s="6">
        <v>0</v>
      </c>
      <c r="D411" s="7">
        <v>116881</v>
      </c>
      <c r="E411" s="9">
        <v>0</v>
      </c>
      <c r="F411" s="7">
        <v>3530180.22</v>
      </c>
      <c r="G411" s="3">
        <v>43008</v>
      </c>
      <c r="H411" s="1" t="s">
        <v>31</v>
      </c>
      <c r="I411" s="1" t="s">
        <v>24</v>
      </c>
      <c r="J411" s="1" t="s">
        <v>32</v>
      </c>
      <c r="K411" s="7">
        <v>1257662007.47</v>
      </c>
      <c r="L411" s="1" t="s">
        <v>39</v>
      </c>
      <c r="M411" s="1" t="s">
        <v>27</v>
      </c>
      <c r="N411" s="1" t="s">
        <v>232</v>
      </c>
      <c r="O411" s="1" t="s">
        <v>233</v>
      </c>
    </row>
    <row r="412" spans="1:15" x14ac:dyDescent="0.2">
      <c r="A412" s="1">
        <v>405</v>
      </c>
      <c r="B412" s="5" t="s">
        <v>529</v>
      </c>
      <c r="C412" s="6">
        <v>0</v>
      </c>
      <c r="D412" s="7">
        <v>116766</v>
      </c>
      <c r="E412" s="11">
        <v>959</v>
      </c>
      <c r="F412" s="7">
        <v>3526706.85</v>
      </c>
      <c r="G412" s="3">
        <v>43008</v>
      </c>
      <c r="H412" s="1" t="s">
        <v>31</v>
      </c>
      <c r="I412" s="1" t="s">
        <v>24</v>
      </c>
      <c r="J412" s="1" t="s">
        <v>154</v>
      </c>
      <c r="K412" s="7">
        <v>1448413894.5899999</v>
      </c>
      <c r="L412" s="1" t="s">
        <v>95</v>
      </c>
      <c r="M412" s="1" t="s">
        <v>27</v>
      </c>
      <c r="N412" s="1" t="s">
        <v>156</v>
      </c>
      <c r="O412" s="1" t="s">
        <v>157</v>
      </c>
    </row>
    <row r="413" spans="1:15" x14ac:dyDescent="0.2">
      <c r="A413" s="1">
        <v>406</v>
      </c>
      <c r="B413" s="5" t="s">
        <v>535</v>
      </c>
      <c r="C413" s="6">
        <v>0</v>
      </c>
      <c r="D413" s="7">
        <v>116623</v>
      </c>
      <c r="E413" s="10">
        <v>-7500</v>
      </c>
      <c r="F413" s="7">
        <v>3214258.17</v>
      </c>
      <c r="G413" s="3">
        <v>42978</v>
      </c>
      <c r="H413" s="1" t="s">
        <v>31</v>
      </c>
      <c r="I413" s="1" t="s">
        <v>24</v>
      </c>
      <c r="J413" s="1" t="s">
        <v>32</v>
      </c>
      <c r="K413" s="7">
        <v>472924517.60000002</v>
      </c>
      <c r="L413" s="1" t="s">
        <v>43</v>
      </c>
      <c r="M413" s="1" t="s">
        <v>27</v>
      </c>
      <c r="N413" s="1" t="s">
        <v>144</v>
      </c>
      <c r="O413" s="1" t="s">
        <v>145</v>
      </c>
    </row>
    <row r="414" spans="1:15" x14ac:dyDescent="0.2">
      <c r="A414" s="1">
        <v>407</v>
      </c>
      <c r="B414" s="5" t="s">
        <v>564</v>
      </c>
      <c r="C414" s="6">
        <v>0</v>
      </c>
      <c r="D414" s="7">
        <v>116045</v>
      </c>
      <c r="E414" s="9">
        <v>0</v>
      </c>
      <c r="F414" s="7">
        <v>3079973.55</v>
      </c>
      <c r="G414" s="3">
        <v>42916</v>
      </c>
      <c r="H414" s="1" t="s">
        <v>31</v>
      </c>
      <c r="I414" s="1" t="s">
        <v>24</v>
      </c>
      <c r="J414" s="1" t="s">
        <v>32</v>
      </c>
      <c r="K414" s="7">
        <v>31267371419.150002</v>
      </c>
      <c r="L414" s="1" t="s">
        <v>26</v>
      </c>
      <c r="M414" s="1" t="s">
        <v>27</v>
      </c>
      <c r="N414" s="1" t="s">
        <v>99</v>
      </c>
      <c r="O414" s="1" t="s">
        <v>100</v>
      </c>
    </row>
    <row r="415" spans="1:15" x14ac:dyDescent="0.2">
      <c r="A415" s="1">
        <v>408</v>
      </c>
      <c r="B415" s="5" t="s">
        <v>473</v>
      </c>
      <c r="C415" s="6">
        <v>0</v>
      </c>
      <c r="D415" s="7">
        <v>116000</v>
      </c>
      <c r="E415" s="11">
        <v>15000</v>
      </c>
      <c r="F415" s="7">
        <v>3503571.2</v>
      </c>
      <c r="G415" s="3">
        <v>43008</v>
      </c>
      <c r="H415" s="1" t="s">
        <v>31</v>
      </c>
      <c r="I415" s="1" t="s">
        <v>24</v>
      </c>
      <c r="J415" s="1" t="s">
        <v>32</v>
      </c>
      <c r="K415" s="7">
        <v>257361432.55000001</v>
      </c>
      <c r="M415" s="1" t="s">
        <v>70</v>
      </c>
      <c r="N415" s="1" t="s">
        <v>474</v>
      </c>
      <c r="O415" s="1" t="s">
        <v>145</v>
      </c>
    </row>
    <row r="416" spans="1:15" x14ac:dyDescent="0.2">
      <c r="A416" s="1">
        <v>409</v>
      </c>
      <c r="B416" s="5" t="s">
        <v>1630</v>
      </c>
      <c r="C416" s="6">
        <v>0</v>
      </c>
      <c r="D416" s="7">
        <v>111641</v>
      </c>
      <c r="E416" s="9">
        <v>0</v>
      </c>
      <c r="F416" s="7">
        <v>2781490.86</v>
      </c>
      <c r="G416" s="3">
        <v>42643</v>
      </c>
      <c r="H416" s="1" t="s">
        <v>31</v>
      </c>
      <c r="I416" s="1" t="s">
        <v>24</v>
      </c>
      <c r="J416" s="1" t="s">
        <v>32</v>
      </c>
      <c r="K416" s="7">
        <v>202947094.41999999</v>
      </c>
      <c r="L416" s="1" t="s">
        <v>43</v>
      </c>
      <c r="N416" s="1" t="s">
        <v>53</v>
      </c>
      <c r="O416" s="1" t="s">
        <v>54</v>
      </c>
    </row>
    <row r="417" spans="1:15" ht="24" x14ac:dyDescent="0.2">
      <c r="A417" s="1">
        <v>410</v>
      </c>
      <c r="B417" s="5" t="s">
        <v>517</v>
      </c>
      <c r="C417" s="6">
        <v>0</v>
      </c>
      <c r="D417" s="7">
        <v>110062</v>
      </c>
      <c r="E417" s="11">
        <v>27368</v>
      </c>
      <c r="F417" s="7">
        <v>3033429.79</v>
      </c>
      <c r="G417" s="3">
        <v>42978</v>
      </c>
      <c r="H417" s="1" t="s">
        <v>31</v>
      </c>
      <c r="I417" s="1" t="s">
        <v>24</v>
      </c>
      <c r="J417" s="1" t="s">
        <v>32</v>
      </c>
      <c r="K417" s="7">
        <v>1960097188.74</v>
      </c>
      <c r="L417" s="1" t="s">
        <v>39</v>
      </c>
      <c r="M417" s="1" t="s">
        <v>27</v>
      </c>
      <c r="N417" s="1" t="s">
        <v>366</v>
      </c>
      <c r="O417" s="1" t="s">
        <v>45</v>
      </c>
    </row>
    <row r="418" spans="1:15" x14ac:dyDescent="0.2">
      <c r="A418" s="1">
        <v>411</v>
      </c>
      <c r="B418" s="5" t="s">
        <v>1492</v>
      </c>
      <c r="C418" s="6">
        <v>0</v>
      </c>
      <c r="D418" s="7">
        <v>110000</v>
      </c>
      <c r="E418" s="9">
        <v>0</v>
      </c>
      <c r="F418" s="7">
        <v>3322352</v>
      </c>
      <c r="G418" s="3">
        <v>43008</v>
      </c>
      <c r="H418" s="1" t="s">
        <v>31</v>
      </c>
      <c r="I418" s="1" t="s">
        <v>24</v>
      </c>
      <c r="J418" s="1" t="s">
        <v>25</v>
      </c>
      <c r="K418" s="7">
        <v>469918537.64999998</v>
      </c>
      <c r="L418" s="1" t="s">
        <v>43</v>
      </c>
      <c r="M418" s="1" t="s">
        <v>70</v>
      </c>
      <c r="N418" s="1" t="s">
        <v>62</v>
      </c>
      <c r="O418" s="1" t="s">
        <v>63</v>
      </c>
    </row>
    <row r="419" spans="1:15" x14ac:dyDescent="0.2">
      <c r="A419" s="1">
        <v>412</v>
      </c>
      <c r="B419" s="5" t="s">
        <v>1314</v>
      </c>
      <c r="C419" s="6">
        <v>0</v>
      </c>
      <c r="D419" s="7">
        <v>108577</v>
      </c>
      <c r="E419" s="10">
        <v>-19426</v>
      </c>
      <c r="F419" s="7">
        <v>3279372.85</v>
      </c>
      <c r="G419" s="3">
        <v>43008</v>
      </c>
      <c r="H419" s="1" t="s">
        <v>31</v>
      </c>
      <c r="I419" s="1" t="s">
        <v>24</v>
      </c>
      <c r="J419" s="1" t="s">
        <v>25</v>
      </c>
      <c r="K419" s="7">
        <v>20551268757.889999</v>
      </c>
      <c r="L419" s="1" t="s">
        <v>39</v>
      </c>
      <c r="M419" s="1" t="s">
        <v>27</v>
      </c>
      <c r="N419" s="1" t="s">
        <v>56</v>
      </c>
      <c r="O419" s="1" t="s">
        <v>35</v>
      </c>
    </row>
    <row r="420" spans="1:15" ht="24" x14ac:dyDescent="0.2">
      <c r="A420" s="1">
        <v>413</v>
      </c>
      <c r="B420" s="5" t="s">
        <v>1631</v>
      </c>
      <c r="C420" s="6">
        <v>0</v>
      </c>
      <c r="D420" s="7">
        <v>106989</v>
      </c>
      <c r="E420" s="10">
        <v>-23416</v>
      </c>
      <c r="F420" s="7">
        <v>3231410.16</v>
      </c>
      <c r="G420" s="3">
        <v>43008</v>
      </c>
      <c r="H420" s="1" t="s">
        <v>31</v>
      </c>
      <c r="I420" s="1" t="s">
        <v>24</v>
      </c>
      <c r="J420" s="1" t="s">
        <v>32</v>
      </c>
      <c r="K420" s="7">
        <v>6178353993.2700005</v>
      </c>
      <c r="L420" s="1" t="s">
        <v>39</v>
      </c>
      <c r="M420" s="1" t="s">
        <v>27</v>
      </c>
      <c r="N420" s="1" t="s">
        <v>797</v>
      </c>
      <c r="O420" s="1" t="s">
        <v>233</v>
      </c>
    </row>
    <row r="421" spans="1:15" x14ac:dyDescent="0.2">
      <c r="A421" s="1">
        <v>414</v>
      </c>
      <c r="B421" s="5" t="s">
        <v>335</v>
      </c>
      <c r="C421" s="6">
        <v>0</v>
      </c>
      <c r="D421" s="7">
        <v>106788</v>
      </c>
      <c r="E421" s="11">
        <v>4238</v>
      </c>
      <c r="F421" s="7">
        <v>2834281.67</v>
      </c>
      <c r="G421" s="3">
        <v>42916</v>
      </c>
      <c r="H421" s="1" t="s">
        <v>31</v>
      </c>
      <c r="I421" s="1" t="s">
        <v>24</v>
      </c>
      <c r="J421" s="1" t="s">
        <v>32</v>
      </c>
      <c r="K421" s="7">
        <v>6643515825.7700005</v>
      </c>
      <c r="L421" s="1" t="s">
        <v>26</v>
      </c>
      <c r="M421" s="1" t="s">
        <v>27</v>
      </c>
      <c r="N421" s="1" t="s">
        <v>53</v>
      </c>
      <c r="O421" s="1" t="s">
        <v>54</v>
      </c>
    </row>
    <row r="422" spans="1:15" x14ac:dyDescent="0.2">
      <c r="A422" s="1">
        <v>415</v>
      </c>
      <c r="B422" s="5" t="s">
        <v>350</v>
      </c>
      <c r="C422" s="6">
        <v>2.3E-5</v>
      </c>
      <c r="D422" s="7">
        <v>106552</v>
      </c>
      <c r="E422" s="9">
        <v>0</v>
      </c>
      <c r="F422" s="7">
        <v>2936690.33</v>
      </c>
      <c r="G422" s="3">
        <v>42978</v>
      </c>
      <c r="H422" s="1" t="s">
        <v>31</v>
      </c>
      <c r="I422" s="1" t="s">
        <v>24</v>
      </c>
      <c r="J422" s="1" t="s">
        <v>32</v>
      </c>
      <c r="K422" s="7">
        <v>2545994796.8800001</v>
      </c>
      <c r="L422" s="1" t="s">
        <v>26</v>
      </c>
      <c r="M422" s="1" t="s">
        <v>27</v>
      </c>
      <c r="N422" s="1" t="s">
        <v>53</v>
      </c>
      <c r="O422" s="1" t="s">
        <v>54</v>
      </c>
    </row>
    <row r="423" spans="1:15" x14ac:dyDescent="0.2">
      <c r="A423" s="1">
        <v>416</v>
      </c>
      <c r="B423" s="5" t="s">
        <v>421</v>
      </c>
      <c r="C423" s="6">
        <v>0</v>
      </c>
      <c r="D423" s="7">
        <v>105802</v>
      </c>
      <c r="E423" s="11">
        <v>12139</v>
      </c>
      <c r="F423" s="7">
        <v>3195558.97</v>
      </c>
      <c r="G423" s="3">
        <v>43008</v>
      </c>
      <c r="H423" s="1" t="s">
        <v>31</v>
      </c>
      <c r="I423" s="1" t="s">
        <v>24</v>
      </c>
      <c r="J423" s="1" t="s">
        <v>32</v>
      </c>
      <c r="K423" s="7">
        <v>4761610455.21</v>
      </c>
      <c r="L423" s="1" t="s">
        <v>26</v>
      </c>
      <c r="M423" s="1" t="s">
        <v>70</v>
      </c>
      <c r="N423" s="1" t="s">
        <v>422</v>
      </c>
      <c r="O423" s="1" t="s">
        <v>35</v>
      </c>
    </row>
    <row r="424" spans="1:15" ht="24" x14ac:dyDescent="0.2">
      <c r="A424" s="1">
        <v>417</v>
      </c>
      <c r="B424" s="5" t="s">
        <v>770</v>
      </c>
      <c r="C424" s="6">
        <v>0</v>
      </c>
      <c r="D424" s="7">
        <v>105000</v>
      </c>
      <c r="E424" s="11">
        <v>64000</v>
      </c>
      <c r="F424" s="7">
        <v>2731816.5</v>
      </c>
      <c r="G424" s="3">
        <v>42855</v>
      </c>
      <c r="H424" s="1" t="s">
        <v>31</v>
      </c>
      <c r="I424" s="1" t="s">
        <v>24</v>
      </c>
      <c r="J424" s="1" t="s">
        <v>32</v>
      </c>
      <c r="K424" s="7">
        <v>1185039107.9300001</v>
      </c>
      <c r="L424" s="1" t="s">
        <v>39</v>
      </c>
      <c r="M424" s="1" t="s">
        <v>27</v>
      </c>
      <c r="N424" s="1" t="s">
        <v>53</v>
      </c>
      <c r="O424" s="1" t="s">
        <v>54</v>
      </c>
    </row>
    <row r="425" spans="1:15" ht="24" x14ac:dyDescent="0.2">
      <c r="A425" s="1">
        <v>418</v>
      </c>
      <c r="B425" s="5" t="s">
        <v>525</v>
      </c>
      <c r="C425" s="6">
        <v>0</v>
      </c>
      <c r="D425" s="7">
        <v>104412</v>
      </c>
      <c r="E425" s="11">
        <v>89850</v>
      </c>
      <c r="F425" s="7">
        <v>2860210.12</v>
      </c>
      <c r="G425" s="3">
        <v>42551</v>
      </c>
      <c r="H425" s="1" t="s">
        <v>31</v>
      </c>
      <c r="I425" s="1" t="s">
        <v>24</v>
      </c>
      <c r="J425" s="1" t="s">
        <v>32</v>
      </c>
      <c r="K425" s="7">
        <v>235872213.27000001</v>
      </c>
      <c r="L425" s="1" t="s">
        <v>26</v>
      </c>
      <c r="M425" s="1" t="s">
        <v>27</v>
      </c>
      <c r="N425" s="1" t="s">
        <v>180</v>
      </c>
      <c r="O425" s="1" t="s">
        <v>181</v>
      </c>
    </row>
    <row r="426" spans="1:15" x14ac:dyDescent="0.2">
      <c r="A426" s="1">
        <v>419</v>
      </c>
      <c r="B426" s="5" t="s">
        <v>623</v>
      </c>
      <c r="C426" s="6">
        <v>0</v>
      </c>
      <c r="D426" s="7">
        <v>104197</v>
      </c>
      <c r="E426" s="10">
        <v>-58809</v>
      </c>
      <c r="F426" s="7">
        <v>2731253.44</v>
      </c>
      <c r="G426" s="3">
        <v>42825</v>
      </c>
      <c r="H426" s="1" t="s">
        <v>31</v>
      </c>
      <c r="I426" s="1" t="s">
        <v>24</v>
      </c>
      <c r="J426" s="1" t="s">
        <v>25</v>
      </c>
      <c r="K426" s="7">
        <v>4179317016.8699999</v>
      </c>
      <c r="L426" s="1" t="s">
        <v>43</v>
      </c>
      <c r="M426" s="1" t="s">
        <v>27</v>
      </c>
      <c r="N426" s="1" t="s">
        <v>49</v>
      </c>
      <c r="O426" s="1" t="s">
        <v>35</v>
      </c>
    </row>
    <row r="427" spans="1:15" x14ac:dyDescent="0.2">
      <c r="A427" s="1">
        <v>420</v>
      </c>
      <c r="B427" s="5" t="s">
        <v>560</v>
      </c>
      <c r="C427" s="6">
        <v>0</v>
      </c>
      <c r="D427" s="7">
        <v>104000</v>
      </c>
      <c r="E427" s="10">
        <v>-17903</v>
      </c>
      <c r="F427" s="7">
        <v>2866354.4</v>
      </c>
      <c r="G427" s="3">
        <v>42978</v>
      </c>
      <c r="H427" s="1" t="s">
        <v>31</v>
      </c>
      <c r="I427" s="1" t="s">
        <v>24</v>
      </c>
      <c r="J427" s="1" t="s">
        <v>32</v>
      </c>
      <c r="K427" s="7">
        <v>1428338929.21</v>
      </c>
      <c r="L427" s="1" t="s">
        <v>43</v>
      </c>
      <c r="M427" s="1" t="s">
        <v>70</v>
      </c>
      <c r="N427" s="1" t="s">
        <v>53</v>
      </c>
      <c r="O427" s="1" t="s">
        <v>54</v>
      </c>
    </row>
    <row r="428" spans="1:15" x14ac:dyDescent="0.2">
      <c r="A428" s="1">
        <v>421</v>
      </c>
      <c r="B428" s="5" t="s">
        <v>1632</v>
      </c>
      <c r="C428" s="6">
        <v>0</v>
      </c>
      <c r="D428" s="7">
        <v>102837</v>
      </c>
      <c r="E428" s="10">
        <v>-11000</v>
      </c>
      <c r="F428" s="7">
        <v>2729417.38</v>
      </c>
      <c r="G428" s="3">
        <v>42916</v>
      </c>
      <c r="H428" s="1" t="s">
        <v>31</v>
      </c>
      <c r="I428" s="1" t="s">
        <v>24</v>
      </c>
      <c r="J428" s="1" t="s">
        <v>32</v>
      </c>
      <c r="K428" s="7">
        <v>1170213867.5899999</v>
      </c>
      <c r="L428" s="1" t="s">
        <v>39</v>
      </c>
      <c r="M428" s="1" t="s">
        <v>27</v>
      </c>
      <c r="N428" s="1" t="s">
        <v>757</v>
      </c>
      <c r="O428" s="1" t="s">
        <v>757</v>
      </c>
    </row>
    <row r="429" spans="1:15" x14ac:dyDescent="0.2">
      <c r="A429" s="1">
        <v>422</v>
      </c>
      <c r="B429" s="5" t="s">
        <v>1372</v>
      </c>
      <c r="C429" s="6">
        <v>0</v>
      </c>
      <c r="D429" s="7">
        <v>102544</v>
      </c>
      <c r="E429" s="11">
        <v>21259</v>
      </c>
      <c r="F429" s="7">
        <v>2721640.81</v>
      </c>
      <c r="G429" s="3">
        <v>42916</v>
      </c>
      <c r="H429" s="1" t="s">
        <v>31</v>
      </c>
      <c r="I429" s="1" t="s">
        <v>24</v>
      </c>
      <c r="J429" s="1" t="s">
        <v>25</v>
      </c>
      <c r="K429" s="7">
        <v>37098359590.199997</v>
      </c>
      <c r="L429" s="1" t="s">
        <v>26</v>
      </c>
      <c r="M429" s="1" t="s">
        <v>27</v>
      </c>
      <c r="N429" s="1" t="s">
        <v>132</v>
      </c>
      <c r="O429" s="1" t="s">
        <v>29</v>
      </c>
    </row>
    <row r="430" spans="1:15" x14ac:dyDescent="0.2">
      <c r="A430" s="1">
        <v>423</v>
      </c>
      <c r="B430" s="5" t="s">
        <v>1332</v>
      </c>
      <c r="C430" s="6">
        <v>0</v>
      </c>
      <c r="D430" s="7">
        <v>101971</v>
      </c>
      <c r="E430" s="10">
        <v>-2000</v>
      </c>
      <c r="F430" s="7">
        <v>3079850.51</v>
      </c>
      <c r="G430" s="3">
        <v>43008</v>
      </c>
      <c r="H430" s="1" t="s">
        <v>31</v>
      </c>
      <c r="I430" s="1" t="s">
        <v>24</v>
      </c>
      <c r="J430" s="1" t="s">
        <v>32</v>
      </c>
      <c r="K430" s="7">
        <v>269664953.16000003</v>
      </c>
      <c r="L430" s="1" t="s">
        <v>26</v>
      </c>
      <c r="M430" s="1" t="s">
        <v>70</v>
      </c>
      <c r="N430" s="1" t="s">
        <v>542</v>
      </c>
      <c r="O430" s="1" t="s">
        <v>543</v>
      </c>
    </row>
    <row r="431" spans="1:15" x14ac:dyDescent="0.2">
      <c r="A431" s="1">
        <v>424</v>
      </c>
      <c r="B431" s="5" t="s">
        <v>703</v>
      </c>
      <c r="C431" s="6">
        <v>2.1999999999999999E-5</v>
      </c>
      <c r="D431" s="7">
        <v>100682</v>
      </c>
      <c r="E431" s="10">
        <v>-1379</v>
      </c>
      <c r="F431" s="7">
        <v>3040918.58</v>
      </c>
      <c r="G431" s="3">
        <v>43008</v>
      </c>
      <c r="H431" s="1" t="s">
        <v>31</v>
      </c>
      <c r="I431" s="1" t="s">
        <v>24</v>
      </c>
      <c r="J431" s="1" t="s">
        <v>25</v>
      </c>
      <c r="K431" s="7">
        <v>66057264597.709999</v>
      </c>
      <c r="L431" s="1" t="s">
        <v>39</v>
      </c>
      <c r="M431" s="1" t="s">
        <v>27</v>
      </c>
      <c r="N431" s="1" t="s">
        <v>704</v>
      </c>
      <c r="O431" s="1" t="s">
        <v>35</v>
      </c>
    </row>
    <row r="432" spans="1:15" x14ac:dyDescent="0.2">
      <c r="A432" s="1">
        <v>425</v>
      </c>
      <c r="B432" s="5" t="s">
        <v>1633</v>
      </c>
      <c r="C432" s="6">
        <v>0</v>
      </c>
      <c r="D432" s="7">
        <v>99153</v>
      </c>
      <c r="E432" s="10">
        <v>-62374</v>
      </c>
      <c r="F432" s="7">
        <v>2708671.57</v>
      </c>
      <c r="G432" s="3">
        <v>42735</v>
      </c>
      <c r="H432" s="1" t="s">
        <v>31</v>
      </c>
      <c r="I432" s="1" t="s">
        <v>24</v>
      </c>
      <c r="J432" s="1" t="s">
        <v>32</v>
      </c>
      <c r="K432" s="7">
        <v>8688872772.25</v>
      </c>
      <c r="L432" s="1" t="s">
        <v>39</v>
      </c>
      <c r="M432" s="1" t="s">
        <v>27</v>
      </c>
      <c r="N432" s="1" t="s">
        <v>1634</v>
      </c>
      <c r="O432" s="1" t="s">
        <v>1635</v>
      </c>
    </row>
    <row r="433" spans="1:15" x14ac:dyDescent="0.2">
      <c r="A433" s="1">
        <v>426</v>
      </c>
      <c r="B433" s="5" t="s">
        <v>1636</v>
      </c>
      <c r="C433" s="6">
        <v>0</v>
      </c>
      <c r="D433" s="7">
        <v>98587</v>
      </c>
      <c r="E433" s="9">
        <v>0</v>
      </c>
      <c r="F433" s="7">
        <v>2616617.2799999998</v>
      </c>
      <c r="G433" s="3">
        <v>42916</v>
      </c>
      <c r="H433" s="1" t="s">
        <v>31</v>
      </c>
      <c r="I433" s="1" t="s">
        <v>24</v>
      </c>
      <c r="J433" s="1" t="s">
        <v>32</v>
      </c>
      <c r="K433" s="7">
        <v>17799440137.220001</v>
      </c>
      <c r="L433" s="1" t="s">
        <v>39</v>
      </c>
      <c r="M433" s="1" t="s">
        <v>27</v>
      </c>
      <c r="N433" s="1" t="s">
        <v>757</v>
      </c>
      <c r="O433" s="1" t="s">
        <v>757</v>
      </c>
    </row>
    <row r="434" spans="1:15" x14ac:dyDescent="0.2">
      <c r="A434" s="1">
        <v>427</v>
      </c>
      <c r="B434" s="5" t="s">
        <v>780</v>
      </c>
      <c r="C434" s="6">
        <v>0</v>
      </c>
      <c r="D434" s="7">
        <v>98544</v>
      </c>
      <c r="E434" s="9">
        <v>0</v>
      </c>
      <c r="F434" s="7">
        <v>2790322.63</v>
      </c>
      <c r="G434" s="3">
        <v>42947</v>
      </c>
      <c r="H434" s="1" t="s">
        <v>31</v>
      </c>
      <c r="I434" s="1" t="s">
        <v>24</v>
      </c>
      <c r="J434" s="1" t="s">
        <v>25</v>
      </c>
      <c r="K434" s="7">
        <v>514225991.57999998</v>
      </c>
      <c r="L434" s="1" t="s">
        <v>332</v>
      </c>
      <c r="M434" s="1" t="s">
        <v>27</v>
      </c>
      <c r="N434" s="1" t="s">
        <v>102</v>
      </c>
      <c r="O434" s="1" t="s">
        <v>103</v>
      </c>
    </row>
    <row r="435" spans="1:15" x14ac:dyDescent="0.2">
      <c r="A435" s="1">
        <v>428</v>
      </c>
      <c r="B435" s="5" t="s">
        <v>586</v>
      </c>
      <c r="C435" s="6">
        <v>0</v>
      </c>
      <c r="D435" s="7">
        <v>97884</v>
      </c>
      <c r="E435" s="11">
        <v>11684</v>
      </c>
      <c r="F435" s="7">
        <v>2440571.14</v>
      </c>
      <c r="G435" s="3">
        <v>42674</v>
      </c>
      <c r="H435" s="1" t="s">
        <v>31</v>
      </c>
      <c r="I435" s="1" t="s">
        <v>24</v>
      </c>
      <c r="J435" s="1" t="s">
        <v>25</v>
      </c>
      <c r="K435" s="7">
        <v>59323494277.57</v>
      </c>
      <c r="L435" s="1" t="s">
        <v>26</v>
      </c>
      <c r="M435" s="1" t="s">
        <v>27</v>
      </c>
      <c r="N435" s="1" t="s">
        <v>587</v>
      </c>
      <c r="O435" s="1" t="s">
        <v>326</v>
      </c>
    </row>
    <row r="436" spans="1:15" ht="24" x14ac:dyDescent="0.2">
      <c r="A436" s="1">
        <v>429</v>
      </c>
      <c r="B436" s="5" t="s">
        <v>375</v>
      </c>
      <c r="C436" s="6">
        <v>0</v>
      </c>
      <c r="D436" s="7">
        <v>96692</v>
      </c>
      <c r="E436" s="10">
        <v>-127452</v>
      </c>
      <c r="F436" s="7">
        <v>2566321.71</v>
      </c>
      <c r="G436" s="3">
        <v>42916</v>
      </c>
      <c r="H436" s="1" t="s">
        <v>31</v>
      </c>
      <c r="I436" s="1" t="s">
        <v>24</v>
      </c>
      <c r="J436" s="1" t="s">
        <v>25</v>
      </c>
      <c r="K436" s="7">
        <v>7977705837.1400003</v>
      </c>
      <c r="L436" s="1" t="s">
        <v>43</v>
      </c>
      <c r="M436" s="1" t="s">
        <v>27</v>
      </c>
      <c r="N436" s="1" t="s">
        <v>144</v>
      </c>
      <c r="O436" s="1" t="s">
        <v>145</v>
      </c>
    </row>
    <row r="437" spans="1:15" ht="24" x14ac:dyDescent="0.2">
      <c r="A437" s="1">
        <v>430</v>
      </c>
      <c r="B437" s="5" t="s">
        <v>205</v>
      </c>
      <c r="C437" s="6">
        <v>0</v>
      </c>
      <c r="D437" s="7">
        <v>96641</v>
      </c>
      <c r="E437" s="9">
        <v>0</v>
      </c>
      <c r="F437" s="7">
        <v>2918867.45</v>
      </c>
      <c r="G437" s="3">
        <v>43008</v>
      </c>
      <c r="H437" s="1" t="s">
        <v>31</v>
      </c>
      <c r="I437" s="1" t="s">
        <v>24</v>
      </c>
      <c r="J437" s="1" t="s">
        <v>32</v>
      </c>
      <c r="K437" s="7">
        <v>8887272997.2000008</v>
      </c>
      <c r="L437" s="1" t="s">
        <v>43</v>
      </c>
      <c r="M437" s="1" t="s">
        <v>70</v>
      </c>
      <c r="N437" s="1" t="s">
        <v>168</v>
      </c>
      <c r="O437" s="1" t="s">
        <v>169</v>
      </c>
    </row>
    <row r="438" spans="1:15" ht="24" x14ac:dyDescent="0.2">
      <c r="A438" s="1">
        <v>431</v>
      </c>
      <c r="B438" s="5" t="s">
        <v>598</v>
      </c>
      <c r="C438" s="6">
        <v>0</v>
      </c>
      <c r="D438" s="7">
        <v>96493</v>
      </c>
      <c r="E438" s="10">
        <v>-3022</v>
      </c>
      <c r="F438" s="7">
        <v>2561040.0099999998</v>
      </c>
      <c r="G438" s="3">
        <v>42916</v>
      </c>
      <c r="H438" s="1" t="s">
        <v>31</v>
      </c>
      <c r="I438" s="1" t="s">
        <v>24</v>
      </c>
      <c r="J438" s="1" t="s">
        <v>341</v>
      </c>
      <c r="K438" s="7">
        <v>3768407090.7199998</v>
      </c>
      <c r="M438" s="1" t="s">
        <v>27</v>
      </c>
      <c r="N438" s="1" t="s">
        <v>599</v>
      </c>
      <c r="O438" s="1" t="s">
        <v>35</v>
      </c>
    </row>
    <row r="439" spans="1:15" x14ac:dyDescent="0.2">
      <c r="A439" s="1">
        <v>432</v>
      </c>
      <c r="B439" s="5" t="s">
        <v>600</v>
      </c>
      <c r="C439" s="6">
        <v>0</v>
      </c>
      <c r="D439" s="7">
        <v>94545</v>
      </c>
      <c r="E439" s="11">
        <v>21199</v>
      </c>
      <c r="F439" s="7">
        <v>2855561.54</v>
      </c>
      <c r="G439" s="3">
        <v>43008</v>
      </c>
      <c r="H439" s="1" t="s">
        <v>31</v>
      </c>
      <c r="I439" s="1" t="s">
        <v>24</v>
      </c>
      <c r="J439" s="1" t="s">
        <v>32</v>
      </c>
      <c r="K439" s="7">
        <v>287597646.24000001</v>
      </c>
      <c r="L439" s="1" t="s">
        <v>43</v>
      </c>
      <c r="M439" s="1" t="s">
        <v>27</v>
      </c>
      <c r="N439" s="1" t="s">
        <v>111</v>
      </c>
      <c r="O439" s="1" t="s">
        <v>111</v>
      </c>
    </row>
    <row r="440" spans="1:15" x14ac:dyDescent="0.2">
      <c r="A440" s="1">
        <v>433</v>
      </c>
      <c r="B440" s="5" t="s">
        <v>622</v>
      </c>
      <c r="C440" s="6">
        <v>0</v>
      </c>
      <c r="D440" s="7">
        <v>92440</v>
      </c>
      <c r="E440" s="10">
        <v>-18022</v>
      </c>
      <c r="F440" s="7">
        <v>2453468.5299999998</v>
      </c>
      <c r="G440" s="3">
        <v>42916</v>
      </c>
      <c r="H440" s="1" t="s">
        <v>31</v>
      </c>
      <c r="I440" s="1" t="s">
        <v>24</v>
      </c>
      <c r="J440" s="1" t="s">
        <v>32</v>
      </c>
      <c r="K440" s="7">
        <v>1876780785.3299999</v>
      </c>
      <c r="L440" s="1" t="s">
        <v>43</v>
      </c>
      <c r="M440" s="1" t="s">
        <v>70</v>
      </c>
      <c r="N440" s="1" t="s">
        <v>28</v>
      </c>
      <c r="O440" s="1" t="s">
        <v>100</v>
      </c>
    </row>
    <row r="441" spans="1:15" x14ac:dyDescent="0.2">
      <c r="A441" s="1">
        <v>434</v>
      </c>
      <c r="B441" s="5" t="s">
        <v>1019</v>
      </c>
      <c r="C441" s="6">
        <v>0</v>
      </c>
      <c r="D441" s="7">
        <v>90837</v>
      </c>
      <c r="E441" s="11">
        <v>13579</v>
      </c>
      <c r="F441" s="7">
        <v>2481494.25</v>
      </c>
      <c r="G441" s="3">
        <v>42735</v>
      </c>
      <c r="H441" s="1" t="s">
        <v>31</v>
      </c>
      <c r="I441" s="1" t="s">
        <v>24</v>
      </c>
      <c r="J441" s="1" t="s">
        <v>32</v>
      </c>
      <c r="K441" s="7">
        <v>1266505407.5699999</v>
      </c>
      <c r="L441" s="1" t="s">
        <v>26</v>
      </c>
      <c r="M441" s="1" t="s">
        <v>70</v>
      </c>
      <c r="N441" s="1" t="s">
        <v>706</v>
      </c>
      <c r="O441" s="1" t="s">
        <v>707</v>
      </c>
    </row>
    <row r="442" spans="1:15" x14ac:dyDescent="0.2">
      <c r="A442" s="1">
        <v>435</v>
      </c>
      <c r="B442" s="5" t="s">
        <v>540</v>
      </c>
      <c r="C442" s="6">
        <v>0</v>
      </c>
      <c r="D442" s="7">
        <v>90000</v>
      </c>
      <c r="E442" s="11">
        <v>10000</v>
      </c>
      <c r="F442" s="7">
        <v>2242314</v>
      </c>
      <c r="G442" s="3">
        <v>42643</v>
      </c>
      <c r="H442" s="1" t="s">
        <v>31</v>
      </c>
      <c r="I442" s="1" t="s">
        <v>24</v>
      </c>
      <c r="J442" s="1" t="s">
        <v>32</v>
      </c>
      <c r="K442" s="7">
        <v>86251787.010000005</v>
      </c>
      <c r="L442" s="1" t="s">
        <v>39</v>
      </c>
      <c r="M442" s="1" t="s">
        <v>27</v>
      </c>
      <c r="N442" s="1" t="s">
        <v>53</v>
      </c>
      <c r="O442" s="1" t="s">
        <v>54</v>
      </c>
    </row>
    <row r="443" spans="1:15" x14ac:dyDescent="0.2">
      <c r="A443" s="1">
        <v>436</v>
      </c>
      <c r="B443" s="5" t="s">
        <v>675</v>
      </c>
      <c r="C443" s="6">
        <v>0</v>
      </c>
      <c r="D443" s="7">
        <v>88823</v>
      </c>
      <c r="E443" s="10">
        <v>-619</v>
      </c>
      <c r="F443" s="7">
        <v>2357469.0099999998</v>
      </c>
      <c r="G443" s="3">
        <v>42916</v>
      </c>
      <c r="H443" s="1" t="s">
        <v>31</v>
      </c>
      <c r="I443" s="1" t="s">
        <v>24</v>
      </c>
      <c r="J443" s="1" t="s">
        <v>32</v>
      </c>
      <c r="K443" s="7">
        <v>1137764144.72</v>
      </c>
      <c r="L443" s="1" t="s">
        <v>95</v>
      </c>
      <c r="M443" s="1" t="s">
        <v>27</v>
      </c>
      <c r="N443" s="1" t="s">
        <v>180</v>
      </c>
      <c r="O443" s="1" t="s">
        <v>181</v>
      </c>
    </row>
    <row r="444" spans="1:15" ht="24" x14ac:dyDescent="0.2">
      <c r="A444" s="1">
        <v>437</v>
      </c>
      <c r="B444" s="5" t="s">
        <v>404</v>
      </c>
      <c r="C444" s="6">
        <v>0</v>
      </c>
      <c r="D444" s="7">
        <v>88400</v>
      </c>
      <c r="E444" s="9">
        <v>0</v>
      </c>
      <c r="F444" s="7">
        <v>2669962.88</v>
      </c>
      <c r="G444" s="3">
        <v>43008</v>
      </c>
      <c r="H444" s="1" t="s">
        <v>31</v>
      </c>
      <c r="I444" s="1" t="s">
        <v>24</v>
      </c>
      <c r="J444" s="1" t="s">
        <v>32</v>
      </c>
      <c r="K444" s="7">
        <v>5057715861.0600004</v>
      </c>
      <c r="L444" s="1" t="s">
        <v>26</v>
      </c>
      <c r="M444" s="1" t="s">
        <v>27</v>
      </c>
      <c r="N444" s="1" t="s">
        <v>44</v>
      </c>
      <c r="O444" s="1" t="s">
        <v>45</v>
      </c>
    </row>
    <row r="445" spans="1:15" x14ac:dyDescent="0.2">
      <c r="A445" s="1">
        <v>438</v>
      </c>
      <c r="B445" s="5" t="s">
        <v>1637</v>
      </c>
      <c r="C445" s="6">
        <v>0</v>
      </c>
      <c r="D445" s="7">
        <v>88303</v>
      </c>
      <c r="E445" s="11">
        <v>811</v>
      </c>
      <c r="F445" s="7">
        <v>2667033.17</v>
      </c>
      <c r="G445" s="3">
        <v>42996</v>
      </c>
      <c r="H445" s="1" t="s">
        <v>37</v>
      </c>
      <c r="I445" s="1" t="s">
        <v>59</v>
      </c>
      <c r="J445" s="1" t="s">
        <v>217</v>
      </c>
      <c r="K445" s="7">
        <v>2667033.17</v>
      </c>
      <c r="M445" s="1" t="s">
        <v>27</v>
      </c>
      <c r="O445" s="1" t="s">
        <v>29</v>
      </c>
    </row>
    <row r="446" spans="1:15" x14ac:dyDescent="0.2">
      <c r="A446" s="1">
        <v>439</v>
      </c>
      <c r="B446" s="5" t="s">
        <v>1638</v>
      </c>
      <c r="C446" s="6">
        <v>0</v>
      </c>
      <c r="D446" s="7">
        <v>87951</v>
      </c>
      <c r="E446" s="11">
        <v>53900</v>
      </c>
      <c r="F446" s="7">
        <v>2409285.7200000002</v>
      </c>
      <c r="G446" s="3">
        <v>42551</v>
      </c>
      <c r="H446" s="1" t="s">
        <v>31</v>
      </c>
      <c r="I446" s="1" t="s">
        <v>24</v>
      </c>
      <c r="J446" s="1" t="s">
        <v>32</v>
      </c>
      <c r="K446" s="7">
        <v>200647807.43000001</v>
      </c>
      <c r="N446" s="1" t="s">
        <v>696</v>
      </c>
      <c r="O446" s="1" t="s">
        <v>666</v>
      </c>
    </row>
    <row r="447" spans="1:15" x14ac:dyDescent="0.2">
      <c r="A447" s="1">
        <v>440</v>
      </c>
      <c r="B447" s="5" t="s">
        <v>595</v>
      </c>
      <c r="C447" s="6">
        <v>0</v>
      </c>
      <c r="D447" s="7">
        <v>86929</v>
      </c>
      <c r="E447" s="11">
        <v>1728</v>
      </c>
      <c r="F447" s="7">
        <v>2625533.9700000002</v>
      </c>
      <c r="G447" s="3">
        <v>43008</v>
      </c>
      <c r="H447" s="1" t="s">
        <v>31</v>
      </c>
      <c r="I447" s="1" t="s">
        <v>24</v>
      </c>
      <c r="J447" s="1" t="s">
        <v>25</v>
      </c>
      <c r="K447" s="7">
        <v>368330312.22000003</v>
      </c>
      <c r="L447" s="1" t="s">
        <v>95</v>
      </c>
      <c r="M447" s="1" t="s">
        <v>61</v>
      </c>
      <c r="N447" s="1" t="s">
        <v>56</v>
      </c>
      <c r="O447" s="1" t="s">
        <v>35</v>
      </c>
    </row>
    <row r="448" spans="1:15" x14ac:dyDescent="0.2">
      <c r="A448" s="1">
        <v>441</v>
      </c>
      <c r="B448" s="5" t="s">
        <v>1639</v>
      </c>
      <c r="C448" s="6">
        <v>0</v>
      </c>
      <c r="D448" s="7">
        <v>86225</v>
      </c>
      <c r="E448" s="10">
        <v>-28194</v>
      </c>
      <c r="F448" s="7">
        <v>2288514.9700000002</v>
      </c>
      <c r="G448" s="3">
        <v>42916</v>
      </c>
      <c r="H448" s="1" t="s">
        <v>31</v>
      </c>
      <c r="I448" s="1" t="s">
        <v>24</v>
      </c>
      <c r="J448" s="1" t="s">
        <v>32</v>
      </c>
      <c r="K448" s="7">
        <v>5265622583.3100004</v>
      </c>
      <c r="M448" s="1" t="s">
        <v>27</v>
      </c>
      <c r="N448" s="1" t="s">
        <v>49</v>
      </c>
      <c r="O448" s="1" t="s">
        <v>35</v>
      </c>
    </row>
    <row r="449" spans="1:15" x14ac:dyDescent="0.2">
      <c r="A449" s="1">
        <v>442</v>
      </c>
      <c r="B449" s="5" t="s">
        <v>647</v>
      </c>
      <c r="C449" s="6">
        <v>0</v>
      </c>
      <c r="D449" s="7">
        <v>85447</v>
      </c>
      <c r="E449" s="11">
        <v>73657</v>
      </c>
      <c r="F449" s="7">
        <v>2334249.69</v>
      </c>
      <c r="G449" s="3">
        <v>42735</v>
      </c>
      <c r="H449" s="1" t="s">
        <v>31</v>
      </c>
      <c r="I449" s="1" t="s">
        <v>24</v>
      </c>
      <c r="J449" s="1" t="s">
        <v>154</v>
      </c>
      <c r="K449" s="7">
        <v>691721243.97000003</v>
      </c>
      <c r="L449" s="1" t="s">
        <v>43</v>
      </c>
      <c r="M449" s="1" t="s">
        <v>27</v>
      </c>
      <c r="N449" s="1" t="s">
        <v>360</v>
      </c>
      <c r="O449" s="1" t="s">
        <v>103</v>
      </c>
    </row>
    <row r="450" spans="1:15" ht="24" x14ac:dyDescent="0.2">
      <c r="A450" s="1">
        <v>443</v>
      </c>
      <c r="B450" s="5" t="s">
        <v>569</v>
      </c>
      <c r="C450" s="6">
        <v>0</v>
      </c>
      <c r="D450" s="7">
        <v>85113</v>
      </c>
      <c r="E450" s="9">
        <v>0</v>
      </c>
      <c r="F450" s="7">
        <v>2570684.96</v>
      </c>
      <c r="G450" s="3">
        <v>43008</v>
      </c>
      <c r="H450" s="1" t="s">
        <v>31</v>
      </c>
      <c r="I450" s="1" t="s">
        <v>24</v>
      </c>
      <c r="J450" s="1" t="s">
        <v>32</v>
      </c>
      <c r="K450" s="7">
        <v>4054114150.5300002</v>
      </c>
      <c r="M450" s="1" t="s">
        <v>27</v>
      </c>
      <c r="N450" s="1" t="s">
        <v>134</v>
      </c>
      <c r="O450" s="1" t="s">
        <v>135</v>
      </c>
    </row>
    <row r="451" spans="1:15" x14ac:dyDescent="0.2">
      <c r="A451" s="1">
        <v>444</v>
      </c>
      <c r="B451" s="5" t="s">
        <v>1640</v>
      </c>
      <c r="C451" s="6">
        <v>0</v>
      </c>
      <c r="D451" s="7">
        <v>85030</v>
      </c>
      <c r="E451" s="11">
        <v>85030</v>
      </c>
      <c r="F451" s="7">
        <v>2308309.41</v>
      </c>
      <c r="G451" s="3">
        <v>42886</v>
      </c>
      <c r="H451" s="1" t="s">
        <v>31</v>
      </c>
      <c r="I451" s="1" t="s">
        <v>24</v>
      </c>
      <c r="J451" s="1" t="s">
        <v>25</v>
      </c>
      <c r="K451" s="7">
        <v>2742215923.5799999</v>
      </c>
      <c r="L451" s="1" t="s">
        <v>39</v>
      </c>
      <c r="M451" s="1" t="s">
        <v>70</v>
      </c>
      <c r="N451" s="1" t="s">
        <v>1641</v>
      </c>
      <c r="O451" s="1" t="s">
        <v>35</v>
      </c>
    </row>
    <row r="452" spans="1:15" x14ac:dyDescent="0.2">
      <c r="A452" s="1">
        <v>445</v>
      </c>
      <c r="B452" s="5" t="s">
        <v>800</v>
      </c>
      <c r="C452" s="6">
        <v>0</v>
      </c>
      <c r="D452" s="7">
        <v>84640</v>
      </c>
      <c r="E452" s="10">
        <v>-900</v>
      </c>
      <c r="F452" s="7">
        <v>2246447.17</v>
      </c>
      <c r="G452" s="3">
        <v>42916</v>
      </c>
      <c r="H452" s="1" t="s">
        <v>31</v>
      </c>
      <c r="I452" s="1" t="s">
        <v>24</v>
      </c>
      <c r="J452" s="1" t="s">
        <v>32</v>
      </c>
      <c r="K452" s="7">
        <v>204443027.21000001</v>
      </c>
      <c r="L452" s="1" t="s">
        <v>43</v>
      </c>
      <c r="M452" s="1" t="s">
        <v>70</v>
      </c>
      <c r="N452" s="1" t="s">
        <v>254</v>
      </c>
      <c r="O452" s="1" t="s">
        <v>181</v>
      </c>
    </row>
    <row r="453" spans="1:15" x14ac:dyDescent="0.2">
      <c r="A453" s="1">
        <v>446</v>
      </c>
      <c r="B453" s="5" t="s">
        <v>125</v>
      </c>
      <c r="C453" s="6">
        <v>0</v>
      </c>
      <c r="D453" s="7">
        <v>84420</v>
      </c>
      <c r="E453" s="9">
        <v>0</v>
      </c>
      <c r="F453" s="7">
        <v>2212850.81</v>
      </c>
      <c r="G453" s="3">
        <v>42825</v>
      </c>
      <c r="H453" s="1" t="s">
        <v>31</v>
      </c>
      <c r="I453" s="1" t="s">
        <v>24</v>
      </c>
      <c r="J453" s="1" t="s">
        <v>32</v>
      </c>
      <c r="K453" s="7">
        <v>89593332593</v>
      </c>
      <c r="L453" s="1" t="s">
        <v>26</v>
      </c>
      <c r="M453" s="1" t="s">
        <v>27</v>
      </c>
      <c r="N453" s="1" t="s">
        <v>126</v>
      </c>
      <c r="O453" s="1" t="s">
        <v>35</v>
      </c>
    </row>
    <row r="454" spans="1:15" x14ac:dyDescent="0.2">
      <c r="A454" s="1">
        <v>447</v>
      </c>
      <c r="B454" s="5" t="s">
        <v>616</v>
      </c>
      <c r="C454" s="6">
        <v>0</v>
      </c>
      <c r="D454" s="7">
        <v>83460</v>
      </c>
      <c r="E454" s="11">
        <v>5522</v>
      </c>
      <c r="F454" s="7">
        <v>2520759.0699999998</v>
      </c>
      <c r="G454" s="3">
        <v>43008</v>
      </c>
      <c r="H454" s="1" t="s">
        <v>31</v>
      </c>
      <c r="I454" s="1" t="s">
        <v>24</v>
      </c>
      <c r="J454" s="1" t="s">
        <v>32</v>
      </c>
      <c r="K454" s="7">
        <v>91388866445.320007</v>
      </c>
      <c r="L454" s="1" t="s">
        <v>33</v>
      </c>
      <c r="M454" s="1" t="s">
        <v>27</v>
      </c>
      <c r="N454" s="1" t="s">
        <v>617</v>
      </c>
      <c r="O454" s="1" t="s">
        <v>35</v>
      </c>
    </row>
    <row r="455" spans="1:15" ht="24" x14ac:dyDescent="0.2">
      <c r="A455" s="1">
        <v>448</v>
      </c>
      <c r="B455" s="5" t="s">
        <v>886</v>
      </c>
      <c r="C455" s="6">
        <v>0</v>
      </c>
      <c r="D455" s="7">
        <v>82979</v>
      </c>
      <c r="E455" s="11">
        <v>52924</v>
      </c>
      <c r="F455" s="7">
        <v>2266828.62</v>
      </c>
      <c r="G455" s="3">
        <v>42735</v>
      </c>
      <c r="H455" s="1" t="s">
        <v>31</v>
      </c>
      <c r="I455" s="1" t="s">
        <v>24</v>
      </c>
      <c r="J455" s="1" t="s">
        <v>32</v>
      </c>
      <c r="K455" s="7">
        <v>1374105917.8699999</v>
      </c>
      <c r="L455" s="1" t="s">
        <v>39</v>
      </c>
      <c r="M455" s="1" t="s">
        <v>27</v>
      </c>
      <c r="N455" s="1" t="s">
        <v>706</v>
      </c>
      <c r="O455" s="1" t="s">
        <v>707</v>
      </c>
    </row>
    <row r="456" spans="1:15" x14ac:dyDescent="0.2">
      <c r="A456" s="1">
        <v>449</v>
      </c>
      <c r="B456" s="5" t="s">
        <v>1305</v>
      </c>
      <c r="C456" s="6">
        <v>0</v>
      </c>
      <c r="D456" s="7">
        <v>82285</v>
      </c>
      <c r="E456" s="10">
        <v>-33573</v>
      </c>
      <c r="F456" s="7">
        <v>2485270.31</v>
      </c>
      <c r="G456" s="3">
        <v>43008</v>
      </c>
      <c r="H456" s="1" t="s">
        <v>31</v>
      </c>
      <c r="I456" s="1" t="s">
        <v>24</v>
      </c>
      <c r="J456" s="1" t="s">
        <v>32</v>
      </c>
      <c r="K456" s="7">
        <v>139283347.25</v>
      </c>
      <c r="M456" s="1" t="s">
        <v>27</v>
      </c>
      <c r="N456" s="1" t="s">
        <v>1304</v>
      </c>
      <c r="O456" s="1" t="s">
        <v>111</v>
      </c>
    </row>
    <row r="457" spans="1:15" x14ac:dyDescent="0.2">
      <c r="A457" s="1">
        <v>450</v>
      </c>
      <c r="B457" s="5" t="s">
        <v>684</v>
      </c>
      <c r="C457" s="6">
        <v>0</v>
      </c>
      <c r="D457" s="7">
        <v>81000</v>
      </c>
      <c r="E457" s="9">
        <v>0</v>
      </c>
      <c r="F457" s="7">
        <v>2293555.5</v>
      </c>
      <c r="G457" s="3">
        <v>42947</v>
      </c>
      <c r="H457" s="1" t="s">
        <v>31</v>
      </c>
      <c r="I457" s="1" t="s">
        <v>24</v>
      </c>
      <c r="J457" s="1" t="s">
        <v>32</v>
      </c>
      <c r="K457" s="7">
        <v>929029665.52999997</v>
      </c>
      <c r="L457" s="1" t="s">
        <v>26</v>
      </c>
      <c r="M457" s="1" t="s">
        <v>27</v>
      </c>
      <c r="N457" s="1" t="s">
        <v>685</v>
      </c>
      <c r="O457" s="1" t="s">
        <v>103</v>
      </c>
    </row>
    <row r="458" spans="1:15" x14ac:dyDescent="0.2">
      <c r="A458" s="1">
        <v>451</v>
      </c>
      <c r="B458" s="5" t="s">
        <v>1642</v>
      </c>
      <c r="C458" s="6">
        <v>0</v>
      </c>
      <c r="D458" s="7">
        <v>80580</v>
      </c>
      <c r="E458" s="10">
        <v>-8653</v>
      </c>
      <c r="F458" s="7">
        <v>2045354.08</v>
      </c>
      <c r="G458" s="3">
        <v>42704</v>
      </c>
      <c r="H458" s="1" t="s">
        <v>31</v>
      </c>
      <c r="I458" s="1" t="s">
        <v>24</v>
      </c>
      <c r="J458" s="1" t="s">
        <v>32</v>
      </c>
      <c r="K458" s="7">
        <v>42747835.439999998</v>
      </c>
      <c r="L458" s="1" t="s">
        <v>39</v>
      </c>
      <c r="M458" s="1" t="s">
        <v>27</v>
      </c>
      <c r="N458" s="1" t="s">
        <v>28</v>
      </c>
      <c r="O458" s="1" t="s">
        <v>29</v>
      </c>
    </row>
    <row r="459" spans="1:15" x14ac:dyDescent="0.2">
      <c r="A459" s="1">
        <v>452</v>
      </c>
      <c r="B459" s="5" t="s">
        <v>1060</v>
      </c>
      <c r="C459" s="6">
        <v>0</v>
      </c>
      <c r="D459" s="7">
        <v>79859</v>
      </c>
      <c r="E459" s="9">
        <v>0</v>
      </c>
      <c r="F459" s="7">
        <v>2187617.52</v>
      </c>
      <c r="G459" s="3">
        <v>42551</v>
      </c>
      <c r="H459" s="1" t="s">
        <v>31</v>
      </c>
      <c r="I459" s="1" t="s">
        <v>24</v>
      </c>
      <c r="J459" s="1" t="s">
        <v>25</v>
      </c>
      <c r="K459" s="7">
        <v>68262073.280000001</v>
      </c>
      <c r="L459" s="1" t="s">
        <v>332</v>
      </c>
      <c r="M459" s="1" t="s">
        <v>27</v>
      </c>
      <c r="N459" s="1" t="s">
        <v>1061</v>
      </c>
      <c r="O459" s="1" t="s">
        <v>54</v>
      </c>
    </row>
    <row r="460" spans="1:15" x14ac:dyDescent="0.2">
      <c r="A460" s="1">
        <v>453</v>
      </c>
      <c r="B460" s="5" t="s">
        <v>507</v>
      </c>
      <c r="C460" s="6">
        <v>0</v>
      </c>
      <c r="D460" s="7">
        <v>78937</v>
      </c>
      <c r="E460" s="9">
        <v>0</v>
      </c>
      <c r="F460" s="7">
        <v>2384150</v>
      </c>
      <c r="G460" s="3">
        <v>43008</v>
      </c>
      <c r="H460" s="1" t="s">
        <v>31</v>
      </c>
      <c r="I460" s="1" t="s">
        <v>24</v>
      </c>
      <c r="J460" s="1" t="s">
        <v>154</v>
      </c>
      <c r="K460" s="7">
        <v>332138996</v>
      </c>
      <c r="L460" s="1" t="s">
        <v>39</v>
      </c>
      <c r="M460" s="1" t="s">
        <v>70</v>
      </c>
      <c r="N460" s="1" t="s">
        <v>508</v>
      </c>
      <c r="O460" s="1" t="s">
        <v>103</v>
      </c>
    </row>
    <row r="461" spans="1:15" x14ac:dyDescent="0.2">
      <c r="A461" s="1">
        <v>454</v>
      </c>
      <c r="B461" s="5" t="s">
        <v>1122</v>
      </c>
      <c r="C461" s="6">
        <v>0</v>
      </c>
      <c r="D461" s="7">
        <v>77592</v>
      </c>
      <c r="E461" s="11">
        <v>1293</v>
      </c>
      <c r="F461" s="7">
        <v>2138520.87</v>
      </c>
      <c r="G461" s="3">
        <v>42978</v>
      </c>
      <c r="H461" s="1" t="s">
        <v>31</v>
      </c>
      <c r="I461" s="1" t="s">
        <v>24</v>
      </c>
      <c r="J461" s="1" t="s">
        <v>25</v>
      </c>
      <c r="K461" s="7">
        <v>260515340.34999999</v>
      </c>
      <c r="L461" s="1" t="s">
        <v>332</v>
      </c>
      <c r="M461" s="1" t="s">
        <v>61</v>
      </c>
      <c r="N461" s="1" t="s">
        <v>40</v>
      </c>
      <c r="O461" s="1" t="s">
        <v>41</v>
      </c>
    </row>
    <row r="462" spans="1:15" ht="24" x14ac:dyDescent="0.2">
      <c r="A462" s="1">
        <v>455</v>
      </c>
      <c r="B462" s="5" t="s">
        <v>1339</v>
      </c>
      <c r="C462" s="6">
        <v>0</v>
      </c>
      <c r="D462" s="7">
        <v>77443</v>
      </c>
      <c r="E462" s="10">
        <v>-2675</v>
      </c>
      <c r="F462" s="7">
        <v>1901992.34</v>
      </c>
      <c r="G462" s="3">
        <v>42613</v>
      </c>
      <c r="H462" s="1" t="s">
        <v>31</v>
      </c>
      <c r="I462" s="1" t="s">
        <v>24</v>
      </c>
      <c r="J462" s="1" t="s">
        <v>32</v>
      </c>
      <c r="K462" s="7">
        <v>89323860.629999995</v>
      </c>
      <c r="N462" s="1" t="s">
        <v>56</v>
      </c>
      <c r="O462" s="1" t="s">
        <v>35</v>
      </c>
    </row>
    <row r="463" spans="1:15" x14ac:dyDescent="0.2">
      <c r="A463" s="1">
        <v>456</v>
      </c>
      <c r="B463" s="5" t="s">
        <v>1049</v>
      </c>
      <c r="C463" s="6">
        <v>0</v>
      </c>
      <c r="D463" s="7">
        <v>77000</v>
      </c>
      <c r="E463" s="9">
        <v>0</v>
      </c>
      <c r="F463" s="7">
        <v>2043672.4</v>
      </c>
      <c r="G463" s="3">
        <v>42916</v>
      </c>
      <c r="H463" s="1" t="s">
        <v>31</v>
      </c>
      <c r="I463" s="1" t="s">
        <v>24</v>
      </c>
      <c r="J463" s="1" t="s">
        <v>154</v>
      </c>
      <c r="K463" s="7">
        <v>334342740.64999998</v>
      </c>
      <c r="M463" s="1" t="s">
        <v>27</v>
      </c>
      <c r="N463" s="1" t="s">
        <v>1039</v>
      </c>
      <c r="O463" s="1" t="s">
        <v>45</v>
      </c>
    </row>
    <row r="464" spans="1:15" x14ac:dyDescent="0.2">
      <c r="A464" s="1">
        <v>457</v>
      </c>
      <c r="B464" s="5" t="s">
        <v>709</v>
      </c>
      <c r="C464" s="6">
        <v>0</v>
      </c>
      <c r="D464" s="7">
        <v>76072</v>
      </c>
      <c r="E464" s="10">
        <v>-9794</v>
      </c>
      <c r="F464" s="7">
        <v>2019042.17</v>
      </c>
      <c r="G464" s="3">
        <v>42916</v>
      </c>
      <c r="H464" s="1" t="s">
        <v>31</v>
      </c>
      <c r="I464" s="1" t="s">
        <v>24</v>
      </c>
      <c r="J464" s="1" t="s">
        <v>32</v>
      </c>
      <c r="K464" s="7">
        <v>564033437.55999994</v>
      </c>
      <c r="L464" s="1" t="s">
        <v>43</v>
      </c>
      <c r="M464" s="1" t="s">
        <v>27</v>
      </c>
      <c r="N464" s="1" t="s">
        <v>180</v>
      </c>
      <c r="O464" s="1" t="s">
        <v>181</v>
      </c>
    </row>
    <row r="465" spans="1:15" x14ac:dyDescent="0.2">
      <c r="A465" s="1">
        <v>458</v>
      </c>
      <c r="B465" s="5" t="s">
        <v>1643</v>
      </c>
      <c r="C465" s="6">
        <v>0</v>
      </c>
      <c r="D465" s="7">
        <v>75650</v>
      </c>
      <c r="E465" s="11">
        <v>35039</v>
      </c>
      <c r="F465" s="7">
        <v>1982968.06</v>
      </c>
      <c r="G465" s="3">
        <v>42795</v>
      </c>
      <c r="H465" s="1" t="s">
        <v>37</v>
      </c>
      <c r="I465" s="1" t="s">
        <v>59</v>
      </c>
      <c r="J465" s="1" t="s">
        <v>217</v>
      </c>
      <c r="K465" s="7">
        <v>1982968.06</v>
      </c>
      <c r="M465" s="1" t="s">
        <v>27</v>
      </c>
      <c r="O465" s="1" t="s">
        <v>29</v>
      </c>
    </row>
    <row r="466" spans="1:15" x14ac:dyDescent="0.2">
      <c r="A466" s="1">
        <v>459</v>
      </c>
      <c r="B466" s="5" t="s">
        <v>753</v>
      </c>
      <c r="C466" s="6">
        <v>0</v>
      </c>
      <c r="D466" s="7">
        <v>75400</v>
      </c>
      <c r="E466" s="10">
        <v>-348808</v>
      </c>
      <c r="F466" s="7">
        <v>2078106.94</v>
      </c>
      <c r="G466" s="3">
        <v>42978</v>
      </c>
      <c r="H466" s="1" t="s">
        <v>31</v>
      </c>
      <c r="I466" s="1" t="s">
        <v>24</v>
      </c>
      <c r="J466" s="1" t="s">
        <v>32</v>
      </c>
      <c r="K466" s="7">
        <v>2005202152.5799999</v>
      </c>
      <c r="L466" s="1" t="s">
        <v>26</v>
      </c>
      <c r="M466" s="1" t="s">
        <v>70</v>
      </c>
      <c r="N466" s="1" t="s">
        <v>44</v>
      </c>
      <c r="O466" s="1" t="s">
        <v>45</v>
      </c>
    </row>
    <row r="467" spans="1:15" ht="24" x14ac:dyDescent="0.2">
      <c r="A467" s="1">
        <v>460</v>
      </c>
      <c r="B467" s="5" t="s">
        <v>1100</v>
      </c>
      <c r="C467" s="6">
        <v>0</v>
      </c>
      <c r="D467" s="7">
        <v>75000</v>
      </c>
      <c r="E467" s="11">
        <v>1000</v>
      </c>
      <c r="F467" s="7">
        <v>1990590</v>
      </c>
      <c r="G467" s="3">
        <v>42916</v>
      </c>
      <c r="H467" s="1" t="s">
        <v>31</v>
      </c>
      <c r="I467" s="1" t="s">
        <v>24</v>
      </c>
      <c r="J467" s="1" t="s">
        <v>32</v>
      </c>
      <c r="K467" s="7">
        <v>301771147.92000002</v>
      </c>
      <c r="M467" s="1" t="s">
        <v>70</v>
      </c>
      <c r="N467" s="1" t="s">
        <v>53</v>
      </c>
      <c r="O467" s="1" t="s">
        <v>54</v>
      </c>
    </row>
    <row r="468" spans="1:15" x14ac:dyDescent="0.2">
      <c r="A468" s="1">
        <v>461</v>
      </c>
      <c r="B468" s="5" t="s">
        <v>660</v>
      </c>
      <c r="C468" s="6">
        <v>0</v>
      </c>
      <c r="D468" s="7">
        <v>71300</v>
      </c>
      <c r="E468" s="11">
        <v>71300</v>
      </c>
      <c r="F468" s="7">
        <v>1947780.53</v>
      </c>
      <c r="G468" s="3">
        <v>42735</v>
      </c>
      <c r="H468" s="1" t="s">
        <v>31</v>
      </c>
      <c r="I468" s="1" t="s">
        <v>24</v>
      </c>
      <c r="J468" s="1" t="s">
        <v>32</v>
      </c>
      <c r="K468" s="7">
        <v>507468811.83999997</v>
      </c>
      <c r="L468" s="1" t="s">
        <v>39</v>
      </c>
      <c r="M468" s="1" t="s">
        <v>27</v>
      </c>
      <c r="N468" s="1" t="s">
        <v>352</v>
      </c>
      <c r="O468" s="1" t="s">
        <v>257</v>
      </c>
    </row>
    <row r="469" spans="1:15" x14ac:dyDescent="0.2">
      <c r="A469" s="1">
        <v>462</v>
      </c>
      <c r="B469" s="5" t="s">
        <v>610</v>
      </c>
      <c r="C469" s="6">
        <v>0</v>
      </c>
      <c r="D469" s="7">
        <v>71196</v>
      </c>
      <c r="E469" s="11">
        <v>32568</v>
      </c>
      <c r="F469" s="7">
        <v>2150347.0299999998</v>
      </c>
      <c r="G469" s="3">
        <v>43008</v>
      </c>
      <c r="H469" s="1" t="s">
        <v>31</v>
      </c>
      <c r="I469" s="1" t="s">
        <v>24</v>
      </c>
      <c r="J469" s="1" t="s">
        <v>154</v>
      </c>
      <c r="K469" s="7">
        <v>1622174869.98</v>
      </c>
      <c r="L469" s="1" t="s">
        <v>43</v>
      </c>
      <c r="M469" s="1" t="s">
        <v>70</v>
      </c>
      <c r="N469" s="1" t="s">
        <v>44</v>
      </c>
      <c r="O469" s="1" t="s">
        <v>45</v>
      </c>
    </row>
    <row r="470" spans="1:15" x14ac:dyDescent="0.2">
      <c r="A470" s="1">
        <v>463</v>
      </c>
      <c r="B470" s="5" t="s">
        <v>486</v>
      </c>
      <c r="C470" s="6">
        <v>0</v>
      </c>
      <c r="D470" s="7">
        <v>71000</v>
      </c>
      <c r="E470" s="10">
        <v>-6309</v>
      </c>
      <c r="F470" s="7">
        <v>1884425.2</v>
      </c>
      <c r="G470" s="3">
        <v>42916</v>
      </c>
      <c r="H470" s="1" t="s">
        <v>31</v>
      </c>
      <c r="I470" s="1" t="s">
        <v>24</v>
      </c>
      <c r="J470" s="1" t="s">
        <v>32</v>
      </c>
      <c r="K470" s="7">
        <v>245300874.63</v>
      </c>
      <c r="M470" s="1" t="s">
        <v>27</v>
      </c>
      <c r="N470" s="1" t="s">
        <v>360</v>
      </c>
      <c r="O470" s="1" t="s">
        <v>103</v>
      </c>
    </row>
    <row r="471" spans="1:15" x14ac:dyDescent="0.2">
      <c r="A471" s="1">
        <v>464</v>
      </c>
      <c r="B471" s="5" t="s">
        <v>1644</v>
      </c>
      <c r="C471" s="6">
        <v>0</v>
      </c>
      <c r="D471" s="7">
        <v>70000</v>
      </c>
      <c r="E471" s="9">
        <v>0</v>
      </c>
      <c r="F471" s="7">
        <v>1982085</v>
      </c>
      <c r="G471" s="3">
        <v>42947</v>
      </c>
      <c r="H471" s="1" t="s">
        <v>31</v>
      </c>
      <c r="I471" s="1" t="s">
        <v>24</v>
      </c>
      <c r="J471" s="1" t="s">
        <v>32</v>
      </c>
      <c r="K471" s="7">
        <v>70928966.019999996</v>
      </c>
      <c r="L471" s="1" t="s">
        <v>26</v>
      </c>
      <c r="M471" s="1" t="s">
        <v>70</v>
      </c>
      <c r="N471" s="1" t="s">
        <v>508</v>
      </c>
      <c r="O471" s="1" t="s">
        <v>103</v>
      </c>
    </row>
    <row r="472" spans="1:15" x14ac:dyDescent="0.2">
      <c r="A472" s="1">
        <v>465</v>
      </c>
      <c r="B472" s="5" t="s">
        <v>655</v>
      </c>
      <c r="C472" s="6">
        <v>0</v>
      </c>
      <c r="D472" s="7">
        <v>67665</v>
      </c>
      <c r="E472" s="11">
        <v>11284</v>
      </c>
      <c r="F472" s="7">
        <v>1915968.31</v>
      </c>
      <c r="G472" s="3">
        <v>42947</v>
      </c>
      <c r="H472" s="1" t="s">
        <v>31</v>
      </c>
      <c r="I472" s="1" t="s">
        <v>24</v>
      </c>
      <c r="J472" s="1" t="s">
        <v>154</v>
      </c>
      <c r="K472" s="7">
        <v>437713909.81999999</v>
      </c>
      <c r="L472" s="1" t="s">
        <v>330</v>
      </c>
      <c r="M472" s="1" t="s">
        <v>70</v>
      </c>
      <c r="N472" s="1" t="s">
        <v>656</v>
      </c>
      <c r="O472" s="1" t="s">
        <v>103</v>
      </c>
    </row>
    <row r="473" spans="1:15" x14ac:dyDescent="0.2">
      <c r="A473" s="1">
        <v>466</v>
      </c>
      <c r="B473" s="5" t="s">
        <v>1645</v>
      </c>
      <c r="C473" s="6">
        <v>0</v>
      </c>
      <c r="D473" s="7">
        <v>67230</v>
      </c>
      <c r="E473" s="11">
        <v>3571</v>
      </c>
      <c r="F473" s="7">
        <v>1836595.86</v>
      </c>
      <c r="G473" s="3">
        <v>42735</v>
      </c>
      <c r="H473" s="1" t="s">
        <v>31</v>
      </c>
      <c r="I473" s="1" t="s">
        <v>24</v>
      </c>
      <c r="J473" s="1" t="s">
        <v>32</v>
      </c>
      <c r="K473" s="7">
        <v>1097723089.55</v>
      </c>
      <c r="M473" s="1" t="s">
        <v>70</v>
      </c>
      <c r="N473" s="1" t="s">
        <v>28</v>
      </c>
      <c r="O473" s="1" t="s">
        <v>29</v>
      </c>
    </row>
    <row r="474" spans="1:15" x14ac:dyDescent="0.2">
      <c r="A474" s="1">
        <v>467</v>
      </c>
      <c r="B474" s="5" t="s">
        <v>498</v>
      </c>
      <c r="C474" s="6">
        <v>0</v>
      </c>
      <c r="D474" s="7">
        <v>67083</v>
      </c>
      <c r="E474" s="9">
        <v>0</v>
      </c>
      <c r="F474" s="7">
        <v>1848881.27</v>
      </c>
      <c r="G474" s="3">
        <v>42978</v>
      </c>
      <c r="H474" s="1" t="s">
        <v>31</v>
      </c>
      <c r="I474" s="1" t="s">
        <v>24</v>
      </c>
      <c r="J474" s="1" t="s">
        <v>32</v>
      </c>
      <c r="K474" s="7">
        <v>628425262.38</v>
      </c>
      <c r="L474" s="1" t="s">
        <v>394</v>
      </c>
      <c r="M474" s="1" t="s">
        <v>70</v>
      </c>
      <c r="N474" s="1" t="s">
        <v>53</v>
      </c>
      <c r="O474" s="1" t="s">
        <v>54</v>
      </c>
    </row>
    <row r="475" spans="1:15" ht="24" x14ac:dyDescent="0.2">
      <c r="A475" s="1">
        <v>468</v>
      </c>
      <c r="B475" s="5" t="s">
        <v>395</v>
      </c>
      <c r="C475" s="6">
        <v>0</v>
      </c>
      <c r="D475" s="7">
        <v>66829</v>
      </c>
      <c r="E475" s="9">
        <v>0</v>
      </c>
      <c r="F475" s="7">
        <v>1773721.85</v>
      </c>
      <c r="G475" s="3">
        <v>42916</v>
      </c>
      <c r="H475" s="1" t="s">
        <v>31</v>
      </c>
      <c r="I475" s="1" t="s">
        <v>24</v>
      </c>
      <c r="J475" s="1" t="s">
        <v>32</v>
      </c>
      <c r="K475" s="7">
        <v>2374638356.3899999</v>
      </c>
      <c r="L475" s="1" t="s">
        <v>26</v>
      </c>
      <c r="M475" s="1" t="s">
        <v>27</v>
      </c>
      <c r="N475" s="1" t="s">
        <v>180</v>
      </c>
      <c r="O475" s="1" t="s">
        <v>181</v>
      </c>
    </row>
    <row r="476" spans="1:15" x14ac:dyDescent="0.2">
      <c r="A476" s="1">
        <v>469</v>
      </c>
      <c r="B476" s="5" t="s">
        <v>1646</v>
      </c>
      <c r="C476" s="6">
        <v>0</v>
      </c>
      <c r="D476" s="7">
        <v>65332</v>
      </c>
      <c r="E476" s="9">
        <v>0</v>
      </c>
      <c r="F476" s="7">
        <v>1849908.25</v>
      </c>
      <c r="G476" s="3">
        <v>42947</v>
      </c>
      <c r="H476" s="1" t="s">
        <v>31</v>
      </c>
      <c r="I476" s="1" t="s">
        <v>24</v>
      </c>
      <c r="J476" s="1" t="s">
        <v>32</v>
      </c>
      <c r="K476" s="7">
        <v>121352493.13</v>
      </c>
      <c r="L476" s="1" t="s">
        <v>39</v>
      </c>
      <c r="M476" s="1" t="s">
        <v>27</v>
      </c>
      <c r="N476" s="1" t="s">
        <v>1647</v>
      </c>
      <c r="O476" s="1" t="s">
        <v>1648</v>
      </c>
    </row>
    <row r="477" spans="1:15" ht="24" x14ac:dyDescent="0.2">
      <c r="A477" s="1">
        <v>470</v>
      </c>
      <c r="B477" s="5" t="s">
        <v>749</v>
      </c>
      <c r="C477" s="6">
        <v>0</v>
      </c>
      <c r="D477" s="7">
        <v>64878</v>
      </c>
      <c r="E477" s="9">
        <v>0</v>
      </c>
      <c r="F477" s="7">
        <v>1761243.07</v>
      </c>
      <c r="G477" s="3">
        <v>42886</v>
      </c>
      <c r="H477" s="1" t="s">
        <v>31</v>
      </c>
      <c r="I477" s="1" t="s">
        <v>24</v>
      </c>
      <c r="J477" s="1" t="s">
        <v>32</v>
      </c>
      <c r="K477" s="7">
        <v>179604216.99000001</v>
      </c>
      <c r="L477" s="1" t="s">
        <v>26</v>
      </c>
      <c r="M477" s="1" t="s">
        <v>27</v>
      </c>
      <c r="N477" s="1" t="s">
        <v>180</v>
      </c>
      <c r="O477" s="1" t="s">
        <v>181</v>
      </c>
    </row>
    <row r="478" spans="1:15" x14ac:dyDescent="0.2">
      <c r="A478" s="1">
        <v>471</v>
      </c>
      <c r="B478" s="5" t="s">
        <v>1649</v>
      </c>
      <c r="C478" s="6">
        <v>0</v>
      </c>
      <c r="D478" s="7">
        <v>64802</v>
      </c>
      <c r="E478" s="11">
        <v>64802</v>
      </c>
      <c r="F478" s="7">
        <v>1770267.52</v>
      </c>
      <c r="G478" s="3">
        <v>42735</v>
      </c>
      <c r="H478" s="1" t="s">
        <v>31</v>
      </c>
      <c r="I478" s="1" t="s">
        <v>24</v>
      </c>
      <c r="J478" s="1" t="s">
        <v>32</v>
      </c>
      <c r="K478" s="7">
        <v>80213713.170000002</v>
      </c>
      <c r="M478" s="1" t="s">
        <v>70</v>
      </c>
      <c r="N478" s="1" t="s">
        <v>111</v>
      </c>
      <c r="O478" s="1" t="s">
        <v>111</v>
      </c>
    </row>
    <row r="479" spans="1:15" x14ac:dyDescent="0.2">
      <c r="A479" s="1">
        <v>472</v>
      </c>
      <c r="B479" s="5" t="s">
        <v>1650</v>
      </c>
      <c r="C479" s="6">
        <v>0</v>
      </c>
      <c r="D479" s="7">
        <v>64515</v>
      </c>
      <c r="E479" s="11">
        <v>666</v>
      </c>
      <c r="F479" s="7">
        <v>1948559.45</v>
      </c>
      <c r="G479" s="3">
        <v>42996</v>
      </c>
      <c r="H479" s="1" t="s">
        <v>37</v>
      </c>
      <c r="I479" s="1" t="s">
        <v>59</v>
      </c>
      <c r="J479" s="1" t="s">
        <v>217</v>
      </c>
      <c r="K479" s="7">
        <v>1948559.45</v>
      </c>
      <c r="M479" s="1" t="s">
        <v>27</v>
      </c>
      <c r="O479" s="1" t="s">
        <v>29</v>
      </c>
    </row>
    <row r="480" spans="1:15" x14ac:dyDescent="0.2">
      <c r="A480" s="1">
        <v>473</v>
      </c>
      <c r="B480" s="5" t="s">
        <v>1651</v>
      </c>
      <c r="C480" s="6">
        <v>0</v>
      </c>
      <c r="D480" s="7">
        <v>64410</v>
      </c>
      <c r="E480" s="10">
        <v>-8</v>
      </c>
      <c r="F480" s="7">
        <v>1581903.16</v>
      </c>
      <c r="G480" s="3">
        <v>42613</v>
      </c>
      <c r="H480" s="1" t="s">
        <v>31</v>
      </c>
      <c r="I480" s="1" t="s">
        <v>24</v>
      </c>
      <c r="J480" s="1" t="s">
        <v>32</v>
      </c>
      <c r="K480" s="7">
        <v>281275418.82999998</v>
      </c>
      <c r="L480" s="1" t="s">
        <v>39</v>
      </c>
      <c r="M480" s="1" t="s">
        <v>27</v>
      </c>
      <c r="N480" s="1" t="s">
        <v>1652</v>
      </c>
      <c r="O480" s="1" t="s">
        <v>1653</v>
      </c>
    </row>
    <row r="481" spans="1:15" x14ac:dyDescent="0.2">
      <c r="A481" s="1">
        <v>474</v>
      </c>
      <c r="B481" s="5" t="s">
        <v>579</v>
      </c>
      <c r="C481" s="6">
        <v>1.4E-5</v>
      </c>
      <c r="D481" s="7">
        <v>63648</v>
      </c>
      <c r="E481" s="11">
        <v>6290</v>
      </c>
      <c r="F481" s="7">
        <v>1922373.27</v>
      </c>
      <c r="G481" s="3">
        <v>43008</v>
      </c>
      <c r="H481" s="1" t="s">
        <v>31</v>
      </c>
      <c r="I481" s="1" t="s">
        <v>24</v>
      </c>
      <c r="J481" s="1" t="s">
        <v>32</v>
      </c>
      <c r="K481" s="7">
        <v>10197650800.440001</v>
      </c>
      <c r="L481" s="1" t="s">
        <v>43</v>
      </c>
      <c r="M481" s="1" t="s">
        <v>70</v>
      </c>
      <c r="N481" s="1" t="s">
        <v>111</v>
      </c>
      <c r="O481" s="1" t="s">
        <v>111</v>
      </c>
    </row>
    <row r="482" spans="1:15" ht="24" x14ac:dyDescent="0.2">
      <c r="A482" s="1">
        <v>475</v>
      </c>
      <c r="B482" s="5" t="s">
        <v>766</v>
      </c>
      <c r="C482" s="6">
        <v>0</v>
      </c>
      <c r="D482" s="7">
        <v>63501</v>
      </c>
      <c r="E482" s="11">
        <v>16463</v>
      </c>
      <c r="F482" s="7">
        <v>1739514.64</v>
      </c>
      <c r="G482" s="3">
        <v>42551</v>
      </c>
      <c r="H482" s="1" t="s">
        <v>31</v>
      </c>
      <c r="I482" s="1" t="s">
        <v>24</v>
      </c>
      <c r="J482" s="1" t="s">
        <v>32</v>
      </c>
      <c r="K482" s="7">
        <v>289460058.12</v>
      </c>
      <c r="M482" s="1" t="s">
        <v>27</v>
      </c>
      <c r="N482" s="1" t="s">
        <v>767</v>
      </c>
      <c r="O482" s="1" t="s">
        <v>100</v>
      </c>
    </row>
    <row r="483" spans="1:15" x14ac:dyDescent="0.2">
      <c r="A483" s="1">
        <v>476</v>
      </c>
      <c r="B483" s="5" t="s">
        <v>691</v>
      </c>
      <c r="C483" s="6">
        <v>0</v>
      </c>
      <c r="D483" s="7">
        <v>63200</v>
      </c>
      <c r="E483" s="10">
        <v>-4000</v>
      </c>
      <c r="F483" s="7">
        <v>1677403.84</v>
      </c>
      <c r="G483" s="3">
        <v>42916</v>
      </c>
      <c r="H483" s="1" t="s">
        <v>31</v>
      </c>
      <c r="I483" s="1" t="s">
        <v>24</v>
      </c>
      <c r="J483" s="1" t="s">
        <v>32</v>
      </c>
      <c r="K483" s="7">
        <v>184664144.11000001</v>
      </c>
      <c r="M483" s="1" t="s">
        <v>27</v>
      </c>
      <c r="N483" s="1" t="s">
        <v>484</v>
      </c>
      <c r="O483" s="1" t="s">
        <v>45</v>
      </c>
    </row>
    <row r="484" spans="1:15" ht="24" x14ac:dyDescent="0.2">
      <c r="A484" s="1">
        <v>477</v>
      </c>
      <c r="B484" s="5" t="s">
        <v>664</v>
      </c>
      <c r="C484" s="6">
        <v>0</v>
      </c>
      <c r="D484" s="7">
        <v>62935</v>
      </c>
      <c r="E484" s="11">
        <v>28356</v>
      </c>
      <c r="F484" s="7">
        <v>1670370.42</v>
      </c>
      <c r="G484" s="3">
        <v>42916</v>
      </c>
      <c r="H484" s="1" t="s">
        <v>31</v>
      </c>
      <c r="I484" s="1" t="s">
        <v>24</v>
      </c>
      <c r="J484" s="1" t="s">
        <v>32</v>
      </c>
      <c r="K484" s="7">
        <v>1608978083.6300001</v>
      </c>
      <c r="L484" s="1" t="s">
        <v>43</v>
      </c>
      <c r="M484" s="1" t="s">
        <v>70</v>
      </c>
      <c r="N484" s="1" t="s">
        <v>665</v>
      </c>
      <c r="O484" s="1" t="s">
        <v>666</v>
      </c>
    </row>
    <row r="485" spans="1:15" x14ac:dyDescent="0.2">
      <c r="A485" s="1">
        <v>478</v>
      </c>
      <c r="B485" s="5" t="s">
        <v>833</v>
      </c>
      <c r="C485" s="6">
        <v>0</v>
      </c>
      <c r="D485" s="7">
        <v>61279</v>
      </c>
      <c r="E485" s="10">
        <v>-6086</v>
      </c>
      <c r="F485" s="7">
        <v>1626418.19</v>
      </c>
      <c r="G485" s="3">
        <v>42916</v>
      </c>
      <c r="H485" s="1" t="s">
        <v>31</v>
      </c>
      <c r="I485" s="1" t="s">
        <v>24</v>
      </c>
      <c r="J485" s="1" t="s">
        <v>32</v>
      </c>
      <c r="K485" s="7">
        <v>1417479945.8199999</v>
      </c>
      <c r="L485" s="1" t="s">
        <v>43</v>
      </c>
      <c r="M485" s="1" t="s">
        <v>27</v>
      </c>
      <c r="N485" s="1" t="s">
        <v>180</v>
      </c>
      <c r="O485" s="1" t="s">
        <v>181</v>
      </c>
    </row>
    <row r="486" spans="1:15" ht="24" x14ac:dyDescent="0.2">
      <c r="A486" s="1">
        <v>479</v>
      </c>
      <c r="B486" s="5" t="s">
        <v>661</v>
      </c>
      <c r="C486" s="6">
        <v>1.2999999999999999E-5</v>
      </c>
      <c r="D486" s="7">
        <v>60000</v>
      </c>
      <c r="E486" s="10">
        <v>-7000</v>
      </c>
      <c r="F486" s="7">
        <v>1698930</v>
      </c>
      <c r="G486" s="3">
        <v>42947</v>
      </c>
      <c r="H486" s="1" t="s">
        <v>31</v>
      </c>
      <c r="I486" s="1" t="s">
        <v>24</v>
      </c>
      <c r="J486" s="1" t="s">
        <v>32</v>
      </c>
      <c r="K486" s="7">
        <v>152462839.94</v>
      </c>
      <c r="L486" s="1" t="s">
        <v>43</v>
      </c>
      <c r="M486" s="1" t="s">
        <v>61</v>
      </c>
      <c r="N486" s="1" t="s">
        <v>352</v>
      </c>
      <c r="O486" s="1" t="s">
        <v>257</v>
      </c>
    </row>
    <row r="487" spans="1:15" x14ac:dyDescent="0.2">
      <c r="A487" s="1">
        <v>480</v>
      </c>
      <c r="B487" s="5" t="s">
        <v>538</v>
      </c>
      <c r="C487" s="6">
        <v>0</v>
      </c>
      <c r="D487" s="7">
        <v>59669</v>
      </c>
      <c r="E487" s="9">
        <v>0</v>
      </c>
      <c r="F487" s="7">
        <v>1644543.28</v>
      </c>
      <c r="G487" s="3">
        <v>42978</v>
      </c>
      <c r="H487" s="1" t="s">
        <v>31</v>
      </c>
      <c r="I487" s="1" t="s">
        <v>24</v>
      </c>
      <c r="J487" s="1" t="s">
        <v>32</v>
      </c>
      <c r="K487" s="7">
        <v>133341664.73</v>
      </c>
      <c r="L487" s="1" t="s">
        <v>43</v>
      </c>
      <c r="M487" s="1" t="s">
        <v>27</v>
      </c>
      <c r="N487" s="1" t="s">
        <v>53</v>
      </c>
      <c r="O487" s="1" t="s">
        <v>54</v>
      </c>
    </row>
    <row r="488" spans="1:15" x14ac:dyDescent="0.2">
      <c r="A488" s="1">
        <v>481</v>
      </c>
      <c r="B488" s="5" t="s">
        <v>699</v>
      </c>
      <c r="C488" s="6">
        <v>0</v>
      </c>
      <c r="D488" s="7">
        <v>57847</v>
      </c>
      <c r="E488" s="10">
        <v>-10895</v>
      </c>
      <c r="F488" s="7">
        <v>1535328.8</v>
      </c>
      <c r="G488" s="3">
        <v>42916</v>
      </c>
      <c r="H488" s="1" t="s">
        <v>31</v>
      </c>
      <c r="I488" s="1" t="s">
        <v>24</v>
      </c>
      <c r="J488" s="1" t="s">
        <v>32</v>
      </c>
      <c r="K488" s="7">
        <v>1018051371.09</v>
      </c>
      <c r="M488" s="1" t="s">
        <v>61</v>
      </c>
      <c r="N488" s="1" t="s">
        <v>99</v>
      </c>
      <c r="O488" s="1" t="s">
        <v>100</v>
      </c>
    </row>
    <row r="489" spans="1:15" ht="24" x14ac:dyDescent="0.2">
      <c r="A489" s="1">
        <v>482</v>
      </c>
      <c r="B489" s="5" t="s">
        <v>418</v>
      </c>
      <c r="C489" s="6">
        <v>0</v>
      </c>
      <c r="D489" s="7">
        <v>57492</v>
      </c>
      <c r="E489" s="10">
        <v>-42374</v>
      </c>
      <c r="F489" s="7">
        <v>1507003.3</v>
      </c>
      <c r="G489" s="3">
        <v>42825</v>
      </c>
      <c r="H489" s="1" t="s">
        <v>31</v>
      </c>
      <c r="I489" s="1" t="s">
        <v>24</v>
      </c>
      <c r="J489" s="1" t="s">
        <v>32</v>
      </c>
      <c r="K489" s="7">
        <v>682562453.70000005</v>
      </c>
      <c r="L489" s="1" t="s">
        <v>39</v>
      </c>
      <c r="M489" s="1" t="s">
        <v>70</v>
      </c>
      <c r="N489" s="1" t="s">
        <v>352</v>
      </c>
      <c r="O489" s="1" t="s">
        <v>257</v>
      </c>
    </row>
    <row r="490" spans="1:15" x14ac:dyDescent="0.2">
      <c r="A490" s="1">
        <v>483</v>
      </c>
      <c r="B490" s="5" t="s">
        <v>1654</v>
      </c>
      <c r="C490" s="6">
        <v>0</v>
      </c>
      <c r="D490" s="7">
        <v>56748</v>
      </c>
      <c r="E490" s="11">
        <v>54942</v>
      </c>
      <c r="F490" s="7">
        <v>1304449.25</v>
      </c>
      <c r="G490" s="3">
        <v>42411</v>
      </c>
      <c r="H490" s="1" t="s">
        <v>37</v>
      </c>
      <c r="I490" s="1" t="s">
        <v>189</v>
      </c>
      <c r="J490" s="1" t="s">
        <v>190</v>
      </c>
      <c r="K490" s="7">
        <v>49177905972.529999</v>
      </c>
      <c r="L490" s="1" t="s">
        <v>1655</v>
      </c>
      <c r="M490" s="1" t="s">
        <v>61</v>
      </c>
      <c r="N490" s="1" t="s">
        <v>56</v>
      </c>
      <c r="O490" s="1" t="s">
        <v>35</v>
      </c>
    </row>
    <row r="491" spans="1:15" ht="24" x14ac:dyDescent="0.2">
      <c r="A491" s="1">
        <v>484</v>
      </c>
      <c r="B491" s="5" t="s">
        <v>413</v>
      </c>
      <c r="C491" s="6">
        <v>0</v>
      </c>
      <c r="D491" s="7">
        <v>56413</v>
      </c>
      <c r="E491" s="9">
        <v>0</v>
      </c>
      <c r="F491" s="7">
        <v>1554804.33</v>
      </c>
      <c r="G491" s="3">
        <v>42978</v>
      </c>
      <c r="H491" s="1" t="s">
        <v>31</v>
      </c>
      <c r="I491" s="1" t="s">
        <v>24</v>
      </c>
      <c r="J491" s="1" t="s">
        <v>32</v>
      </c>
      <c r="K491" s="7">
        <v>995472032.28999996</v>
      </c>
      <c r="M491" s="1" t="s">
        <v>70</v>
      </c>
      <c r="N491" s="1" t="s">
        <v>414</v>
      </c>
      <c r="O491" s="1" t="s">
        <v>45</v>
      </c>
    </row>
    <row r="492" spans="1:15" ht="36" x14ac:dyDescent="0.2">
      <c r="A492" s="1">
        <v>485</v>
      </c>
      <c r="B492" s="5" t="s">
        <v>860</v>
      </c>
      <c r="C492" s="6">
        <v>0</v>
      </c>
      <c r="D492" s="7">
        <v>55000</v>
      </c>
      <c r="E492" s="9">
        <v>0</v>
      </c>
      <c r="F492" s="7">
        <v>1661176</v>
      </c>
      <c r="G492" s="3">
        <v>43008</v>
      </c>
      <c r="H492" s="1" t="s">
        <v>31</v>
      </c>
      <c r="I492" s="1" t="s">
        <v>24</v>
      </c>
      <c r="J492" s="1" t="s">
        <v>32</v>
      </c>
      <c r="K492" s="7">
        <v>712167751.48000002</v>
      </c>
      <c r="L492" s="1" t="s">
        <v>43</v>
      </c>
      <c r="M492" s="1" t="s">
        <v>70</v>
      </c>
      <c r="N492" s="1" t="s">
        <v>542</v>
      </c>
      <c r="O492" s="1" t="s">
        <v>543</v>
      </c>
    </row>
    <row r="493" spans="1:15" x14ac:dyDescent="0.2">
      <c r="A493" s="1">
        <v>486</v>
      </c>
      <c r="B493" s="5" t="s">
        <v>629</v>
      </c>
      <c r="C493" s="6">
        <v>0</v>
      </c>
      <c r="D493" s="7">
        <v>54781</v>
      </c>
      <c r="E493" s="9">
        <v>0</v>
      </c>
      <c r="F493" s="7">
        <v>1435941.48</v>
      </c>
      <c r="G493" s="3">
        <v>42825</v>
      </c>
      <c r="H493" s="1" t="s">
        <v>31</v>
      </c>
      <c r="I493" s="1" t="s">
        <v>24</v>
      </c>
      <c r="J493" s="1" t="s">
        <v>32</v>
      </c>
      <c r="K493" s="7">
        <v>413708165.44</v>
      </c>
      <c r="L493" s="1" t="s">
        <v>39</v>
      </c>
      <c r="M493" s="1" t="s">
        <v>27</v>
      </c>
      <c r="N493" s="1" t="s">
        <v>111</v>
      </c>
      <c r="O493" s="1" t="s">
        <v>111</v>
      </c>
    </row>
    <row r="494" spans="1:15" x14ac:dyDescent="0.2">
      <c r="A494" s="1">
        <v>487</v>
      </c>
      <c r="B494" s="5" t="s">
        <v>1656</v>
      </c>
      <c r="C494" s="6">
        <v>0</v>
      </c>
      <c r="D494" s="7">
        <v>54368</v>
      </c>
      <c r="E494" s="9">
        <v>0</v>
      </c>
      <c r="F494" s="7">
        <v>1485230.46</v>
      </c>
      <c r="G494" s="3">
        <v>42735</v>
      </c>
      <c r="H494" s="1" t="s">
        <v>1657</v>
      </c>
      <c r="I494" s="1" t="s">
        <v>59</v>
      </c>
      <c r="J494" s="1" t="s">
        <v>217</v>
      </c>
      <c r="K494" s="7">
        <v>14096418.17</v>
      </c>
      <c r="M494" s="1" t="s">
        <v>70</v>
      </c>
      <c r="O494" s="1" t="s">
        <v>29</v>
      </c>
    </row>
    <row r="495" spans="1:15" ht="24" x14ac:dyDescent="0.2">
      <c r="A495" s="1">
        <v>488</v>
      </c>
      <c r="B495" s="5" t="s">
        <v>487</v>
      </c>
      <c r="C495" s="6">
        <v>0</v>
      </c>
      <c r="D495" s="7">
        <v>54174</v>
      </c>
      <c r="E495" s="9">
        <v>0</v>
      </c>
      <c r="F495" s="7">
        <v>1437842.97</v>
      </c>
      <c r="G495" s="3">
        <v>42916</v>
      </c>
      <c r="H495" s="1" t="s">
        <v>31</v>
      </c>
      <c r="I495" s="1" t="s">
        <v>24</v>
      </c>
      <c r="J495" s="1" t="s">
        <v>32</v>
      </c>
      <c r="K495" s="7">
        <v>716242910.20000005</v>
      </c>
      <c r="L495" s="1" t="s">
        <v>43</v>
      </c>
      <c r="M495" s="1" t="s">
        <v>27</v>
      </c>
      <c r="N495" s="1" t="s">
        <v>180</v>
      </c>
      <c r="O495" s="1" t="s">
        <v>181</v>
      </c>
    </row>
    <row r="496" spans="1:15" ht="24" x14ac:dyDescent="0.2">
      <c r="A496" s="1">
        <v>489</v>
      </c>
      <c r="B496" s="5" t="s">
        <v>1658</v>
      </c>
      <c r="C496" s="6">
        <v>0</v>
      </c>
      <c r="D496" s="7">
        <v>54132</v>
      </c>
      <c r="E496" s="9">
        <v>0</v>
      </c>
      <c r="F496" s="7">
        <v>1491937.47</v>
      </c>
      <c r="G496" s="3">
        <v>42978</v>
      </c>
      <c r="H496" s="1" t="s">
        <v>31</v>
      </c>
      <c r="I496" s="1" t="s">
        <v>24</v>
      </c>
      <c r="J496" s="1" t="s">
        <v>32</v>
      </c>
      <c r="K496" s="7">
        <v>15574192991.719999</v>
      </c>
      <c r="L496" s="1" t="s">
        <v>1356</v>
      </c>
      <c r="M496" s="1" t="s">
        <v>70</v>
      </c>
      <c r="N496" s="1" t="s">
        <v>56</v>
      </c>
      <c r="O496" s="1" t="s">
        <v>35</v>
      </c>
    </row>
    <row r="497" spans="1:15" ht="24" x14ac:dyDescent="0.2">
      <c r="A497" s="1">
        <v>490</v>
      </c>
      <c r="B497" s="5" t="s">
        <v>1299</v>
      </c>
      <c r="C497" s="6">
        <v>0</v>
      </c>
      <c r="D497" s="7">
        <v>53575</v>
      </c>
      <c r="E497" s="11">
        <v>2956</v>
      </c>
      <c r="F497" s="7">
        <v>1463567.21</v>
      </c>
      <c r="G497" s="3">
        <v>42735</v>
      </c>
      <c r="H497" s="1" t="s">
        <v>31</v>
      </c>
      <c r="I497" s="1" t="s">
        <v>24</v>
      </c>
      <c r="J497" s="1" t="s">
        <v>32</v>
      </c>
      <c r="K497" s="7">
        <v>617035147.86000001</v>
      </c>
      <c r="L497" s="1" t="s">
        <v>95</v>
      </c>
      <c r="M497" s="1" t="s">
        <v>27</v>
      </c>
      <c r="N497" s="1" t="s">
        <v>706</v>
      </c>
      <c r="O497" s="1" t="s">
        <v>707</v>
      </c>
    </row>
    <row r="498" spans="1:15" x14ac:dyDescent="0.2">
      <c r="A498" s="1">
        <v>491</v>
      </c>
      <c r="B498" s="5" t="s">
        <v>855</v>
      </c>
      <c r="C498" s="6">
        <v>0</v>
      </c>
      <c r="D498" s="7">
        <v>52522</v>
      </c>
      <c r="E498" s="11">
        <v>200</v>
      </c>
      <c r="F498" s="7">
        <v>1586332.47</v>
      </c>
      <c r="G498" s="3">
        <v>43008</v>
      </c>
      <c r="H498" s="1" t="s">
        <v>31</v>
      </c>
      <c r="I498" s="1" t="s">
        <v>24</v>
      </c>
      <c r="J498" s="1" t="s">
        <v>32</v>
      </c>
      <c r="K498" s="7">
        <v>11397977885.540001</v>
      </c>
      <c r="L498" s="1" t="s">
        <v>39</v>
      </c>
      <c r="M498" s="1" t="s">
        <v>27</v>
      </c>
      <c r="N498" s="1" t="s">
        <v>856</v>
      </c>
      <c r="O498" s="1" t="s">
        <v>857</v>
      </c>
    </row>
    <row r="499" spans="1:15" x14ac:dyDescent="0.2">
      <c r="A499" s="1">
        <v>492</v>
      </c>
      <c r="B499" s="5" t="s">
        <v>711</v>
      </c>
      <c r="C499" s="6">
        <v>0</v>
      </c>
      <c r="D499" s="7">
        <v>52026</v>
      </c>
      <c r="E499" s="11">
        <v>52026</v>
      </c>
      <c r="F499" s="7">
        <v>1473142.2</v>
      </c>
      <c r="G499" s="3">
        <v>42947</v>
      </c>
      <c r="H499" s="1" t="s">
        <v>31</v>
      </c>
      <c r="I499" s="1" t="s">
        <v>24</v>
      </c>
      <c r="J499" s="1" t="s">
        <v>32</v>
      </c>
      <c r="K499" s="7">
        <v>200701111.75</v>
      </c>
      <c r="N499" s="1" t="s">
        <v>99</v>
      </c>
      <c r="O499" s="1" t="s">
        <v>100</v>
      </c>
    </row>
    <row r="500" spans="1:15" ht="24" x14ac:dyDescent="0.2">
      <c r="A500" s="1">
        <v>493</v>
      </c>
      <c r="B500" s="5" t="s">
        <v>1500</v>
      </c>
      <c r="C500" s="6">
        <v>0</v>
      </c>
      <c r="D500" s="7">
        <v>51356</v>
      </c>
      <c r="E500" s="11">
        <v>51356</v>
      </c>
      <c r="F500" s="7">
        <v>1402948.34</v>
      </c>
      <c r="G500" s="3">
        <v>42735</v>
      </c>
      <c r="H500" s="1" t="s">
        <v>31</v>
      </c>
      <c r="I500" s="1" t="s">
        <v>24</v>
      </c>
      <c r="J500" s="1" t="s">
        <v>32</v>
      </c>
      <c r="K500" s="7">
        <v>31899583.129999999</v>
      </c>
      <c r="M500" s="1" t="s">
        <v>70</v>
      </c>
      <c r="N500" s="1" t="s">
        <v>1499</v>
      </c>
      <c r="O500" s="1" t="s">
        <v>145</v>
      </c>
    </row>
    <row r="501" spans="1:15" x14ac:dyDescent="0.2">
      <c r="A501" s="1">
        <v>494</v>
      </c>
      <c r="B501" s="5" t="s">
        <v>493</v>
      </c>
      <c r="C501" s="6">
        <v>0</v>
      </c>
      <c r="D501" s="7">
        <v>50146</v>
      </c>
      <c r="E501" s="10">
        <v>-49554</v>
      </c>
      <c r="F501" s="7">
        <v>1330935.02</v>
      </c>
      <c r="G501" s="3">
        <v>42916</v>
      </c>
      <c r="H501" s="1" t="s">
        <v>31</v>
      </c>
      <c r="I501" s="1" t="s">
        <v>24</v>
      </c>
      <c r="J501" s="1" t="s">
        <v>25</v>
      </c>
      <c r="K501" s="7">
        <v>1676594243.5599999</v>
      </c>
      <c r="L501" s="1" t="s">
        <v>43</v>
      </c>
      <c r="M501" s="1" t="s">
        <v>70</v>
      </c>
      <c r="N501" s="1" t="s">
        <v>144</v>
      </c>
      <c r="O501" s="1" t="s">
        <v>145</v>
      </c>
    </row>
    <row r="502" spans="1:15" x14ac:dyDescent="0.2">
      <c r="A502" s="1">
        <v>495</v>
      </c>
      <c r="B502" s="5" t="s">
        <v>1333</v>
      </c>
      <c r="C502" s="6">
        <v>0</v>
      </c>
      <c r="D502" s="7">
        <v>50000</v>
      </c>
      <c r="E502" s="10">
        <v>-140000</v>
      </c>
      <c r="F502" s="7">
        <v>1327060</v>
      </c>
      <c r="G502" s="3">
        <v>42916</v>
      </c>
      <c r="H502" s="1" t="s">
        <v>31</v>
      </c>
      <c r="I502" s="1" t="s">
        <v>24</v>
      </c>
      <c r="J502" s="1" t="s">
        <v>32</v>
      </c>
      <c r="K502" s="7">
        <v>1013925803.8200001</v>
      </c>
      <c r="L502" s="1" t="s">
        <v>330</v>
      </c>
      <c r="M502" s="1" t="s">
        <v>61</v>
      </c>
      <c r="N502" s="1" t="s">
        <v>99</v>
      </c>
      <c r="O502" s="1" t="s">
        <v>100</v>
      </c>
    </row>
    <row r="503" spans="1:15" ht="24" x14ac:dyDescent="0.2">
      <c r="A503" s="1">
        <v>496</v>
      </c>
      <c r="B503" s="5" t="s">
        <v>536</v>
      </c>
      <c r="C503" s="6">
        <v>0</v>
      </c>
      <c r="D503" s="7">
        <v>50000</v>
      </c>
      <c r="E503" s="11">
        <v>5000</v>
      </c>
      <c r="F503" s="7">
        <v>1310620</v>
      </c>
      <c r="G503" s="3">
        <v>42815</v>
      </c>
      <c r="H503" s="1" t="s">
        <v>31</v>
      </c>
      <c r="I503" s="1" t="s">
        <v>24</v>
      </c>
      <c r="J503" s="1" t="s">
        <v>32</v>
      </c>
      <c r="K503" s="7">
        <v>2290162658.6100001</v>
      </c>
      <c r="L503" s="1" t="s">
        <v>43</v>
      </c>
      <c r="M503" s="1" t="s">
        <v>27</v>
      </c>
      <c r="N503" s="1" t="s">
        <v>325</v>
      </c>
      <c r="O503" s="1" t="s">
        <v>326</v>
      </c>
    </row>
    <row r="504" spans="1:15" ht="24" x14ac:dyDescent="0.2">
      <c r="A504" s="1">
        <v>497</v>
      </c>
      <c r="B504" s="5" t="s">
        <v>1258</v>
      </c>
      <c r="C504" s="6">
        <v>0</v>
      </c>
      <c r="D504" s="7">
        <v>50000</v>
      </c>
      <c r="E504" s="11">
        <v>18703</v>
      </c>
      <c r="F504" s="7">
        <v>1510160</v>
      </c>
      <c r="G504" s="3">
        <v>43008</v>
      </c>
      <c r="H504" s="1" t="s">
        <v>31</v>
      </c>
      <c r="I504" s="1" t="s">
        <v>24</v>
      </c>
      <c r="J504" s="1" t="s">
        <v>32</v>
      </c>
      <c r="K504" s="7">
        <v>533294502.08999997</v>
      </c>
      <c r="L504" s="1" t="s">
        <v>43</v>
      </c>
      <c r="M504" s="1" t="s">
        <v>70</v>
      </c>
      <c r="N504" s="1" t="s">
        <v>1257</v>
      </c>
      <c r="O504" s="1" t="s">
        <v>298</v>
      </c>
    </row>
    <row r="505" spans="1:15" ht="24" x14ac:dyDescent="0.2">
      <c r="A505" s="1">
        <v>498</v>
      </c>
      <c r="B505" s="5" t="s">
        <v>1298</v>
      </c>
      <c r="C505" s="6">
        <v>0</v>
      </c>
      <c r="D505" s="7">
        <v>49651</v>
      </c>
      <c r="E505" s="11">
        <v>49651</v>
      </c>
      <c r="F505" s="7">
        <v>1342106.25</v>
      </c>
      <c r="G505" s="3">
        <v>42766</v>
      </c>
      <c r="H505" s="1" t="s">
        <v>31</v>
      </c>
      <c r="I505" s="1" t="s">
        <v>24</v>
      </c>
      <c r="J505" s="1" t="s">
        <v>32</v>
      </c>
      <c r="K505" s="7">
        <v>203087205.41</v>
      </c>
      <c r="M505" s="1" t="s">
        <v>27</v>
      </c>
      <c r="N505" s="1" t="s">
        <v>53</v>
      </c>
      <c r="O505" s="1" t="s">
        <v>54</v>
      </c>
    </row>
    <row r="506" spans="1:15" x14ac:dyDescent="0.2">
      <c r="A506" s="1">
        <v>499</v>
      </c>
      <c r="B506" s="5" t="s">
        <v>1416</v>
      </c>
      <c r="C506" s="6">
        <v>0</v>
      </c>
      <c r="D506" s="7">
        <v>48993</v>
      </c>
      <c r="E506" s="10">
        <v>-48036</v>
      </c>
      <c r="F506" s="7">
        <v>1479745.38</v>
      </c>
      <c r="G506" s="3">
        <v>43008</v>
      </c>
      <c r="H506" s="1" t="s">
        <v>31</v>
      </c>
      <c r="I506" s="1" t="s">
        <v>24</v>
      </c>
      <c r="J506" s="1" t="s">
        <v>32</v>
      </c>
      <c r="K506" s="7">
        <v>1675143101.8299999</v>
      </c>
      <c r="L506" s="1" t="s">
        <v>39</v>
      </c>
      <c r="M506" s="1" t="s">
        <v>70</v>
      </c>
      <c r="N506" s="1" t="s">
        <v>111</v>
      </c>
      <c r="O506" s="1" t="s">
        <v>111</v>
      </c>
    </row>
    <row r="507" spans="1:15" x14ac:dyDescent="0.2">
      <c r="A507" s="1">
        <v>500</v>
      </c>
      <c r="B507" s="5" t="s">
        <v>791</v>
      </c>
      <c r="C507" s="6">
        <v>1.1E-5</v>
      </c>
      <c r="D507" s="7">
        <v>48537</v>
      </c>
      <c r="E507" s="11">
        <v>8394</v>
      </c>
      <c r="F507" s="7">
        <v>1374349.42</v>
      </c>
      <c r="G507" s="3">
        <v>42947</v>
      </c>
      <c r="H507" s="1" t="s">
        <v>31</v>
      </c>
      <c r="I507" s="1" t="s">
        <v>24</v>
      </c>
      <c r="J507" s="1" t="s">
        <v>32</v>
      </c>
      <c r="K507" s="7">
        <v>427578211.91000003</v>
      </c>
      <c r="L507" s="1" t="s">
        <v>43</v>
      </c>
      <c r="M507" s="1" t="s">
        <v>70</v>
      </c>
      <c r="N507" s="1" t="s">
        <v>28</v>
      </c>
      <c r="O507" s="1" t="s">
        <v>29</v>
      </c>
    </row>
    <row r="508" spans="1:15" ht="24" x14ac:dyDescent="0.2">
      <c r="A508" s="1">
        <v>501</v>
      </c>
      <c r="B508" s="5" t="s">
        <v>591</v>
      </c>
      <c r="C508" s="6">
        <v>0</v>
      </c>
      <c r="D508" s="7">
        <v>48050</v>
      </c>
      <c r="E508" s="9">
        <v>0</v>
      </c>
      <c r="F508" s="7">
        <v>1275304.6599999999</v>
      </c>
      <c r="G508" s="3">
        <v>42916</v>
      </c>
      <c r="H508" s="1" t="s">
        <v>577</v>
      </c>
      <c r="I508" s="1" t="s">
        <v>24</v>
      </c>
      <c r="J508" s="1" t="s">
        <v>25</v>
      </c>
      <c r="K508" s="7">
        <v>9335357069.4400005</v>
      </c>
      <c r="L508" s="1" t="s">
        <v>39</v>
      </c>
      <c r="M508" s="1" t="s">
        <v>27</v>
      </c>
      <c r="N508" s="1" t="s">
        <v>56</v>
      </c>
      <c r="O508" s="1" t="s">
        <v>35</v>
      </c>
    </row>
    <row r="509" spans="1:15" x14ac:dyDescent="0.2">
      <c r="A509" s="1">
        <v>502</v>
      </c>
      <c r="B509" s="5" t="s">
        <v>1303</v>
      </c>
      <c r="C509" s="6">
        <v>0</v>
      </c>
      <c r="D509" s="7">
        <v>47800</v>
      </c>
      <c r="E509" s="9">
        <v>0</v>
      </c>
      <c r="F509" s="7">
        <v>1443712.96</v>
      </c>
      <c r="G509" s="3">
        <v>43008</v>
      </c>
      <c r="H509" s="1" t="s">
        <v>31</v>
      </c>
      <c r="I509" s="1" t="s">
        <v>24</v>
      </c>
      <c r="J509" s="1" t="s">
        <v>32</v>
      </c>
      <c r="K509" s="7">
        <v>115724866.59999999</v>
      </c>
      <c r="M509" s="1" t="s">
        <v>70</v>
      </c>
      <c r="N509" s="1" t="s">
        <v>1223</v>
      </c>
      <c r="O509" s="1" t="s">
        <v>145</v>
      </c>
    </row>
    <row r="510" spans="1:15" x14ac:dyDescent="0.2">
      <c r="A510" s="1">
        <v>503</v>
      </c>
      <c r="B510" s="5" t="s">
        <v>734</v>
      </c>
      <c r="C510" s="6">
        <v>0</v>
      </c>
      <c r="D510" s="7">
        <v>46761</v>
      </c>
      <c r="E510" s="9">
        <v>0</v>
      </c>
      <c r="F510" s="7">
        <v>1324061.1000000001</v>
      </c>
      <c r="G510" s="3">
        <v>42947</v>
      </c>
      <c r="H510" s="1" t="s">
        <v>31</v>
      </c>
      <c r="I510" s="1" t="s">
        <v>24</v>
      </c>
      <c r="J510" s="1" t="s">
        <v>32</v>
      </c>
      <c r="K510" s="7">
        <v>498726467.92000002</v>
      </c>
      <c r="L510" s="1" t="s">
        <v>128</v>
      </c>
      <c r="M510" s="1" t="s">
        <v>70</v>
      </c>
      <c r="N510" s="1" t="s">
        <v>102</v>
      </c>
      <c r="O510" s="1" t="s">
        <v>103</v>
      </c>
    </row>
    <row r="511" spans="1:15" ht="24" x14ac:dyDescent="0.2">
      <c r="A511" s="1">
        <v>504</v>
      </c>
      <c r="B511" s="5" t="s">
        <v>619</v>
      </c>
      <c r="C511" s="6">
        <v>0</v>
      </c>
      <c r="D511" s="7">
        <v>46500</v>
      </c>
      <c r="E511" s="9">
        <v>0</v>
      </c>
      <c r="F511" s="7">
        <v>1270291.6499999999</v>
      </c>
      <c r="G511" s="3">
        <v>42735</v>
      </c>
      <c r="H511" s="1" t="s">
        <v>31</v>
      </c>
      <c r="I511" s="1" t="s">
        <v>24</v>
      </c>
      <c r="J511" s="1" t="s">
        <v>32</v>
      </c>
      <c r="K511" s="7">
        <v>199438272.91</v>
      </c>
      <c r="L511" s="1" t="s">
        <v>39</v>
      </c>
      <c r="M511" s="1" t="s">
        <v>27</v>
      </c>
      <c r="N511" s="1" t="s">
        <v>65</v>
      </c>
      <c r="O511" s="1" t="s">
        <v>45</v>
      </c>
    </row>
    <row r="512" spans="1:15" ht="36" x14ac:dyDescent="0.2">
      <c r="A512" s="1">
        <v>505</v>
      </c>
      <c r="B512" s="5" t="s">
        <v>1308</v>
      </c>
      <c r="C512" s="6">
        <v>0</v>
      </c>
      <c r="D512" s="7">
        <v>46000</v>
      </c>
      <c r="E512" s="11">
        <v>5000</v>
      </c>
      <c r="F512" s="7">
        <v>1302513</v>
      </c>
      <c r="G512" s="3">
        <v>42947</v>
      </c>
      <c r="H512" s="1" t="s">
        <v>31</v>
      </c>
      <c r="I512" s="1" t="s">
        <v>24</v>
      </c>
      <c r="J512" s="1" t="s">
        <v>32</v>
      </c>
      <c r="K512" s="7">
        <v>48082444.640000001</v>
      </c>
      <c r="M512" s="1" t="s">
        <v>70</v>
      </c>
      <c r="N512" s="1" t="s">
        <v>1307</v>
      </c>
      <c r="O512" s="1" t="s">
        <v>45</v>
      </c>
    </row>
    <row r="513" spans="1:15" ht="24" x14ac:dyDescent="0.2">
      <c r="A513" s="1">
        <v>506</v>
      </c>
      <c r="B513" s="5" t="s">
        <v>1328</v>
      </c>
      <c r="C513" s="6">
        <v>0</v>
      </c>
      <c r="D513" s="7">
        <v>45892</v>
      </c>
      <c r="E513" s="9">
        <v>0</v>
      </c>
      <c r="F513" s="7">
        <v>1386085.25</v>
      </c>
      <c r="G513" s="3">
        <v>43008</v>
      </c>
      <c r="H513" s="1" t="s">
        <v>31</v>
      </c>
      <c r="I513" s="1" t="s">
        <v>24</v>
      </c>
      <c r="J513" s="1" t="s">
        <v>25</v>
      </c>
      <c r="K513" s="7">
        <v>2824655797.8600001</v>
      </c>
      <c r="L513" s="1" t="s">
        <v>26</v>
      </c>
      <c r="M513" s="1" t="s">
        <v>27</v>
      </c>
      <c r="N513" s="1" t="s">
        <v>28</v>
      </c>
      <c r="O513" s="1" t="s">
        <v>29</v>
      </c>
    </row>
    <row r="514" spans="1:15" x14ac:dyDescent="0.2">
      <c r="A514" s="1">
        <v>507</v>
      </c>
      <c r="B514" s="5" t="s">
        <v>714</v>
      </c>
      <c r="C514" s="6">
        <v>1.0000000000000001E-5</v>
      </c>
      <c r="D514" s="7">
        <v>45251</v>
      </c>
      <c r="E514" s="9">
        <v>0</v>
      </c>
      <c r="F514" s="7">
        <v>1281304.69</v>
      </c>
      <c r="G514" s="3">
        <v>42947</v>
      </c>
      <c r="H514" s="1" t="s">
        <v>31</v>
      </c>
      <c r="I514" s="1" t="s">
        <v>24</v>
      </c>
      <c r="J514" s="1" t="s">
        <v>32</v>
      </c>
      <c r="K514" s="7">
        <v>2858161530.75</v>
      </c>
      <c r="L514" s="1" t="s">
        <v>39</v>
      </c>
      <c r="M514" s="1" t="s">
        <v>61</v>
      </c>
      <c r="N514" s="1" t="s">
        <v>715</v>
      </c>
      <c r="O514" s="1" t="s">
        <v>35</v>
      </c>
    </row>
    <row r="515" spans="1:15" x14ac:dyDescent="0.2">
      <c r="A515" s="1">
        <v>508</v>
      </c>
      <c r="B515" s="5" t="s">
        <v>716</v>
      </c>
      <c r="C515" s="6">
        <v>0</v>
      </c>
      <c r="D515" s="7">
        <v>45251</v>
      </c>
      <c r="E515" s="9">
        <v>0</v>
      </c>
      <c r="F515" s="7">
        <v>1281304.69</v>
      </c>
      <c r="G515" s="3">
        <v>42947</v>
      </c>
      <c r="H515" s="1" t="s">
        <v>31</v>
      </c>
      <c r="I515" s="1" t="s">
        <v>24</v>
      </c>
      <c r="J515" s="1" t="s">
        <v>32</v>
      </c>
      <c r="K515" s="7">
        <v>11363360061.280001</v>
      </c>
      <c r="L515" s="1" t="s">
        <v>33</v>
      </c>
      <c r="M515" s="1" t="s">
        <v>27</v>
      </c>
      <c r="N515" s="1" t="s">
        <v>717</v>
      </c>
      <c r="O515" s="1" t="s">
        <v>35</v>
      </c>
    </row>
    <row r="516" spans="1:15" x14ac:dyDescent="0.2">
      <c r="A516" s="1">
        <v>509</v>
      </c>
      <c r="B516" s="5" t="s">
        <v>693</v>
      </c>
      <c r="C516" s="6">
        <v>0</v>
      </c>
      <c r="D516" s="7">
        <v>45094</v>
      </c>
      <c r="E516" s="10">
        <v>-9923</v>
      </c>
      <c r="F516" s="7">
        <v>1276859.1599999999</v>
      </c>
      <c r="G516" s="3">
        <v>42947</v>
      </c>
      <c r="H516" s="1" t="s">
        <v>31</v>
      </c>
      <c r="I516" s="1" t="s">
        <v>24</v>
      </c>
      <c r="J516" s="1" t="s">
        <v>25</v>
      </c>
      <c r="K516" s="7">
        <v>4072280515.4200001</v>
      </c>
      <c r="L516" s="1" t="s">
        <v>26</v>
      </c>
      <c r="M516" s="1" t="s">
        <v>70</v>
      </c>
      <c r="N516" s="1" t="s">
        <v>360</v>
      </c>
      <c r="O516" s="1" t="s">
        <v>103</v>
      </c>
    </row>
    <row r="517" spans="1:15" x14ac:dyDescent="0.2">
      <c r="A517" s="1">
        <v>510</v>
      </c>
      <c r="B517" s="5" t="s">
        <v>765</v>
      </c>
      <c r="C517" s="6">
        <v>0</v>
      </c>
      <c r="D517" s="7">
        <v>45000</v>
      </c>
      <c r="E517" s="9">
        <v>0</v>
      </c>
      <c r="F517" s="7">
        <v>1240249.5</v>
      </c>
      <c r="G517" s="3">
        <v>42978</v>
      </c>
      <c r="H517" s="1" t="s">
        <v>31</v>
      </c>
      <c r="I517" s="1" t="s">
        <v>24</v>
      </c>
      <c r="J517" s="1" t="s">
        <v>32</v>
      </c>
      <c r="K517" s="7">
        <v>81440419.420000002</v>
      </c>
      <c r="M517" s="1" t="s">
        <v>70</v>
      </c>
      <c r="N517" s="1" t="s">
        <v>53</v>
      </c>
      <c r="O517" s="1" t="s">
        <v>54</v>
      </c>
    </row>
    <row r="518" spans="1:15" ht="24" x14ac:dyDescent="0.2">
      <c r="A518" s="1">
        <v>511</v>
      </c>
      <c r="B518" s="5" t="s">
        <v>1121</v>
      </c>
      <c r="C518" s="6">
        <v>0</v>
      </c>
      <c r="D518" s="7">
        <v>44684</v>
      </c>
      <c r="E518" s="9">
        <v>0</v>
      </c>
      <c r="F518" s="7">
        <v>1265249.8</v>
      </c>
      <c r="G518" s="3">
        <v>42947</v>
      </c>
      <c r="H518" s="1" t="s">
        <v>31</v>
      </c>
      <c r="I518" s="1" t="s">
        <v>24</v>
      </c>
      <c r="J518" s="1" t="s">
        <v>32</v>
      </c>
      <c r="K518" s="7">
        <v>403525911.56</v>
      </c>
      <c r="M518" s="1" t="s">
        <v>70</v>
      </c>
      <c r="N518" s="1" t="s">
        <v>111</v>
      </c>
      <c r="O518" s="1" t="s">
        <v>111</v>
      </c>
    </row>
    <row r="519" spans="1:15" x14ac:dyDescent="0.2">
      <c r="A519" s="1">
        <v>512</v>
      </c>
      <c r="B519" s="5" t="s">
        <v>552</v>
      </c>
      <c r="C519" s="6">
        <v>0</v>
      </c>
      <c r="D519" s="7">
        <v>44509</v>
      </c>
      <c r="E519" s="10">
        <v>-5273</v>
      </c>
      <c r="F519" s="7">
        <v>1158004.01</v>
      </c>
      <c r="G519" s="3">
        <v>42855</v>
      </c>
      <c r="H519" s="1" t="s">
        <v>31</v>
      </c>
      <c r="I519" s="1" t="s">
        <v>24</v>
      </c>
      <c r="J519" s="1" t="s">
        <v>25</v>
      </c>
      <c r="K519" s="7">
        <v>20622393718.650002</v>
      </c>
      <c r="L519" s="1" t="s">
        <v>39</v>
      </c>
      <c r="M519" s="1" t="s">
        <v>27</v>
      </c>
      <c r="N519" s="1" t="s">
        <v>28</v>
      </c>
      <c r="O519" s="1" t="s">
        <v>29</v>
      </c>
    </row>
    <row r="520" spans="1:15" ht="24" x14ac:dyDescent="0.2">
      <c r="A520" s="1">
        <v>513</v>
      </c>
      <c r="B520" s="5" t="s">
        <v>541</v>
      </c>
      <c r="C520" s="6">
        <v>0</v>
      </c>
      <c r="D520" s="7">
        <v>43500</v>
      </c>
      <c r="E520" s="9">
        <v>0</v>
      </c>
      <c r="F520" s="7">
        <v>1313839.2</v>
      </c>
      <c r="G520" s="3">
        <v>43008</v>
      </c>
      <c r="H520" s="1" t="s">
        <v>31</v>
      </c>
      <c r="I520" s="1" t="s">
        <v>24</v>
      </c>
      <c r="J520" s="1" t="s">
        <v>32</v>
      </c>
      <c r="K520" s="7">
        <v>273981792.61000001</v>
      </c>
      <c r="M520" s="1" t="s">
        <v>27</v>
      </c>
      <c r="N520" s="1" t="s">
        <v>542</v>
      </c>
      <c r="O520" s="1" t="s">
        <v>543</v>
      </c>
    </row>
    <row r="521" spans="1:15" x14ac:dyDescent="0.2">
      <c r="A521" s="1">
        <v>514</v>
      </c>
      <c r="B521" s="5" t="s">
        <v>440</v>
      </c>
      <c r="C521" s="6">
        <v>1.0000000000000001E-5</v>
      </c>
      <c r="D521" s="7">
        <v>43282</v>
      </c>
      <c r="E521" s="9">
        <v>0</v>
      </c>
      <c r="F521" s="7">
        <v>1307254.8999999999</v>
      </c>
      <c r="G521" s="3">
        <v>43008</v>
      </c>
      <c r="H521" s="1" t="s">
        <v>31</v>
      </c>
      <c r="I521" s="1" t="s">
        <v>24</v>
      </c>
      <c r="J521" s="1" t="s">
        <v>32</v>
      </c>
      <c r="K521" s="7">
        <v>1026939986.1</v>
      </c>
      <c r="L521" s="1" t="s">
        <v>33</v>
      </c>
      <c r="M521" s="1" t="s">
        <v>27</v>
      </c>
      <c r="N521" s="1" t="s">
        <v>441</v>
      </c>
      <c r="O521" s="1" t="s">
        <v>257</v>
      </c>
    </row>
    <row r="522" spans="1:15" x14ac:dyDescent="0.2">
      <c r="A522" s="1">
        <v>515</v>
      </c>
      <c r="B522" s="5" t="s">
        <v>530</v>
      </c>
      <c r="C522" s="6">
        <v>0</v>
      </c>
      <c r="D522" s="7">
        <v>42700</v>
      </c>
      <c r="E522" s="9">
        <v>0</v>
      </c>
      <c r="F522" s="7">
        <v>1110938.71</v>
      </c>
      <c r="G522" s="3">
        <v>42855</v>
      </c>
      <c r="H522" s="1" t="s">
        <v>31</v>
      </c>
      <c r="I522" s="1" t="s">
        <v>24</v>
      </c>
      <c r="J522" s="1" t="s">
        <v>154</v>
      </c>
      <c r="K522" s="7">
        <v>388181515.25999999</v>
      </c>
      <c r="L522" s="1" t="s">
        <v>26</v>
      </c>
      <c r="M522" s="1" t="s">
        <v>27</v>
      </c>
      <c r="N522" s="1" t="s">
        <v>44</v>
      </c>
      <c r="O522" s="1" t="s">
        <v>45</v>
      </c>
    </row>
    <row r="523" spans="1:15" x14ac:dyDescent="0.2">
      <c r="A523" s="1">
        <v>516</v>
      </c>
      <c r="B523" s="5" t="s">
        <v>813</v>
      </c>
      <c r="C523" s="6">
        <v>0</v>
      </c>
      <c r="D523" s="7">
        <v>42156</v>
      </c>
      <c r="E523" s="11">
        <v>708</v>
      </c>
      <c r="F523" s="7">
        <v>1193668.22</v>
      </c>
      <c r="G523" s="3">
        <v>42947</v>
      </c>
      <c r="H523" s="1" t="s">
        <v>31</v>
      </c>
      <c r="I523" s="1" t="s">
        <v>24</v>
      </c>
      <c r="J523" s="1" t="s">
        <v>32</v>
      </c>
      <c r="K523" s="7">
        <v>157979677.59999999</v>
      </c>
      <c r="L523" s="1" t="s">
        <v>43</v>
      </c>
      <c r="M523" s="1" t="s">
        <v>27</v>
      </c>
      <c r="N523" s="1" t="s">
        <v>479</v>
      </c>
      <c r="O523" s="1" t="s">
        <v>480</v>
      </c>
    </row>
    <row r="524" spans="1:15" x14ac:dyDescent="0.2">
      <c r="A524" s="1">
        <v>517</v>
      </c>
      <c r="B524" s="5" t="s">
        <v>761</v>
      </c>
      <c r="C524" s="6">
        <v>0</v>
      </c>
      <c r="D524" s="7">
        <v>42155</v>
      </c>
      <c r="E524" s="11">
        <v>623</v>
      </c>
      <c r="F524" s="7">
        <v>1193639.8999999999</v>
      </c>
      <c r="G524" s="3">
        <v>42947</v>
      </c>
      <c r="H524" s="1" t="s">
        <v>31</v>
      </c>
      <c r="I524" s="1" t="s">
        <v>24</v>
      </c>
      <c r="J524" s="1" t="s">
        <v>154</v>
      </c>
      <c r="K524" s="7">
        <v>135926798.38</v>
      </c>
      <c r="L524" s="1" t="s">
        <v>43</v>
      </c>
      <c r="M524" s="1" t="s">
        <v>27</v>
      </c>
      <c r="N524" s="1" t="s">
        <v>44</v>
      </c>
      <c r="O524" s="1" t="s">
        <v>45</v>
      </c>
    </row>
    <row r="525" spans="1:15" x14ac:dyDescent="0.2">
      <c r="A525" s="1">
        <v>518</v>
      </c>
      <c r="B525" s="5" t="s">
        <v>1088</v>
      </c>
      <c r="C525" s="6">
        <v>9.0000000000000002E-6</v>
      </c>
      <c r="D525" s="7">
        <v>41630</v>
      </c>
      <c r="E525" s="9">
        <v>0</v>
      </c>
      <c r="F525" s="7">
        <v>1147368.5900000001</v>
      </c>
      <c r="G525" s="3">
        <v>42978</v>
      </c>
      <c r="H525" s="1" t="s">
        <v>31</v>
      </c>
      <c r="I525" s="1" t="s">
        <v>24</v>
      </c>
      <c r="J525" s="1" t="s">
        <v>32</v>
      </c>
      <c r="K525" s="7">
        <v>460165722.23000002</v>
      </c>
      <c r="L525" s="1" t="s">
        <v>39</v>
      </c>
      <c r="M525" s="1" t="s">
        <v>70</v>
      </c>
      <c r="N525" s="1" t="s">
        <v>56</v>
      </c>
      <c r="O525" s="1" t="s">
        <v>35</v>
      </c>
    </row>
    <row r="526" spans="1:15" x14ac:dyDescent="0.2">
      <c r="A526" s="1">
        <v>519</v>
      </c>
      <c r="B526" s="5" t="s">
        <v>718</v>
      </c>
      <c r="C526" s="6">
        <v>0</v>
      </c>
      <c r="D526" s="7">
        <v>41511</v>
      </c>
      <c r="E526" s="10">
        <v>-6600</v>
      </c>
      <c r="F526" s="7">
        <v>954200.9</v>
      </c>
      <c r="G526" s="3">
        <v>42429</v>
      </c>
      <c r="H526" s="1" t="s">
        <v>31</v>
      </c>
      <c r="I526" s="1" t="s">
        <v>24</v>
      </c>
      <c r="J526" s="1" t="s">
        <v>154</v>
      </c>
      <c r="K526" s="7">
        <v>331746818.20999998</v>
      </c>
      <c r="M526" s="1" t="s">
        <v>27</v>
      </c>
      <c r="N526" s="1" t="s">
        <v>719</v>
      </c>
      <c r="O526" s="1" t="s">
        <v>29</v>
      </c>
    </row>
    <row r="527" spans="1:15" x14ac:dyDescent="0.2">
      <c r="A527" s="1">
        <v>520</v>
      </c>
      <c r="B527" s="5" t="s">
        <v>267</v>
      </c>
      <c r="C527" s="6">
        <v>0</v>
      </c>
      <c r="D527" s="7">
        <v>40838</v>
      </c>
      <c r="E527" s="11">
        <v>2160</v>
      </c>
      <c r="F527" s="7">
        <v>1070461.99</v>
      </c>
      <c r="G527" s="3">
        <v>42825</v>
      </c>
      <c r="H527" s="1" t="s">
        <v>31</v>
      </c>
      <c r="I527" s="1" t="s">
        <v>24</v>
      </c>
      <c r="J527" s="1" t="s">
        <v>32</v>
      </c>
      <c r="K527" s="7">
        <v>17940510289.380001</v>
      </c>
      <c r="L527" s="1" t="s">
        <v>39</v>
      </c>
      <c r="M527" s="1" t="s">
        <v>27</v>
      </c>
      <c r="N527" s="1" t="s">
        <v>99</v>
      </c>
      <c r="O527" s="1" t="s">
        <v>100</v>
      </c>
    </row>
    <row r="528" spans="1:15" x14ac:dyDescent="0.2">
      <c r="A528" s="1">
        <v>521</v>
      </c>
      <c r="B528" s="5" t="s">
        <v>644</v>
      </c>
      <c r="C528" s="6">
        <v>0</v>
      </c>
      <c r="D528" s="7">
        <v>40000</v>
      </c>
      <c r="E528" s="11">
        <v>40000</v>
      </c>
      <c r="F528" s="7">
        <v>996584</v>
      </c>
      <c r="G528" s="3">
        <v>42643</v>
      </c>
      <c r="H528" s="1" t="s">
        <v>31</v>
      </c>
      <c r="I528" s="1" t="s">
        <v>24</v>
      </c>
      <c r="J528" s="1" t="s">
        <v>32</v>
      </c>
      <c r="K528" s="7">
        <v>54098540.090000004</v>
      </c>
      <c r="L528" s="1" t="s">
        <v>293</v>
      </c>
      <c r="M528" s="1" t="s">
        <v>27</v>
      </c>
      <c r="N528" s="1" t="s">
        <v>645</v>
      </c>
      <c r="O528" s="1" t="s">
        <v>45</v>
      </c>
    </row>
    <row r="529" spans="1:15" x14ac:dyDescent="0.2">
      <c r="A529" s="1">
        <v>522</v>
      </c>
      <c r="B529" s="5" t="s">
        <v>896</v>
      </c>
      <c r="C529" s="6">
        <v>0</v>
      </c>
      <c r="D529" s="7">
        <v>39707</v>
      </c>
      <c r="E529" s="11">
        <v>739</v>
      </c>
      <c r="F529" s="7">
        <v>1084719.8</v>
      </c>
      <c r="G529" s="3">
        <v>42735</v>
      </c>
      <c r="H529" s="1" t="s">
        <v>31</v>
      </c>
      <c r="I529" s="1" t="s">
        <v>24</v>
      </c>
      <c r="J529" s="1" t="s">
        <v>32</v>
      </c>
      <c r="K529" s="7">
        <v>51795737.149999999</v>
      </c>
      <c r="L529" s="1" t="s">
        <v>184</v>
      </c>
      <c r="M529" s="1" t="s">
        <v>27</v>
      </c>
      <c r="N529" s="1" t="s">
        <v>439</v>
      </c>
      <c r="O529" s="1" t="s">
        <v>97</v>
      </c>
    </row>
    <row r="530" spans="1:15" x14ac:dyDescent="0.2">
      <c r="A530" s="1">
        <v>523</v>
      </c>
      <c r="B530" s="5" t="s">
        <v>1659</v>
      </c>
      <c r="C530" s="6">
        <v>0</v>
      </c>
      <c r="D530" s="7">
        <v>39373</v>
      </c>
      <c r="E530" s="11">
        <v>39373</v>
      </c>
      <c r="F530" s="7">
        <v>1078564.28</v>
      </c>
      <c r="G530" s="3">
        <v>42551</v>
      </c>
      <c r="H530" s="1" t="s">
        <v>31</v>
      </c>
      <c r="I530" s="1" t="s">
        <v>24</v>
      </c>
      <c r="J530" s="1" t="s">
        <v>25</v>
      </c>
      <c r="K530" s="7">
        <v>8069584293.1599998</v>
      </c>
      <c r="L530" s="1" t="s">
        <v>39</v>
      </c>
      <c r="M530" s="1" t="s">
        <v>27</v>
      </c>
      <c r="N530" s="1" t="s">
        <v>1220</v>
      </c>
      <c r="O530" s="1" t="s">
        <v>35</v>
      </c>
    </row>
    <row r="531" spans="1:15" x14ac:dyDescent="0.2">
      <c r="A531" s="1">
        <v>524</v>
      </c>
      <c r="B531" s="5" t="s">
        <v>519</v>
      </c>
      <c r="C531" s="6">
        <v>0</v>
      </c>
      <c r="D531" s="7">
        <v>38200</v>
      </c>
      <c r="E531" s="10">
        <v>-8000</v>
      </c>
      <c r="F531" s="7">
        <v>938188.18</v>
      </c>
      <c r="G531" s="3">
        <v>42613</v>
      </c>
      <c r="H531" s="1" t="s">
        <v>31</v>
      </c>
      <c r="I531" s="1" t="s">
        <v>24</v>
      </c>
      <c r="J531" s="1" t="s">
        <v>32</v>
      </c>
      <c r="K531" s="7">
        <v>906561495.50999999</v>
      </c>
      <c r="L531" s="1" t="s">
        <v>274</v>
      </c>
      <c r="M531" s="1" t="s">
        <v>27</v>
      </c>
      <c r="N531" s="1" t="s">
        <v>168</v>
      </c>
      <c r="O531" s="1" t="s">
        <v>169</v>
      </c>
    </row>
    <row r="532" spans="1:15" ht="24" x14ac:dyDescent="0.2">
      <c r="A532" s="1">
        <v>525</v>
      </c>
      <c r="B532" s="5" t="s">
        <v>596</v>
      </c>
      <c r="C532" s="6">
        <v>0</v>
      </c>
      <c r="D532" s="7">
        <v>37975</v>
      </c>
      <c r="E532" s="9">
        <v>0</v>
      </c>
      <c r="F532" s="7">
        <v>1007902.07</v>
      </c>
      <c r="G532" s="3">
        <v>42916</v>
      </c>
      <c r="H532" s="1" t="s">
        <v>31</v>
      </c>
      <c r="I532" s="1" t="s">
        <v>24</v>
      </c>
      <c r="J532" s="1" t="s">
        <v>154</v>
      </c>
      <c r="K532" s="7">
        <v>231555854.68000001</v>
      </c>
      <c r="L532" s="1" t="s">
        <v>95</v>
      </c>
      <c r="M532" s="1" t="s">
        <v>27</v>
      </c>
      <c r="N532" s="1" t="s">
        <v>102</v>
      </c>
      <c r="O532" s="1" t="s">
        <v>103</v>
      </c>
    </row>
    <row r="533" spans="1:15" x14ac:dyDescent="0.2">
      <c r="A533" s="1">
        <v>526</v>
      </c>
      <c r="B533" s="5" t="s">
        <v>885</v>
      </c>
      <c r="C533" s="6">
        <v>0</v>
      </c>
      <c r="D533" s="7">
        <v>37910</v>
      </c>
      <c r="E533" s="10">
        <v>-3598</v>
      </c>
      <c r="F533" s="7">
        <v>1145003.31</v>
      </c>
      <c r="G533" s="3">
        <v>43008</v>
      </c>
      <c r="H533" s="1" t="s">
        <v>31</v>
      </c>
      <c r="I533" s="1" t="s">
        <v>24</v>
      </c>
      <c r="J533" s="1" t="s">
        <v>32</v>
      </c>
      <c r="K533" s="7">
        <v>547342726.12</v>
      </c>
      <c r="L533" s="1" t="s">
        <v>26</v>
      </c>
      <c r="M533" s="1" t="s">
        <v>27</v>
      </c>
      <c r="N533" s="1" t="s">
        <v>53</v>
      </c>
      <c r="O533" s="1" t="s">
        <v>54</v>
      </c>
    </row>
    <row r="534" spans="1:15" x14ac:dyDescent="0.2">
      <c r="A534" s="1">
        <v>527</v>
      </c>
      <c r="B534" s="5" t="s">
        <v>735</v>
      </c>
      <c r="C534" s="6">
        <v>0</v>
      </c>
      <c r="D534" s="7">
        <v>37810</v>
      </c>
      <c r="E534" s="11">
        <v>3638</v>
      </c>
      <c r="F534" s="7">
        <v>1003522.77</v>
      </c>
      <c r="G534" s="3">
        <v>42916</v>
      </c>
      <c r="H534" s="1" t="s">
        <v>31</v>
      </c>
      <c r="I534" s="1" t="s">
        <v>24</v>
      </c>
      <c r="J534" s="1" t="s">
        <v>25</v>
      </c>
      <c r="K534" s="7">
        <v>25527518176.630001</v>
      </c>
      <c r="L534" s="1" t="s">
        <v>39</v>
      </c>
      <c r="M534" s="1" t="s">
        <v>27</v>
      </c>
      <c r="N534" s="1" t="s">
        <v>90</v>
      </c>
      <c r="O534" s="1" t="s">
        <v>35</v>
      </c>
    </row>
    <row r="535" spans="1:15" x14ac:dyDescent="0.2">
      <c r="A535" s="1">
        <v>528</v>
      </c>
      <c r="B535" s="5" t="s">
        <v>1660</v>
      </c>
      <c r="C535" s="6">
        <v>0</v>
      </c>
      <c r="D535" s="7">
        <v>37780</v>
      </c>
      <c r="E535" s="9">
        <v>0</v>
      </c>
      <c r="F535" s="7">
        <v>1141076.8999999999</v>
      </c>
      <c r="G535" s="3">
        <v>43008</v>
      </c>
      <c r="H535" s="1" t="s">
        <v>31</v>
      </c>
      <c r="I535" s="1" t="s">
        <v>24</v>
      </c>
      <c r="J535" s="1" t="s">
        <v>32</v>
      </c>
      <c r="K535" s="7">
        <v>1262452491.5699999</v>
      </c>
      <c r="L535" s="1" t="s">
        <v>95</v>
      </c>
      <c r="M535" s="1" t="s">
        <v>27</v>
      </c>
      <c r="N535" s="1" t="s">
        <v>28</v>
      </c>
      <c r="O535" s="1" t="s">
        <v>29</v>
      </c>
    </row>
    <row r="536" spans="1:15" ht="24" x14ac:dyDescent="0.2">
      <c r="A536" s="1">
        <v>529</v>
      </c>
      <c r="B536" s="5" t="s">
        <v>697</v>
      </c>
      <c r="C536" s="6">
        <v>0</v>
      </c>
      <c r="D536" s="7">
        <v>37594</v>
      </c>
      <c r="E536" s="11">
        <v>5270</v>
      </c>
      <c r="F536" s="7">
        <v>1064492.9099999999</v>
      </c>
      <c r="G536" s="3">
        <v>42947</v>
      </c>
      <c r="H536" s="1" t="s">
        <v>31</v>
      </c>
      <c r="I536" s="1" t="s">
        <v>24</v>
      </c>
      <c r="J536" s="1" t="s">
        <v>32</v>
      </c>
      <c r="K536" s="7">
        <v>1105928777.45</v>
      </c>
      <c r="L536" s="1" t="s">
        <v>26</v>
      </c>
      <c r="M536" s="1" t="s">
        <v>27</v>
      </c>
      <c r="N536" s="1" t="s">
        <v>484</v>
      </c>
      <c r="O536" s="1" t="s">
        <v>45</v>
      </c>
    </row>
    <row r="537" spans="1:15" x14ac:dyDescent="0.2">
      <c r="A537" s="1">
        <v>530</v>
      </c>
      <c r="B537" s="5" t="s">
        <v>888</v>
      </c>
      <c r="C537" s="6">
        <v>0</v>
      </c>
      <c r="D537" s="7">
        <v>37273</v>
      </c>
      <c r="E537" s="11">
        <v>23375</v>
      </c>
      <c r="F537" s="7">
        <v>1018227.54</v>
      </c>
      <c r="G537" s="3">
        <v>42735</v>
      </c>
      <c r="H537" s="1" t="s">
        <v>31</v>
      </c>
      <c r="I537" s="1" t="s">
        <v>24</v>
      </c>
      <c r="J537" s="1" t="s">
        <v>32</v>
      </c>
      <c r="K537" s="7">
        <v>680957810.22000003</v>
      </c>
      <c r="M537" s="1" t="s">
        <v>61</v>
      </c>
      <c r="N537" s="1" t="s">
        <v>134</v>
      </c>
      <c r="O537" s="1" t="s">
        <v>135</v>
      </c>
    </row>
    <row r="538" spans="1:15" x14ac:dyDescent="0.2">
      <c r="A538" s="1">
        <v>531</v>
      </c>
      <c r="B538" s="5" t="s">
        <v>746</v>
      </c>
      <c r="C538" s="6">
        <v>0</v>
      </c>
      <c r="D538" s="7">
        <v>36778</v>
      </c>
      <c r="E538" s="11">
        <v>3992</v>
      </c>
      <c r="F538" s="7">
        <v>964039.65</v>
      </c>
      <c r="G538" s="3">
        <v>42825</v>
      </c>
      <c r="H538" s="1" t="s">
        <v>31</v>
      </c>
      <c r="I538" s="1" t="s">
        <v>24</v>
      </c>
      <c r="J538" s="1" t="s">
        <v>32</v>
      </c>
      <c r="K538" s="7">
        <v>146292138.74000001</v>
      </c>
      <c r="L538" s="1" t="s">
        <v>394</v>
      </c>
      <c r="M538" s="1" t="s">
        <v>61</v>
      </c>
      <c r="N538" s="1" t="s">
        <v>422</v>
      </c>
      <c r="O538" s="1" t="s">
        <v>35</v>
      </c>
    </row>
    <row r="539" spans="1:15" ht="24" x14ac:dyDescent="0.2">
      <c r="A539" s="1">
        <v>532</v>
      </c>
      <c r="B539" s="5" t="s">
        <v>588</v>
      </c>
      <c r="C539" s="6">
        <v>0</v>
      </c>
      <c r="D539" s="7">
        <v>36000</v>
      </c>
      <c r="E539" s="9">
        <v>0</v>
      </c>
      <c r="F539" s="7">
        <v>992199.6</v>
      </c>
      <c r="G539" s="3">
        <v>42978</v>
      </c>
      <c r="H539" s="1" t="s">
        <v>31</v>
      </c>
      <c r="I539" s="1" t="s">
        <v>24</v>
      </c>
      <c r="J539" s="1" t="s">
        <v>154</v>
      </c>
      <c r="K539" s="7">
        <v>131885959.06999999</v>
      </c>
      <c r="L539" s="1" t="s">
        <v>39</v>
      </c>
      <c r="M539" s="1" t="s">
        <v>70</v>
      </c>
      <c r="N539" s="1" t="s">
        <v>589</v>
      </c>
      <c r="O539" s="1" t="s">
        <v>45</v>
      </c>
    </row>
    <row r="540" spans="1:15" x14ac:dyDescent="0.2">
      <c r="A540" s="1">
        <v>533</v>
      </c>
      <c r="B540" s="5" t="s">
        <v>1489</v>
      </c>
      <c r="C540" s="6">
        <v>0</v>
      </c>
      <c r="D540" s="7">
        <v>36000</v>
      </c>
      <c r="E540" s="9">
        <v>0</v>
      </c>
      <c r="F540" s="7">
        <v>955483.2</v>
      </c>
      <c r="G540" s="3">
        <v>42916</v>
      </c>
      <c r="H540" s="1" t="s">
        <v>31</v>
      </c>
      <c r="I540" s="1" t="s">
        <v>24</v>
      </c>
      <c r="J540" s="1" t="s">
        <v>32</v>
      </c>
      <c r="K540" s="7">
        <v>201763738.05000001</v>
      </c>
      <c r="L540" s="1" t="s">
        <v>95</v>
      </c>
      <c r="M540" s="1" t="s">
        <v>27</v>
      </c>
      <c r="N540" s="1" t="s">
        <v>53</v>
      </c>
      <c r="O540" s="1" t="s">
        <v>54</v>
      </c>
    </row>
    <row r="541" spans="1:15" x14ac:dyDescent="0.2">
      <c r="A541" s="1">
        <v>534</v>
      </c>
      <c r="B541" s="5" t="s">
        <v>1425</v>
      </c>
      <c r="C541" s="6">
        <v>0</v>
      </c>
      <c r="D541" s="7">
        <v>36000</v>
      </c>
      <c r="E541" s="11">
        <v>11000</v>
      </c>
      <c r="F541" s="7">
        <v>955483.2</v>
      </c>
      <c r="G541" s="3">
        <v>42916</v>
      </c>
      <c r="H541" s="1" t="s">
        <v>31</v>
      </c>
      <c r="I541" s="1" t="s">
        <v>24</v>
      </c>
      <c r="J541" s="1" t="s">
        <v>25</v>
      </c>
      <c r="K541" s="7">
        <v>239956059.84999999</v>
      </c>
      <c r="L541" s="1" t="s">
        <v>43</v>
      </c>
      <c r="M541" s="1" t="s">
        <v>27</v>
      </c>
      <c r="N541" s="1" t="s">
        <v>44</v>
      </c>
      <c r="O541" s="1" t="s">
        <v>45</v>
      </c>
    </row>
    <row r="542" spans="1:15" x14ac:dyDescent="0.2">
      <c r="A542" s="1">
        <v>535</v>
      </c>
      <c r="B542" s="5" t="s">
        <v>500</v>
      </c>
      <c r="C542" s="6">
        <v>0</v>
      </c>
      <c r="D542" s="7">
        <v>35000</v>
      </c>
      <c r="E542" s="9">
        <v>0</v>
      </c>
      <c r="F542" s="7">
        <v>859596.5</v>
      </c>
      <c r="G542" s="3">
        <v>42613</v>
      </c>
      <c r="H542" s="1" t="s">
        <v>31</v>
      </c>
      <c r="I542" s="1" t="s">
        <v>24</v>
      </c>
      <c r="J542" s="1" t="s">
        <v>32</v>
      </c>
      <c r="K542" s="7">
        <v>108827395.06999999</v>
      </c>
      <c r="L542" s="1" t="s">
        <v>150</v>
      </c>
      <c r="N542" s="1" t="s">
        <v>116</v>
      </c>
      <c r="O542" s="1" t="s">
        <v>45</v>
      </c>
    </row>
    <row r="543" spans="1:15" ht="24" x14ac:dyDescent="0.2">
      <c r="A543" s="1">
        <v>536</v>
      </c>
      <c r="B543" s="5" t="s">
        <v>733</v>
      </c>
      <c r="C543" s="6">
        <v>0</v>
      </c>
      <c r="D543" s="7">
        <v>34169</v>
      </c>
      <c r="E543" s="11">
        <v>9963</v>
      </c>
      <c r="F543" s="7">
        <v>867308.31</v>
      </c>
      <c r="G543" s="3">
        <v>42704</v>
      </c>
      <c r="H543" s="1" t="s">
        <v>31</v>
      </c>
      <c r="I543" s="1" t="s">
        <v>24</v>
      </c>
      <c r="J543" s="1" t="s">
        <v>25</v>
      </c>
      <c r="K543" s="7">
        <v>12402657249.51</v>
      </c>
      <c r="L543" s="1" t="s">
        <v>43</v>
      </c>
      <c r="M543" s="1" t="s">
        <v>70</v>
      </c>
      <c r="N543" s="1" t="s">
        <v>587</v>
      </c>
      <c r="O543" s="1" t="s">
        <v>326</v>
      </c>
    </row>
    <row r="544" spans="1:15" x14ac:dyDescent="0.2">
      <c r="A544" s="1">
        <v>537</v>
      </c>
      <c r="B544" s="5" t="s">
        <v>953</v>
      </c>
      <c r="C544" s="6">
        <v>0</v>
      </c>
      <c r="D544" s="7">
        <v>33500</v>
      </c>
      <c r="E544" s="11">
        <v>33500</v>
      </c>
      <c r="F544" s="7">
        <v>813400.1</v>
      </c>
      <c r="G544" s="3">
        <v>42460</v>
      </c>
      <c r="H544" s="1" t="s">
        <v>31</v>
      </c>
      <c r="I544" s="1" t="s">
        <v>24</v>
      </c>
      <c r="J544" s="1" t="s">
        <v>32</v>
      </c>
      <c r="K544" s="7">
        <v>76378879.25</v>
      </c>
      <c r="M544" s="1" t="s">
        <v>70</v>
      </c>
      <c r="N544" s="1" t="s">
        <v>180</v>
      </c>
      <c r="O544" s="1" t="s">
        <v>181</v>
      </c>
    </row>
    <row r="545" spans="1:15" x14ac:dyDescent="0.2">
      <c r="A545" s="1">
        <v>538</v>
      </c>
      <c r="B545" s="5" t="s">
        <v>681</v>
      </c>
      <c r="C545" s="6">
        <v>0</v>
      </c>
      <c r="D545" s="7">
        <v>33400</v>
      </c>
      <c r="E545" s="9">
        <v>0</v>
      </c>
      <c r="F545" s="7">
        <v>906709.8</v>
      </c>
      <c r="G545" s="3">
        <v>42886</v>
      </c>
      <c r="H545" s="1" t="s">
        <v>31</v>
      </c>
      <c r="I545" s="1" t="s">
        <v>24</v>
      </c>
      <c r="J545" s="1" t="s">
        <v>25</v>
      </c>
      <c r="K545" s="7">
        <v>110230504729.42</v>
      </c>
      <c r="L545" s="1" t="s">
        <v>39</v>
      </c>
      <c r="M545" s="1" t="s">
        <v>27</v>
      </c>
      <c r="N545" s="1" t="s">
        <v>192</v>
      </c>
      <c r="O545" s="1" t="s">
        <v>35</v>
      </c>
    </row>
    <row r="546" spans="1:15" ht="24" x14ac:dyDescent="0.2">
      <c r="A546" s="1">
        <v>539</v>
      </c>
      <c r="B546" s="5" t="s">
        <v>1661</v>
      </c>
      <c r="C546" s="6">
        <v>0</v>
      </c>
      <c r="D546" s="7">
        <v>33383</v>
      </c>
      <c r="E546" s="10">
        <v>-203</v>
      </c>
      <c r="F546" s="7">
        <v>911960.13</v>
      </c>
      <c r="G546" s="3">
        <v>42735</v>
      </c>
      <c r="H546" s="1" t="s">
        <v>31</v>
      </c>
      <c r="I546" s="1" t="s">
        <v>24</v>
      </c>
      <c r="J546" s="1" t="s">
        <v>32</v>
      </c>
      <c r="K546" s="7">
        <v>45945533.170000002</v>
      </c>
      <c r="L546" s="1" t="s">
        <v>26</v>
      </c>
      <c r="M546" s="1" t="s">
        <v>27</v>
      </c>
      <c r="N546" s="1" t="s">
        <v>706</v>
      </c>
      <c r="O546" s="1" t="s">
        <v>707</v>
      </c>
    </row>
    <row r="547" spans="1:15" x14ac:dyDescent="0.2">
      <c r="A547" s="1">
        <v>540</v>
      </c>
      <c r="B547" s="5" t="s">
        <v>817</v>
      </c>
      <c r="C547" s="6">
        <v>0</v>
      </c>
      <c r="D547" s="7">
        <v>33360</v>
      </c>
      <c r="E547" s="11">
        <v>23600</v>
      </c>
      <c r="F547" s="7">
        <v>885414.43</v>
      </c>
      <c r="G547" s="3">
        <v>42916</v>
      </c>
      <c r="H547" s="1" t="s">
        <v>31</v>
      </c>
      <c r="I547" s="1" t="s">
        <v>24</v>
      </c>
      <c r="J547" s="1" t="s">
        <v>32</v>
      </c>
      <c r="K547" s="7">
        <v>1073840261.23</v>
      </c>
      <c r="L547" s="1" t="s">
        <v>95</v>
      </c>
      <c r="M547" s="1" t="s">
        <v>27</v>
      </c>
      <c r="N547" s="1" t="s">
        <v>180</v>
      </c>
      <c r="O547" s="1" t="s">
        <v>181</v>
      </c>
    </row>
    <row r="548" spans="1:15" ht="24" x14ac:dyDescent="0.2">
      <c r="A548" s="1">
        <v>541</v>
      </c>
      <c r="B548" s="5" t="s">
        <v>825</v>
      </c>
      <c r="C548" s="6">
        <v>0</v>
      </c>
      <c r="D548" s="7">
        <v>32796</v>
      </c>
      <c r="E548" s="9">
        <v>0</v>
      </c>
      <c r="F548" s="7">
        <v>801514.56</v>
      </c>
      <c r="G548" s="3">
        <v>42521</v>
      </c>
      <c r="H548" s="1" t="s">
        <v>31</v>
      </c>
      <c r="I548" s="1" t="s">
        <v>24</v>
      </c>
      <c r="J548" s="1" t="s">
        <v>32</v>
      </c>
      <c r="K548" s="7">
        <v>41833788.649999999</v>
      </c>
      <c r="N548" s="1" t="s">
        <v>826</v>
      </c>
      <c r="O548" s="1" t="s">
        <v>480</v>
      </c>
    </row>
    <row r="549" spans="1:15" ht="24" x14ac:dyDescent="0.2">
      <c r="A549" s="1">
        <v>542</v>
      </c>
      <c r="B549" s="5" t="s">
        <v>1662</v>
      </c>
      <c r="C549" s="6">
        <v>0</v>
      </c>
      <c r="D549" s="7">
        <v>32735</v>
      </c>
      <c r="E549" s="11">
        <v>5062</v>
      </c>
      <c r="F549" s="7">
        <v>896726.22</v>
      </c>
      <c r="G549" s="3">
        <v>42551</v>
      </c>
      <c r="H549" s="1" t="s">
        <v>31</v>
      </c>
      <c r="I549" s="1" t="s">
        <v>24</v>
      </c>
      <c r="J549" s="1" t="s">
        <v>32</v>
      </c>
      <c r="K549" s="7">
        <v>964079429.75</v>
      </c>
      <c r="L549" s="1" t="s">
        <v>95</v>
      </c>
      <c r="M549" s="1" t="s">
        <v>70</v>
      </c>
      <c r="N549" s="1" t="s">
        <v>706</v>
      </c>
      <c r="O549" s="1" t="s">
        <v>707</v>
      </c>
    </row>
    <row r="550" spans="1:15" x14ac:dyDescent="0.2">
      <c r="A550" s="1">
        <v>543</v>
      </c>
      <c r="B550" s="5" t="s">
        <v>1295</v>
      </c>
      <c r="C550" s="6">
        <v>0</v>
      </c>
      <c r="D550" s="7">
        <v>32710</v>
      </c>
      <c r="E550" s="9">
        <v>0</v>
      </c>
      <c r="F550" s="7">
        <v>987946.67</v>
      </c>
      <c r="G550" s="3">
        <v>43008</v>
      </c>
      <c r="H550" s="1" t="s">
        <v>31</v>
      </c>
      <c r="I550" s="1" t="s">
        <v>24</v>
      </c>
      <c r="J550" s="1" t="s">
        <v>25</v>
      </c>
      <c r="K550" s="7">
        <v>647520868.40999997</v>
      </c>
      <c r="L550" s="1" t="s">
        <v>330</v>
      </c>
      <c r="M550" s="1" t="s">
        <v>27</v>
      </c>
      <c r="N550" s="1" t="s">
        <v>132</v>
      </c>
      <c r="O550" s="1" t="s">
        <v>29</v>
      </c>
    </row>
    <row r="551" spans="1:15" ht="24" x14ac:dyDescent="0.2">
      <c r="A551" s="1">
        <v>544</v>
      </c>
      <c r="B551" s="5" t="s">
        <v>1494</v>
      </c>
      <c r="C551" s="6">
        <v>0</v>
      </c>
      <c r="D551" s="7">
        <v>32200</v>
      </c>
      <c r="E551" s="10">
        <v>-7300</v>
      </c>
      <c r="F551" s="7">
        <v>848280.02</v>
      </c>
      <c r="G551" s="3">
        <v>42468</v>
      </c>
      <c r="H551" s="1" t="s">
        <v>31</v>
      </c>
      <c r="I551" s="1" t="s">
        <v>24</v>
      </c>
      <c r="J551" s="1" t="s">
        <v>32</v>
      </c>
      <c r="K551" s="7">
        <v>184820958.50999999</v>
      </c>
      <c r="L551" s="1" t="s">
        <v>26</v>
      </c>
      <c r="M551" s="1" t="s">
        <v>70</v>
      </c>
      <c r="N551" s="1" t="s">
        <v>325</v>
      </c>
      <c r="O551" s="1" t="s">
        <v>326</v>
      </c>
    </row>
    <row r="552" spans="1:15" x14ac:dyDescent="0.2">
      <c r="A552" s="1">
        <v>545</v>
      </c>
      <c r="B552" s="5" t="s">
        <v>1514</v>
      </c>
      <c r="C552" s="6">
        <v>0</v>
      </c>
      <c r="D552" s="7">
        <v>32000</v>
      </c>
      <c r="E552" s="9">
        <v>0</v>
      </c>
      <c r="F552" s="7">
        <v>874179.2</v>
      </c>
      <c r="G552" s="3">
        <v>42735</v>
      </c>
      <c r="H552" s="1" t="s">
        <v>31</v>
      </c>
      <c r="I552" s="1" t="s">
        <v>24</v>
      </c>
      <c r="J552" s="1" t="s">
        <v>32</v>
      </c>
      <c r="K552" s="7">
        <v>780563273.14999998</v>
      </c>
      <c r="M552" s="1" t="s">
        <v>27</v>
      </c>
      <c r="N552" s="1" t="s">
        <v>1513</v>
      </c>
      <c r="O552" s="1" t="s">
        <v>1512</v>
      </c>
    </row>
    <row r="553" spans="1:15" x14ac:dyDescent="0.2">
      <c r="A553" s="1">
        <v>546</v>
      </c>
      <c r="B553" s="5" t="s">
        <v>1663</v>
      </c>
      <c r="C553" s="6">
        <v>0</v>
      </c>
      <c r="D553" s="7">
        <v>31756</v>
      </c>
      <c r="E553" s="11">
        <v>533</v>
      </c>
      <c r="F553" s="7">
        <v>842842.35</v>
      </c>
      <c r="G553" s="3">
        <v>42916</v>
      </c>
      <c r="H553" s="1" t="s">
        <v>31</v>
      </c>
      <c r="I553" s="1" t="s">
        <v>24</v>
      </c>
      <c r="J553" s="1" t="s">
        <v>154</v>
      </c>
      <c r="K553" s="7">
        <v>104990804.04000001</v>
      </c>
      <c r="L553" s="1" t="s">
        <v>26</v>
      </c>
      <c r="M553" s="1" t="s">
        <v>70</v>
      </c>
      <c r="N553" s="1" t="s">
        <v>1664</v>
      </c>
      <c r="O553" s="1" t="s">
        <v>103</v>
      </c>
    </row>
    <row r="554" spans="1:15" x14ac:dyDescent="0.2">
      <c r="A554" s="1">
        <v>547</v>
      </c>
      <c r="B554" s="5" t="s">
        <v>772</v>
      </c>
      <c r="C554" s="6">
        <v>0</v>
      </c>
      <c r="D554" s="7">
        <v>31749</v>
      </c>
      <c r="E554" s="10">
        <v>-349</v>
      </c>
      <c r="F554" s="7">
        <v>842656.56</v>
      </c>
      <c r="G554" s="3">
        <v>42916</v>
      </c>
      <c r="H554" s="1" t="s">
        <v>31</v>
      </c>
      <c r="I554" s="1" t="s">
        <v>24</v>
      </c>
      <c r="J554" s="1" t="s">
        <v>32</v>
      </c>
      <c r="K554" s="7">
        <v>769017804.24000001</v>
      </c>
      <c r="L554" s="1" t="s">
        <v>33</v>
      </c>
      <c r="M554" s="1" t="s">
        <v>70</v>
      </c>
      <c r="N554" s="1" t="s">
        <v>773</v>
      </c>
      <c r="O554" s="1" t="s">
        <v>35</v>
      </c>
    </row>
    <row r="555" spans="1:15" x14ac:dyDescent="0.2">
      <c r="A555" s="1">
        <v>548</v>
      </c>
      <c r="B555" s="5" t="s">
        <v>1343</v>
      </c>
      <c r="C555" s="6">
        <v>0</v>
      </c>
      <c r="D555" s="7">
        <v>31707</v>
      </c>
      <c r="E555" s="10">
        <v>-1100</v>
      </c>
      <c r="F555" s="7">
        <v>841541.83</v>
      </c>
      <c r="G555" s="3">
        <v>42916</v>
      </c>
      <c r="H555" s="1" t="s">
        <v>31</v>
      </c>
      <c r="I555" s="1" t="s">
        <v>24</v>
      </c>
      <c r="J555" s="1" t="s">
        <v>32</v>
      </c>
      <c r="K555" s="7">
        <v>139620958.44</v>
      </c>
      <c r="L555" s="1" t="s">
        <v>26</v>
      </c>
      <c r="M555" s="1" t="s">
        <v>27</v>
      </c>
      <c r="N555" s="1" t="s">
        <v>180</v>
      </c>
      <c r="O555" s="1" t="s">
        <v>181</v>
      </c>
    </row>
    <row r="556" spans="1:15" x14ac:dyDescent="0.2">
      <c r="A556" s="1">
        <v>549</v>
      </c>
      <c r="B556" s="5" t="s">
        <v>814</v>
      </c>
      <c r="C556" s="6">
        <v>0</v>
      </c>
      <c r="D556" s="7">
        <v>31648</v>
      </c>
      <c r="E556" s="9">
        <v>0</v>
      </c>
      <c r="F556" s="7">
        <v>896128.94</v>
      </c>
      <c r="G556" s="3">
        <v>42947</v>
      </c>
      <c r="H556" s="1" t="s">
        <v>31</v>
      </c>
      <c r="I556" s="1" t="s">
        <v>24</v>
      </c>
      <c r="J556" s="1" t="s">
        <v>32</v>
      </c>
      <c r="K556" s="7">
        <v>36813322.799999997</v>
      </c>
      <c r="M556" s="1" t="s">
        <v>27</v>
      </c>
      <c r="N556" s="1" t="s">
        <v>360</v>
      </c>
      <c r="O556" s="1" t="s">
        <v>103</v>
      </c>
    </row>
    <row r="557" spans="1:15" ht="24" x14ac:dyDescent="0.2">
      <c r="A557" s="1">
        <v>550</v>
      </c>
      <c r="B557" s="5" t="s">
        <v>1665</v>
      </c>
      <c r="C557" s="6">
        <v>6.9999999999999999E-6</v>
      </c>
      <c r="D557" s="7">
        <v>31583</v>
      </c>
      <c r="E557" s="9">
        <v>0</v>
      </c>
      <c r="F557" s="7">
        <v>953907.67</v>
      </c>
      <c r="G557" s="3">
        <v>43008</v>
      </c>
      <c r="H557" s="1" t="s">
        <v>31</v>
      </c>
      <c r="I557" s="1" t="s">
        <v>24</v>
      </c>
      <c r="J557" s="1" t="s">
        <v>32</v>
      </c>
      <c r="K557" s="7">
        <v>6338753.4400000004</v>
      </c>
      <c r="M557" s="1" t="s">
        <v>27</v>
      </c>
      <c r="N557" s="1" t="s">
        <v>102</v>
      </c>
      <c r="O557" s="1" t="s">
        <v>103</v>
      </c>
    </row>
    <row r="558" spans="1:15" x14ac:dyDescent="0.2">
      <c r="A558" s="1">
        <v>551</v>
      </c>
      <c r="B558" s="5" t="s">
        <v>769</v>
      </c>
      <c r="C558" s="6">
        <v>0</v>
      </c>
      <c r="D558" s="7">
        <v>30932</v>
      </c>
      <c r="E558" s="11">
        <v>382</v>
      </c>
      <c r="F558" s="7">
        <v>934245.38</v>
      </c>
      <c r="G558" s="3">
        <v>43008</v>
      </c>
      <c r="H558" s="1" t="s">
        <v>31</v>
      </c>
      <c r="I558" s="1" t="s">
        <v>24</v>
      </c>
      <c r="J558" s="1" t="s">
        <v>25</v>
      </c>
      <c r="K558" s="7">
        <v>316111799511.21997</v>
      </c>
      <c r="L558" s="1" t="s">
        <v>26</v>
      </c>
      <c r="M558" s="1" t="s">
        <v>27</v>
      </c>
      <c r="N558" s="1" t="s">
        <v>47</v>
      </c>
      <c r="O558" s="1" t="s">
        <v>35</v>
      </c>
    </row>
    <row r="559" spans="1:15" x14ac:dyDescent="0.2">
      <c r="A559" s="1">
        <v>552</v>
      </c>
      <c r="B559" s="5" t="s">
        <v>563</v>
      </c>
      <c r="C559" s="6">
        <v>0</v>
      </c>
      <c r="D559" s="7">
        <v>30900</v>
      </c>
      <c r="E559" s="9">
        <v>0</v>
      </c>
      <c r="F559" s="7">
        <v>933278.88</v>
      </c>
      <c r="G559" s="3">
        <v>43008</v>
      </c>
      <c r="H559" s="1" t="s">
        <v>31</v>
      </c>
      <c r="I559" s="1" t="s">
        <v>24</v>
      </c>
      <c r="J559" s="1" t="s">
        <v>154</v>
      </c>
      <c r="K559" s="7">
        <v>538139238.16999996</v>
      </c>
      <c r="M559" s="1" t="s">
        <v>70</v>
      </c>
      <c r="N559" s="1" t="s">
        <v>366</v>
      </c>
      <c r="O559" s="1" t="s">
        <v>45</v>
      </c>
    </row>
    <row r="560" spans="1:15" x14ac:dyDescent="0.2">
      <c r="A560" s="1">
        <v>553</v>
      </c>
      <c r="B560" s="5" t="s">
        <v>1666</v>
      </c>
      <c r="C560" s="6">
        <v>0</v>
      </c>
      <c r="D560" s="7">
        <v>30796</v>
      </c>
      <c r="E560" s="9">
        <v>0</v>
      </c>
      <c r="F560" s="7">
        <v>817362.8</v>
      </c>
      <c r="G560" s="3">
        <v>42916</v>
      </c>
      <c r="H560" s="1" t="s">
        <v>31</v>
      </c>
      <c r="I560" s="1" t="s">
        <v>24</v>
      </c>
      <c r="J560" s="1" t="s">
        <v>25</v>
      </c>
      <c r="K560" s="7">
        <v>29995330.25</v>
      </c>
      <c r="L560" s="1" t="s">
        <v>394</v>
      </c>
      <c r="N560" s="1" t="s">
        <v>318</v>
      </c>
      <c r="O560" s="1" t="s">
        <v>103</v>
      </c>
    </row>
    <row r="561" spans="1:15" x14ac:dyDescent="0.2">
      <c r="A561" s="1">
        <v>554</v>
      </c>
      <c r="B561" s="5" t="s">
        <v>1667</v>
      </c>
      <c r="C561" s="6">
        <v>0</v>
      </c>
      <c r="D561" s="7">
        <v>30796</v>
      </c>
      <c r="E561" s="11">
        <v>30796</v>
      </c>
      <c r="F561" s="7">
        <v>843610.23</v>
      </c>
      <c r="G561" s="3">
        <v>42551</v>
      </c>
      <c r="H561" s="1" t="s">
        <v>31</v>
      </c>
      <c r="I561" s="1" t="s">
        <v>24</v>
      </c>
      <c r="J561" s="1" t="s">
        <v>154</v>
      </c>
      <c r="K561" s="7">
        <v>27385857.550000001</v>
      </c>
      <c r="N561" s="1" t="s">
        <v>318</v>
      </c>
      <c r="O561" s="1" t="s">
        <v>103</v>
      </c>
    </row>
    <row r="562" spans="1:15" x14ac:dyDescent="0.2">
      <c r="A562" s="1">
        <v>555</v>
      </c>
      <c r="B562" s="5" t="s">
        <v>779</v>
      </c>
      <c r="C562" s="6">
        <v>0</v>
      </c>
      <c r="D562" s="7">
        <v>30790</v>
      </c>
      <c r="E562" s="11">
        <v>23841</v>
      </c>
      <c r="F562" s="7">
        <v>817203.55</v>
      </c>
      <c r="G562" s="3">
        <v>42916</v>
      </c>
      <c r="H562" s="1" t="s">
        <v>31</v>
      </c>
      <c r="I562" s="1" t="s">
        <v>24</v>
      </c>
      <c r="J562" s="1" t="s">
        <v>32</v>
      </c>
      <c r="K562" s="7">
        <v>1539978661.79</v>
      </c>
      <c r="L562" s="1" t="s">
        <v>43</v>
      </c>
      <c r="M562" s="1" t="s">
        <v>70</v>
      </c>
      <c r="N562" s="1" t="s">
        <v>696</v>
      </c>
      <c r="O562" s="1" t="s">
        <v>666</v>
      </c>
    </row>
    <row r="563" spans="1:15" ht="24" x14ac:dyDescent="0.2">
      <c r="A563" s="1">
        <v>556</v>
      </c>
      <c r="B563" s="5" t="s">
        <v>1219</v>
      </c>
      <c r="C563" s="6">
        <v>0</v>
      </c>
      <c r="D563" s="7">
        <v>30779</v>
      </c>
      <c r="E563" s="11">
        <v>756</v>
      </c>
      <c r="F563" s="7">
        <v>966402.12</v>
      </c>
      <c r="G563" s="3">
        <v>43039</v>
      </c>
      <c r="H563" s="1" t="s">
        <v>31</v>
      </c>
      <c r="I563" s="1" t="s">
        <v>24</v>
      </c>
      <c r="J563" s="1" t="s">
        <v>32</v>
      </c>
      <c r="K563" s="7">
        <v>2252488679.3299999</v>
      </c>
      <c r="L563" s="1" t="s">
        <v>95</v>
      </c>
      <c r="M563" s="1" t="s">
        <v>70</v>
      </c>
      <c r="N563" s="1" t="s">
        <v>1218</v>
      </c>
      <c r="O563" s="1" t="s">
        <v>35</v>
      </c>
    </row>
    <row r="564" spans="1:15" x14ac:dyDescent="0.2">
      <c r="A564" s="1">
        <v>557</v>
      </c>
      <c r="B564" s="5" t="s">
        <v>677</v>
      </c>
      <c r="C564" s="6">
        <v>0</v>
      </c>
      <c r="D564" s="7">
        <v>30731</v>
      </c>
      <c r="E564" s="10">
        <v>-4459</v>
      </c>
      <c r="F564" s="7">
        <v>815637.62</v>
      </c>
      <c r="G564" s="3">
        <v>42916</v>
      </c>
      <c r="H564" s="1" t="s">
        <v>31</v>
      </c>
      <c r="I564" s="1" t="s">
        <v>24</v>
      </c>
      <c r="J564" s="1" t="s">
        <v>32</v>
      </c>
      <c r="K564" s="7">
        <v>1304316918.73</v>
      </c>
      <c r="L564" s="1" t="s">
        <v>43</v>
      </c>
      <c r="M564" s="1" t="s">
        <v>70</v>
      </c>
      <c r="N564" s="1" t="s">
        <v>366</v>
      </c>
      <c r="O564" s="1" t="s">
        <v>45</v>
      </c>
    </row>
    <row r="565" spans="1:15" x14ac:dyDescent="0.2">
      <c r="A565" s="1">
        <v>558</v>
      </c>
      <c r="B565" s="5" t="s">
        <v>1668</v>
      </c>
      <c r="C565" s="6">
        <v>0</v>
      </c>
      <c r="D565" s="7">
        <v>30000</v>
      </c>
      <c r="E565" s="9">
        <v>0</v>
      </c>
      <c r="F565" s="7">
        <v>849465</v>
      </c>
      <c r="G565" s="3">
        <v>42947</v>
      </c>
      <c r="H565" s="1" t="s">
        <v>31</v>
      </c>
      <c r="I565" s="1" t="s">
        <v>24</v>
      </c>
      <c r="J565" s="1" t="s">
        <v>154</v>
      </c>
      <c r="K565" s="7">
        <v>73513401.650000006</v>
      </c>
      <c r="M565" s="1" t="s">
        <v>61</v>
      </c>
      <c r="N565" s="1" t="s">
        <v>144</v>
      </c>
      <c r="O565" s="1" t="s">
        <v>145</v>
      </c>
    </row>
    <row r="566" spans="1:15" x14ac:dyDescent="0.2">
      <c r="A566" s="1">
        <v>559</v>
      </c>
      <c r="B566" s="5" t="s">
        <v>1669</v>
      </c>
      <c r="C566" s="6">
        <v>0</v>
      </c>
      <c r="D566" s="7">
        <v>30000</v>
      </c>
      <c r="E566" s="11">
        <v>30000</v>
      </c>
      <c r="F566" s="7">
        <v>819543</v>
      </c>
      <c r="G566" s="3">
        <v>42735</v>
      </c>
      <c r="H566" s="1" t="s">
        <v>31</v>
      </c>
      <c r="I566" s="1" t="s">
        <v>24</v>
      </c>
      <c r="J566" s="1" t="s">
        <v>154</v>
      </c>
      <c r="K566" s="7">
        <v>65385014.770000003</v>
      </c>
      <c r="L566" s="1" t="s">
        <v>184</v>
      </c>
      <c r="M566" s="1" t="s">
        <v>27</v>
      </c>
      <c r="N566" s="1" t="s">
        <v>1670</v>
      </c>
      <c r="O566" s="1" t="s">
        <v>103</v>
      </c>
    </row>
    <row r="567" spans="1:15" x14ac:dyDescent="0.2">
      <c r="A567" s="1">
        <v>560</v>
      </c>
      <c r="B567" s="5" t="s">
        <v>1286</v>
      </c>
      <c r="C567" s="6">
        <v>0</v>
      </c>
      <c r="D567" s="7">
        <v>30000</v>
      </c>
      <c r="E567" s="9">
        <v>0</v>
      </c>
      <c r="F567" s="7">
        <v>906096</v>
      </c>
      <c r="G567" s="3">
        <v>43008</v>
      </c>
      <c r="H567" s="1" t="s">
        <v>31</v>
      </c>
      <c r="I567" s="1" t="s">
        <v>24</v>
      </c>
      <c r="J567" s="1" t="s">
        <v>32</v>
      </c>
      <c r="K567" s="7">
        <v>45192022.859999999</v>
      </c>
      <c r="M567" s="1" t="s">
        <v>27</v>
      </c>
      <c r="N567" s="1" t="s">
        <v>111</v>
      </c>
      <c r="O567" s="1" t="s">
        <v>111</v>
      </c>
    </row>
    <row r="568" spans="1:15" x14ac:dyDescent="0.2">
      <c r="A568" s="1">
        <v>561</v>
      </c>
      <c r="B568" s="5" t="s">
        <v>1444</v>
      </c>
      <c r="C568" s="6">
        <v>0</v>
      </c>
      <c r="D568" s="7">
        <v>30000</v>
      </c>
      <c r="E568" s="9">
        <v>0</v>
      </c>
      <c r="F568" s="7">
        <v>796236</v>
      </c>
      <c r="G568" s="3">
        <v>42916</v>
      </c>
      <c r="H568" s="1" t="s">
        <v>31</v>
      </c>
      <c r="I568" s="1" t="s">
        <v>24</v>
      </c>
      <c r="J568" s="1" t="s">
        <v>154</v>
      </c>
      <c r="K568" s="7">
        <v>38569796.810000002</v>
      </c>
      <c r="M568" s="1" t="s">
        <v>70</v>
      </c>
      <c r="N568" s="1" t="s">
        <v>360</v>
      </c>
      <c r="O568" s="1" t="s">
        <v>103</v>
      </c>
    </row>
    <row r="569" spans="1:15" ht="24" x14ac:dyDescent="0.2">
      <c r="A569" s="1">
        <v>562</v>
      </c>
      <c r="B569" s="5" t="s">
        <v>1239</v>
      </c>
      <c r="C569" s="6">
        <v>0</v>
      </c>
      <c r="D569" s="7">
        <v>30000</v>
      </c>
      <c r="E569" s="9">
        <v>0</v>
      </c>
      <c r="F569" s="7">
        <v>819543</v>
      </c>
      <c r="G569" s="3">
        <v>42735</v>
      </c>
      <c r="H569" s="1" t="s">
        <v>31</v>
      </c>
      <c r="I569" s="1" t="s">
        <v>24</v>
      </c>
      <c r="J569" s="1" t="s">
        <v>32</v>
      </c>
      <c r="K569" s="7">
        <v>755126530.47000003</v>
      </c>
      <c r="L569" s="1" t="s">
        <v>26</v>
      </c>
      <c r="M569" s="1" t="s">
        <v>27</v>
      </c>
      <c r="N569" s="1" t="s">
        <v>111</v>
      </c>
      <c r="O569" s="1" t="s">
        <v>111</v>
      </c>
    </row>
    <row r="570" spans="1:15" x14ac:dyDescent="0.2">
      <c r="A570" s="1">
        <v>563</v>
      </c>
      <c r="B570" s="5" t="s">
        <v>1671</v>
      </c>
      <c r="C570" s="6">
        <v>0</v>
      </c>
      <c r="D570" s="7">
        <v>30000</v>
      </c>
      <c r="E570" s="11">
        <v>30000</v>
      </c>
      <c r="F570" s="7">
        <v>736797</v>
      </c>
      <c r="G570" s="3">
        <v>42613</v>
      </c>
      <c r="H570" s="1" t="s">
        <v>31</v>
      </c>
      <c r="I570" s="1" t="s">
        <v>24</v>
      </c>
      <c r="J570" s="1" t="s">
        <v>32</v>
      </c>
      <c r="K570" s="7">
        <v>10825103.08</v>
      </c>
      <c r="M570" s="1" t="s">
        <v>61</v>
      </c>
      <c r="N570" s="1" t="s">
        <v>44</v>
      </c>
      <c r="O570" s="1" t="s">
        <v>45</v>
      </c>
    </row>
    <row r="571" spans="1:15" x14ac:dyDescent="0.2">
      <c r="A571" s="1">
        <v>564</v>
      </c>
      <c r="B571" s="5" t="s">
        <v>1672</v>
      </c>
      <c r="C571" s="6">
        <v>0</v>
      </c>
      <c r="D571" s="7">
        <v>28811</v>
      </c>
      <c r="E571" s="10">
        <v>-8448</v>
      </c>
      <c r="F571" s="7">
        <v>789234.13</v>
      </c>
      <c r="G571" s="3">
        <v>42551</v>
      </c>
      <c r="H571" s="1" t="s">
        <v>31</v>
      </c>
      <c r="I571" s="1" t="s">
        <v>24</v>
      </c>
      <c r="J571" s="1" t="s">
        <v>32</v>
      </c>
      <c r="K571" s="7">
        <v>252836663.00999999</v>
      </c>
      <c r="M571" s="1" t="s">
        <v>27</v>
      </c>
      <c r="N571" s="1" t="s">
        <v>180</v>
      </c>
      <c r="O571" s="1" t="s">
        <v>181</v>
      </c>
    </row>
    <row r="572" spans="1:15" x14ac:dyDescent="0.2">
      <c r="A572" s="1">
        <v>565</v>
      </c>
      <c r="B572" s="5" t="s">
        <v>555</v>
      </c>
      <c r="C572" s="6">
        <v>0</v>
      </c>
      <c r="D572" s="7">
        <v>27694</v>
      </c>
      <c r="E572" s="11">
        <v>1700</v>
      </c>
      <c r="F572" s="7">
        <v>748590.98</v>
      </c>
      <c r="G572" s="3">
        <v>42766</v>
      </c>
      <c r="H572" s="1" t="s">
        <v>31</v>
      </c>
      <c r="I572" s="1" t="s">
        <v>24</v>
      </c>
      <c r="J572" s="1" t="s">
        <v>32</v>
      </c>
      <c r="K572" s="7">
        <v>7571808409.0799999</v>
      </c>
      <c r="M572" s="1" t="s">
        <v>27</v>
      </c>
      <c r="N572" s="1" t="s">
        <v>556</v>
      </c>
      <c r="O572" s="1" t="s">
        <v>35</v>
      </c>
    </row>
    <row r="573" spans="1:15" ht="24" x14ac:dyDescent="0.2">
      <c r="A573" s="1">
        <v>566</v>
      </c>
      <c r="B573" s="5" t="s">
        <v>1075</v>
      </c>
      <c r="C573" s="6">
        <v>0</v>
      </c>
      <c r="D573" s="7">
        <v>27600</v>
      </c>
      <c r="E573" s="11">
        <v>14000</v>
      </c>
      <c r="F573" s="7">
        <v>718077.48</v>
      </c>
      <c r="G573" s="3">
        <v>42855</v>
      </c>
      <c r="H573" s="1" t="s">
        <v>31</v>
      </c>
      <c r="I573" s="1" t="s">
        <v>24</v>
      </c>
      <c r="J573" s="1" t="s">
        <v>154</v>
      </c>
      <c r="K573" s="7">
        <v>298001415.73000002</v>
      </c>
      <c r="L573" s="1" t="s">
        <v>43</v>
      </c>
      <c r="M573" s="1" t="s">
        <v>70</v>
      </c>
      <c r="N573" s="1" t="s">
        <v>44</v>
      </c>
      <c r="O573" s="1" t="s">
        <v>45</v>
      </c>
    </row>
    <row r="574" spans="1:15" x14ac:dyDescent="0.2">
      <c r="A574" s="1">
        <v>567</v>
      </c>
      <c r="B574" s="5" t="s">
        <v>1673</v>
      </c>
      <c r="C574" s="6">
        <v>0</v>
      </c>
      <c r="D574" s="7">
        <v>27500</v>
      </c>
      <c r="E574" s="9">
        <v>0</v>
      </c>
      <c r="F574" s="7">
        <v>830588</v>
      </c>
      <c r="G574" s="3">
        <v>43008</v>
      </c>
      <c r="H574" s="1" t="s">
        <v>31</v>
      </c>
      <c r="I574" s="1" t="s">
        <v>24</v>
      </c>
      <c r="J574" s="1" t="s">
        <v>32</v>
      </c>
      <c r="K574" s="7">
        <v>354631292.26999998</v>
      </c>
      <c r="L574" s="1" t="s">
        <v>95</v>
      </c>
      <c r="M574" s="1" t="s">
        <v>27</v>
      </c>
      <c r="N574" s="1" t="s">
        <v>144</v>
      </c>
      <c r="O574" s="1" t="s">
        <v>145</v>
      </c>
    </row>
    <row r="575" spans="1:15" x14ac:dyDescent="0.2">
      <c r="A575" s="1">
        <v>568</v>
      </c>
      <c r="B575" s="5" t="s">
        <v>1246</v>
      </c>
      <c r="C575" s="6">
        <v>0</v>
      </c>
      <c r="D575" s="7">
        <v>27262</v>
      </c>
      <c r="E575" s="9">
        <v>0</v>
      </c>
      <c r="F575" s="7">
        <v>751370.71</v>
      </c>
      <c r="G575" s="3">
        <v>42978</v>
      </c>
      <c r="H575" s="1" t="s">
        <v>31</v>
      </c>
      <c r="I575" s="1" t="s">
        <v>24</v>
      </c>
      <c r="J575" s="1" t="s">
        <v>341</v>
      </c>
      <c r="K575" s="7">
        <v>2885283695.4000001</v>
      </c>
      <c r="L575" s="1" t="s">
        <v>394</v>
      </c>
      <c r="M575" s="1" t="s">
        <v>27</v>
      </c>
      <c r="N575" s="1" t="s">
        <v>1245</v>
      </c>
      <c r="O575" s="1" t="s">
        <v>29</v>
      </c>
    </row>
    <row r="576" spans="1:15" x14ac:dyDescent="0.2">
      <c r="A576" s="1">
        <v>569</v>
      </c>
      <c r="B576" s="5" t="s">
        <v>1397</v>
      </c>
      <c r="C576" s="6">
        <v>0</v>
      </c>
      <c r="D576" s="7">
        <v>27156</v>
      </c>
      <c r="E576" s="9">
        <v>0</v>
      </c>
      <c r="F576" s="7">
        <v>743897.89</v>
      </c>
      <c r="G576" s="3">
        <v>42551</v>
      </c>
      <c r="H576" s="1" t="s">
        <v>31</v>
      </c>
      <c r="I576" s="1" t="s">
        <v>24</v>
      </c>
      <c r="J576" s="1" t="s">
        <v>32</v>
      </c>
      <c r="K576" s="7">
        <v>3545187215.6999998</v>
      </c>
      <c r="L576" s="1" t="s">
        <v>128</v>
      </c>
      <c r="M576" s="1" t="s">
        <v>27</v>
      </c>
      <c r="N576" s="1" t="s">
        <v>1396</v>
      </c>
      <c r="O576" s="1" t="s">
        <v>1395</v>
      </c>
    </row>
    <row r="577" spans="1:15" x14ac:dyDescent="0.2">
      <c r="A577" s="1">
        <v>570</v>
      </c>
      <c r="B577" s="5" t="s">
        <v>932</v>
      </c>
      <c r="C577" s="6">
        <v>0</v>
      </c>
      <c r="D577" s="7">
        <v>27108</v>
      </c>
      <c r="E577" s="9">
        <v>0</v>
      </c>
      <c r="F577" s="7">
        <v>740539.05</v>
      </c>
      <c r="G577" s="3">
        <v>42735</v>
      </c>
      <c r="H577" s="1" t="s">
        <v>31</v>
      </c>
      <c r="I577" s="1" t="s">
        <v>24</v>
      </c>
      <c r="J577" s="1" t="s">
        <v>32</v>
      </c>
      <c r="K577" s="7">
        <v>127851684.94</v>
      </c>
      <c r="M577" s="1" t="s">
        <v>70</v>
      </c>
      <c r="N577" s="1" t="s">
        <v>53</v>
      </c>
      <c r="O577" s="1" t="s">
        <v>54</v>
      </c>
    </row>
    <row r="578" spans="1:15" ht="24" x14ac:dyDescent="0.2">
      <c r="A578" s="1">
        <v>571</v>
      </c>
      <c r="B578" s="5" t="s">
        <v>824</v>
      </c>
      <c r="C578" s="6">
        <v>0</v>
      </c>
      <c r="D578" s="7">
        <v>27100</v>
      </c>
      <c r="E578" s="9">
        <v>0</v>
      </c>
      <c r="F578" s="7">
        <v>818506.72</v>
      </c>
      <c r="G578" s="3">
        <v>43008</v>
      </c>
      <c r="H578" s="1" t="s">
        <v>31</v>
      </c>
      <c r="I578" s="1" t="s">
        <v>24</v>
      </c>
      <c r="J578" s="1" t="s">
        <v>32</v>
      </c>
      <c r="K578" s="7">
        <v>81512910.329999998</v>
      </c>
      <c r="M578" s="1" t="s">
        <v>27</v>
      </c>
      <c r="N578" s="1" t="s">
        <v>542</v>
      </c>
      <c r="O578" s="1" t="s">
        <v>543</v>
      </c>
    </row>
    <row r="579" spans="1:15" x14ac:dyDescent="0.2">
      <c r="A579" s="1">
        <v>572</v>
      </c>
      <c r="B579" s="5" t="s">
        <v>1276</v>
      </c>
      <c r="C579" s="6">
        <v>0</v>
      </c>
      <c r="D579" s="7">
        <v>26290</v>
      </c>
      <c r="E579" s="10">
        <v>-26500</v>
      </c>
      <c r="F579" s="7">
        <v>794042.13</v>
      </c>
      <c r="G579" s="3">
        <v>43008</v>
      </c>
      <c r="H579" s="1" t="s">
        <v>31</v>
      </c>
      <c r="I579" s="1" t="s">
        <v>24</v>
      </c>
      <c r="J579" s="1" t="s">
        <v>32</v>
      </c>
      <c r="K579" s="7">
        <v>75748922.060000002</v>
      </c>
      <c r="M579" s="1" t="s">
        <v>61</v>
      </c>
      <c r="N579" s="1" t="s">
        <v>1275</v>
      </c>
      <c r="O579" s="1" t="s">
        <v>103</v>
      </c>
    </row>
    <row r="580" spans="1:15" x14ac:dyDescent="0.2">
      <c r="A580" s="1">
        <v>573</v>
      </c>
      <c r="B580" s="5" t="s">
        <v>1302</v>
      </c>
      <c r="C580" s="6">
        <v>0</v>
      </c>
      <c r="D580" s="7">
        <v>26215</v>
      </c>
      <c r="E580" s="9">
        <v>0</v>
      </c>
      <c r="F580" s="7">
        <v>742290.83</v>
      </c>
      <c r="G580" s="3">
        <v>42947</v>
      </c>
      <c r="H580" s="1" t="s">
        <v>31</v>
      </c>
      <c r="I580" s="1" t="s">
        <v>24</v>
      </c>
      <c r="J580" s="1" t="s">
        <v>154</v>
      </c>
      <c r="K580" s="7">
        <v>265561392.5</v>
      </c>
      <c r="M580" s="1" t="s">
        <v>27</v>
      </c>
      <c r="N580" s="1" t="s">
        <v>685</v>
      </c>
      <c r="O580" s="1" t="s">
        <v>103</v>
      </c>
    </row>
    <row r="581" spans="1:15" ht="24" x14ac:dyDescent="0.2">
      <c r="A581" s="1">
        <v>574</v>
      </c>
      <c r="B581" s="5" t="s">
        <v>713</v>
      </c>
      <c r="C581" s="6">
        <v>0</v>
      </c>
      <c r="D581" s="7">
        <v>26105</v>
      </c>
      <c r="E581" s="10">
        <v>-17078</v>
      </c>
      <c r="F581" s="7">
        <v>708672.44</v>
      </c>
      <c r="G581" s="3">
        <v>42886</v>
      </c>
      <c r="H581" s="1" t="s">
        <v>31</v>
      </c>
      <c r="I581" s="1" t="s">
        <v>24</v>
      </c>
      <c r="J581" s="1" t="s">
        <v>32</v>
      </c>
      <c r="K581" s="7">
        <v>35892491998.57</v>
      </c>
      <c r="L581" s="1" t="s">
        <v>26</v>
      </c>
      <c r="M581" s="1" t="s">
        <v>27</v>
      </c>
      <c r="N581" s="1" t="s">
        <v>325</v>
      </c>
      <c r="O581" s="1" t="s">
        <v>326</v>
      </c>
    </row>
    <row r="582" spans="1:15" ht="24" x14ac:dyDescent="0.2">
      <c r="A582" s="1">
        <v>575</v>
      </c>
      <c r="B582" s="5" t="s">
        <v>1502</v>
      </c>
      <c r="C582" s="6">
        <v>0</v>
      </c>
      <c r="D582" s="7">
        <v>25427</v>
      </c>
      <c r="E582" s="11">
        <v>25427</v>
      </c>
      <c r="F582" s="7">
        <v>674863.09</v>
      </c>
      <c r="G582" s="3">
        <v>42916</v>
      </c>
      <c r="H582" s="1" t="s">
        <v>31</v>
      </c>
      <c r="I582" s="1" t="s">
        <v>24</v>
      </c>
      <c r="J582" s="1" t="s">
        <v>154</v>
      </c>
      <c r="K582" s="7">
        <v>287735524.00999999</v>
      </c>
      <c r="L582" s="1" t="s">
        <v>43</v>
      </c>
      <c r="M582" s="1" t="s">
        <v>27</v>
      </c>
      <c r="N582" s="1" t="s">
        <v>484</v>
      </c>
      <c r="O582" s="1" t="s">
        <v>45</v>
      </c>
    </row>
    <row r="583" spans="1:15" ht="24" x14ac:dyDescent="0.2">
      <c r="A583" s="1">
        <v>576</v>
      </c>
      <c r="B583" s="5" t="s">
        <v>805</v>
      </c>
      <c r="C583" s="6">
        <v>0</v>
      </c>
      <c r="D583" s="7">
        <v>25263</v>
      </c>
      <c r="E583" s="9">
        <v>0</v>
      </c>
      <c r="F583" s="7">
        <v>670510.34</v>
      </c>
      <c r="G583" s="3">
        <v>42916</v>
      </c>
      <c r="H583" s="1" t="s">
        <v>31</v>
      </c>
      <c r="I583" s="1" t="s">
        <v>24</v>
      </c>
      <c r="J583" s="1" t="s">
        <v>32</v>
      </c>
      <c r="K583" s="7">
        <v>652756557.08000004</v>
      </c>
      <c r="L583" s="1" t="s">
        <v>39</v>
      </c>
      <c r="M583" s="1" t="s">
        <v>27</v>
      </c>
      <c r="N583" s="1" t="s">
        <v>65</v>
      </c>
      <c r="O583" s="1" t="s">
        <v>45</v>
      </c>
    </row>
    <row r="584" spans="1:15" x14ac:dyDescent="0.2">
      <c r="A584" s="1">
        <v>577</v>
      </c>
      <c r="B584" s="5" t="s">
        <v>1674</v>
      </c>
      <c r="C584" s="6">
        <v>0</v>
      </c>
      <c r="D584" s="7">
        <v>25000</v>
      </c>
      <c r="E584" s="11">
        <v>10735</v>
      </c>
      <c r="F584" s="7">
        <v>678675</v>
      </c>
      <c r="G584" s="3">
        <v>42886</v>
      </c>
      <c r="H584" s="1" t="s">
        <v>31</v>
      </c>
      <c r="I584" s="1" t="s">
        <v>24</v>
      </c>
      <c r="J584" s="1" t="s">
        <v>32</v>
      </c>
      <c r="K584" s="7">
        <v>41734150.729999997</v>
      </c>
      <c r="L584" s="1" t="s">
        <v>394</v>
      </c>
      <c r="M584" s="1" t="s">
        <v>27</v>
      </c>
      <c r="N584" s="1" t="s">
        <v>484</v>
      </c>
      <c r="O584" s="1" t="s">
        <v>45</v>
      </c>
    </row>
    <row r="585" spans="1:15" x14ac:dyDescent="0.2">
      <c r="A585" s="1">
        <v>578</v>
      </c>
      <c r="B585" s="5" t="s">
        <v>1675</v>
      </c>
      <c r="C585" s="6">
        <v>0</v>
      </c>
      <c r="D585" s="7">
        <v>25000</v>
      </c>
      <c r="E585" s="9">
        <v>0</v>
      </c>
      <c r="F585" s="7">
        <v>607015</v>
      </c>
      <c r="G585" s="3">
        <v>42438</v>
      </c>
      <c r="H585" s="1" t="s">
        <v>37</v>
      </c>
      <c r="I585" s="1" t="s">
        <v>59</v>
      </c>
      <c r="J585" s="1" t="s">
        <v>217</v>
      </c>
      <c r="K585" s="7">
        <v>607015</v>
      </c>
      <c r="M585" s="1" t="s">
        <v>27</v>
      </c>
      <c r="O585" s="1" t="s">
        <v>29</v>
      </c>
    </row>
    <row r="586" spans="1:15" x14ac:dyDescent="0.2">
      <c r="A586" s="1">
        <v>579</v>
      </c>
      <c r="B586" s="5" t="s">
        <v>1676</v>
      </c>
      <c r="C586" s="6">
        <v>0</v>
      </c>
      <c r="D586" s="7">
        <v>25000</v>
      </c>
      <c r="E586" s="11">
        <v>14000</v>
      </c>
      <c r="F586" s="7">
        <v>663530</v>
      </c>
      <c r="G586" s="3">
        <v>42916</v>
      </c>
      <c r="H586" s="1" t="s">
        <v>31</v>
      </c>
      <c r="I586" s="1" t="s">
        <v>24</v>
      </c>
      <c r="J586" s="1" t="s">
        <v>25</v>
      </c>
      <c r="K586" s="7">
        <v>43842546.939999998</v>
      </c>
      <c r="L586" s="1" t="s">
        <v>332</v>
      </c>
      <c r="M586" s="1" t="s">
        <v>70</v>
      </c>
      <c r="N586" s="1" t="s">
        <v>508</v>
      </c>
      <c r="O586" s="1" t="s">
        <v>103</v>
      </c>
    </row>
    <row r="587" spans="1:15" ht="24" x14ac:dyDescent="0.2">
      <c r="A587" s="1">
        <v>580</v>
      </c>
      <c r="B587" s="5" t="s">
        <v>1677</v>
      </c>
      <c r="C587" s="6">
        <v>0</v>
      </c>
      <c r="D587" s="7">
        <v>24902</v>
      </c>
      <c r="E587" s="9">
        <v>0</v>
      </c>
      <c r="F587" s="7">
        <v>705112.58</v>
      </c>
      <c r="G587" s="3">
        <v>42947</v>
      </c>
      <c r="H587" s="1" t="s">
        <v>31</v>
      </c>
      <c r="I587" s="1" t="s">
        <v>24</v>
      </c>
      <c r="J587" s="1" t="s">
        <v>32</v>
      </c>
      <c r="K587" s="7">
        <v>154641924.38</v>
      </c>
      <c r="M587" s="1" t="s">
        <v>70</v>
      </c>
      <c r="N587" s="1" t="s">
        <v>342</v>
      </c>
      <c r="O587" s="1" t="s">
        <v>103</v>
      </c>
    </row>
    <row r="588" spans="1:15" x14ac:dyDescent="0.2">
      <c r="A588" s="1">
        <v>581</v>
      </c>
      <c r="B588" s="5" t="s">
        <v>1192</v>
      </c>
      <c r="C588" s="6">
        <v>0</v>
      </c>
      <c r="D588" s="7">
        <v>24886</v>
      </c>
      <c r="E588" s="11">
        <v>4836</v>
      </c>
      <c r="F588" s="7">
        <v>679838.24</v>
      </c>
      <c r="G588" s="3">
        <v>42735</v>
      </c>
      <c r="H588" s="1" t="s">
        <v>31</v>
      </c>
      <c r="I588" s="1" t="s">
        <v>24</v>
      </c>
      <c r="J588" s="1" t="s">
        <v>25</v>
      </c>
      <c r="K588" s="7">
        <v>13096115519.09</v>
      </c>
      <c r="L588" s="1" t="s">
        <v>26</v>
      </c>
      <c r="M588" s="1" t="s">
        <v>70</v>
      </c>
      <c r="N588" s="1" t="s">
        <v>90</v>
      </c>
      <c r="O588" s="1" t="s">
        <v>35</v>
      </c>
    </row>
    <row r="589" spans="1:15" ht="24" x14ac:dyDescent="0.2">
      <c r="A589" s="1">
        <v>582</v>
      </c>
      <c r="B589" s="5" t="s">
        <v>496</v>
      </c>
      <c r="C589" s="6">
        <v>0</v>
      </c>
      <c r="D589" s="7">
        <v>24773</v>
      </c>
      <c r="E589" s="9">
        <v>0</v>
      </c>
      <c r="F589" s="7">
        <v>682771.13</v>
      </c>
      <c r="G589" s="3">
        <v>42978</v>
      </c>
      <c r="H589" s="1" t="s">
        <v>31</v>
      </c>
      <c r="I589" s="1" t="s">
        <v>24</v>
      </c>
      <c r="J589" s="1" t="s">
        <v>32</v>
      </c>
      <c r="K589" s="7">
        <v>76426179.870000005</v>
      </c>
      <c r="L589" s="1" t="s">
        <v>26</v>
      </c>
      <c r="M589" s="1" t="s">
        <v>27</v>
      </c>
      <c r="N589" s="1" t="s">
        <v>497</v>
      </c>
      <c r="O589" s="1" t="s">
        <v>45</v>
      </c>
    </row>
    <row r="590" spans="1:15" x14ac:dyDescent="0.2">
      <c r="A590" s="1">
        <v>583</v>
      </c>
      <c r="B590" s="5" t="s">
        <v>1040</v>
      </c>
      <c r="C590" s="6">
        <v>0</v>
      </c>
      <c r="D590" s="7">
        <v>24360</v>
      </c>
      <c r="E590" s="11">
        <v>7230</v>
      </c>
      <c r="F590" s="7">
        <v>671388.4</v>
      </c>
      <c r="G590" s="3">
        <v>42978</v>
      </c>
      <c r="H590" s="1" t="s">
        <v>31</v>
      </c>
      <c r="I590" s="1" t="s">
        <v>24</v>
      </c>
      <c r="J590" s="1" t="s">
        <v>25</v>
      </c>
      <c r="K590" s="7">
        <v>105663332086.28999</v>
      </c>
      <c r="L590" s="1" t="s">
        <v>43</v>
      </c>
      <c r="M590" s="1" t="s">
        <v>27</v>
      </c>
      <c r="N590" s="1" t="s">
        <v>56</v>
      </c>
      <c r="O590" s="1" t="s">
        <v>35</v>
      </c>
    </row>
    <row r="591" spans="1:15" x14ac:dyDescent="0.2">
      <c r="A591" s="1">
        <v>584</v>
      </c>
      <c r="B591" s="5" t="s">
        <v>1678</v>
      </c>
      <c r="C591" s="6">
        <v>0</v>
      </c>
      <c r="D591" s="7">
        <v>24167</v>
      </c>
      <c r="E591" s="10">
        <v>-824</v>
      </c>
      <c r="F591" s="7">
        <v>641421.18000000005</v>
      </c>
      <c r="G591" s="3">
        <v>42916</v>
      </c>
      <c r="H591" s="1" t="s">
        <v>31</v>
      </c>
      <c r="I591" s="1" t="s">
        <v>24</v>
      </c>
      <c r="J591" s="1" t="s">
        <v>32</v>
      </c>
      <c r="K591" s="7">
        <v>27674929.02</v>
      </c>
      <c r="L591" s="1" t="s">
        <v>39</v>
      </c>
      <c r="M591" s="1" t="s">
        <v>61</v>
      </c>
      <c r="O591" s="1" t="s">
        <v>111</v>
      </c>
    </row>
    <row r="592" spans="1:15" x14ac:dyDescent="0.2">
      <c r="A592" s="1">
        <v>585</v>
      </c>
      <c r="B592" s="5" t="s">
        <v>659</v>
      </c>
      <c r="C592" s="6">
        <v>0</v>
      </c>
      <c r="D592" s="7">
        <v>24150</v>
      </c>
      <c r="E592" s="9">
        <v>0</v>
      </c>
      <c r="F592" s="7">
        <v>659732.12</v>
      </c>
      <c r="G592" s="3">
        <v>42735</v>
      </c>
      <c r="H592" s="1" t="s">
        <v>31</v>
      </c>
      <c r="I592" s="1" t="s">
        <v>24</v>
      </c>
      <c r="J592" s="1" t="s">
        <v>25</v>
      </c>
      <c r="K592" s="7">
        <v>32596353393.16</v>
      </c>
      <c r="L592" s="1" t="s">
        <v>26</v>
      </c>
      <c r="M592" s="1" t="s">
        <v>27</v>
      </c>
      <c r="N592" s="1" t="s">
        <v>28</v>
      </c>
      <c r="O592" s="1" t="s">
        <v>29</v>
      </c>
    </row>
    <row r="593" spans="1:15" ht="24" x14ac:dyDescent="0.2">
      <c r="A593" s="1">
        <v>586</v>
      </c>
      <c r="B593" s="5" t="s">
        <v>737</v>
      </c>
      <c r="C593" s="6">
        <v>0</v>
      </c>
      <c r="D593" s="7">
        <v>24039</v>
      </c>
      <c r="E593" s="10">
        <v>-961</v>
      </c>
      <c r="F593" s="7">
        <v>638023.91</v>
      </c>
      <c r="G593" s="3">
        <v>42916</v>
      </c>
      <c r="H593" s="1" t="s">
        <v>31</v>
      </c>
      <c r="I593" s="1" t="s">
        <v>24</v>
      </c>
      <c r="J593" s="1" t="s">
        <v>154</v>
      </c>
      <c r="K593" s="7">
        <v>164796508.94999999</v>
      </c>
      <c r="L593" s="1" t="s">
        <v>26</v>
      </c>
      <c r="M593" s="1" t="s">
        <v>27</v>
      </c>
      <c r="N593" s="1" t="s">
        <v>508</v>
      </c>
      <c r="O593" s="1" t="s">
        <v>103</v>
      </c>
    </row>
    <row r="594" spans="1:15" x14ac:dyDescent="0.2">
      <c r="A594" s="1">
        <v>587</v>
      </c>
      <c r="B594" s="5" t="s">
        <v>1169</v>
      </c>
      <c r="C594" s="6">
        <v>0</v>
      </c>
      <c r="D594" s="7">
        <v>24000</v>
      </c>
      <c r="E594" s="11">
        <v>10600</v>
      </c>
      <c r="F594" s="7">
        <v>657444</v>
      </c>
      <c r="G594" s="3">
        <v>42551</v>
      </c>
      <c r="H594" s="1" t="s">
        <v>31</v>
      </c>
      <c r="I594" s="1" t="s">
        <v>24</v>
      </c>
      <c r="J594" s="1" t="s">
        <v>32</v>
      </c>
      <c r="K594" s="7">
        <v>27793130.850000001</v>
      </c>
      <c r="L594" s="1" t="s">
        <v>39</v>
      </c>
      <c r="N594" s="1" t="s">
        <v>53</v>
      </c>
      <c r="O594" s="1" t="s">
        <v>54</v>
      </c>
    </row>
    <row r="595" spans="1:15" ht="24" x14ac:dyDescent="0.2">
      <c r="A595" s="1">
        <v>588</v>
      </c>
      <c r="B595" s="5" t="s">
        <v>1679</v>
      </c>
      <c r="C595" s="6">
        <v>0</v>
      </c>
      <c r="D595" s="7">
        <v>23900</v>
      </c>
      <c r="E595" s="11">
        <v>4000</v>
      </c>
      <c r="F595" s="7">
        <v>634334.68000000005</v>
      </c>
      <c r="G595" s="3">
        <v>42916</v>
      </c>
      <c r="H595" s="1" t="s">
        <v>31</v>
      </c>
      <c r="I595" s="1" t="s">
        <v>24</v>
      </c>
      <c r="J595" s="1" t="s">
        <v>32</v>
      </c>
      <c r="K595" s="7">
        <v>133991385.33</v>
      </c>
      <c r="M595" s="1" t="s">
        <v>27</v>
      </c>
      <c r="N595" s="1" t="s">
        <v>1086</v>
      </c>
      <c r="O595" s="1" t="s">
        <v>1087</v>
      </c>
    </row>
    <row r="596" spans="1:15" x14ac:dyDescent="0.2">
      <c r="A596" s="1">
        <v>589</v>
      </c>
      <c r="B596" s="5" t="s">
        <v>1680</v>
      </c>
      <c r="C596" s="6">
        <v>0</v>
      </c>
      <c r="D596" s="7">
        <v>23900</v>
      </c>
      <c r="E596" s="9">
        <v>0</v>
      </c>
      <c r="F596" s="7">
        <v>595905.87</v>
      </c>
      <c r="G596" s="3">
        <v>42674</v>
      </c>
      <c r="H596" s="1" t="s">
        <v>31</v>
      </c>
      <c r="I596" s="1" t="s">
        <v>24</v>
      </c>
      <c r="J596" s="1" t="s">
        <v>25</v>
      </c>
      <c r="K596" s="7">
        <v>28055613.469999999</v>
      </c>
      <c r="L596" s="1" t="s">
        <v>830</v>
      </c>
      <c r="M596" s="1" t="s">
        <v>27</v>
      </c>
      <c r="N596" s="1" t="s">
        <v>28</v>
      </c>
      <c r="O596" s="1" t="s">
        <v>29</v>
      </c>
    </row>
    <row r="597" spans="1:15" ht="24" x14ac:dyDescent="0.2">
      <c r="A597" s="1">
        <v>590</v>
      </c>
      <c r="B597" s="5" t="s">
        <v>583</v>
      </c>
      <c r="C597" s="6">
        <v>0</v>
      </c>
      <c r="D597" s="7">
        <v>23680</v>
      </c>
      <c r="E597" s="10">
        <v>-60620</v>
      </c>
      <c r="F597" s="7">
        <v>628495.62</v>
      </c>
      <c r="G597" s="3">
        <v>42916</v>
      </c>
      <c r="H597" s="1" t="s">
        <v>31</v>
      </c>
      <c r="I597" s="1" t="s">
        <v>24</v>
      </c>
      <c r="J597" s="1" t="s">
        <v>32</v>
      </c>
      <c r="K597" s="7">
        <v>615140091.52999997</v>
      </c>
      <c r="L597" s="1" t="s">
        <v>43</v>
      </c>
      <c r="M597" s="1" t="s">
        <v>70</v>
      </c>
      <c r="N597" s="1" t="s">
        <v>180</v>
      </c>
      <c r="O597" s="1" t="s">
        <v>181</v>
      </c>
    </row>
    <row r="598" spans="1:15" x14ac:dyDescent="0.2">
      <c r="A598" s="1">
        <v>591</v>
      </c>
      <c r="B598" s="5" t="s">
        <v>843</v>
      </c>
      <c r="C598" s="6">
        <v>0</v>
      </c>
      <c r="D598" s="7">
        <v>23500</v>
      </c>
      <c r="E598" s="11">
        <v>3000</v>
      </c>
      <c r="F598" s="7">
        <v>709775.2</v>
      </c>
      <c r="G598" s="3">
        <v>43008</v>
      </c>
      <c r="H598" s="1" t="s">
        <v>31</v>
      </c>
      <c r="I598" s="1" t="s">
        <v>24</v>
      </c>
      <c r="J598" s="1" t="s">
        <v>32</v>
      </c>
      <c r="K598" s="7">
        <v>189541795.87</v>
      </c>
      <c r="L598" s="1" t="s">
        <v>26</v>
      </c>
      <c r="M598" s="1" t="s">
        <v>27</v>
      </c>
      <c r="N598" s="1" t="s">
        <v>144</v>
      </c>
      <c r="O598" s="1" t="s">
        <v>145</v>
      </c>
    </row>
    <row r="599" spans="1:15" x14ac:dyDescent="0.2">
      <c r="A599" s="1">
        <v>592</v>
      </c>
      <c r="B599" s="5" t="s">
        <v>1095</v>
      </c>
      <c r="C599" s="6">
        <v>0</v>
      </c>
      <c r="D599" s="7">
        <v>23342</v>
      </c>
      <c r="E599" s="10">
        <v>-5637</v>
      </c>
      <c r="F599" s="7">
        <v>619524.68999999994</v>
      </c>
      <c r="G599" s="3">
        <v>42916</v>
      </c>
      <c r="H599" s="1" t="s">
        <v>31</v>
      </c>
      <c r="I599" s="1" t="s">
        <v>24</v>
      </c>
      <c r="J599" s="1" t="s">
        <v>32</v>
      </c>
      <c r="K599" s="7">
        <v>39689287824.269997</v>
      </c>
      <c r="L599" s="1" t="s">
        <v>26</v>
      </c>
      <c r="M599" s="1" t="s">
        <v>70</v>
      </c>
      <c r="N599" s="1" t="s">
        <v>344</v>
      </c>
      <c r="O599" s="1" t="s">
        <v>35</v>
      </c>
    </row>
    <row r="600" spans="1:15" x14ac:dyDescent="0.2">
      <c r="A600" s="1">
        <v>593</v>
      </c>
      <c r="B600" s="5" t="s">
        <v>1231</v>
      </c>
      <c r="C600" s="6">
        <v>0</v>
      </c>
      <c r="D600" s="7">
        <v>23307</v>
      </c>
      <c r="E600" s="10">
        <v>-75550</v>
      </c>
      <c r="F600" s="7">
        <v>636702.96</v>
      </c>
      <c r="G600" s="3">
        <v>42735</v>
      </c>
      <c r="H600" s="1" t="s">
        <v>31</v>
      </c>
      <c r="I600" s="1" t="s">
        <v>24</v>
      </c>
      <c r="J600" s="1" t="s">
        <v>32</v>
      </c>
      <c r="K600" s="7">
        <v>118424268.09</v>
      </c>
      <c r="L600" s="1" t="s">
        <v>26</v>
      </c>
      <c r="N600" s="1" t="s">
        <v>102</v>
      </c>
      <c r="O600" s="1" t="s">
        <v>103</v>
      </c>
    </row>
    <row r="601" spans="1:15" x14ac:dyDescent="0.2">
      <c r="A601" s="1">
        <v>594</v>
      </c>
      <c r="B601" s="5" t="s">
        <v>526</v>
      </c>
      <c r="C601" s="6">
        <v>0</v>
      </c>
      <c r="D601" s="7">
        <v>23300</v>
      </c>
      <c r="E601" s="10">
        <v>-42500</v>
      </c>
      <c r="F601" s="7">
        <v>636511.73</v>
      </c>
      <c r="G601" s="3">
        <v>42735</v>
      </c>
      <c r="H601" s="1" t="s">
        <v>31</v>
      </c>
      <c r="I601" s="1" t="s">
        <v>24</v>
      </c>
      <c r="J601" s="1" t="s">
        <v>332</v>
      </c>
      <c r="K601" s="7">
        <v>126370805.23</v>
      </c>
      <c r="L601" s="1" t="s">
        <v>332</v>
      </c>
      <c r="M601" s="1" t="s">
        <v>70</v>
      </c>
      <c r="N601" s="1" t="s">
        <v>360</v>
      </c>
      <c r="O601" s="1" t="s">
        <v>103</v>
      </c>
    </row>
    <row r="602" spans="1:15" x14ac:dyDescent="0.2">
      <c r="A602" s="1">
        <v>595</v>
      </c>
      <c r="B602" s="5" t="s">
        <v>1027</v>
      </c>
      <c r="C602" s="6">
        <v>0</v>
      </c>
      <c r="D602" s="7">
        <v>23256</v>
      </c>
      <c r="E602" s="9">
        <v>0</v>
      </c>
      <c r="F602" s="7">
        <v>640960.93999999994</v>
      </c>
      <c r="G602" s="3">
        <v>42978</v>
      </c>
      <c r="H602" s="1" t="s">
        <v>31</v>
      </c>
      <c r="I602" s="1" t="s">
        <v>24</v>
      </c>
      <c r="J602" s="1" t="s">
        <v>32</v>
      </c>
      <c r="K602" s="7">
        <v>33930877.659999996</v>
      </c>
      <c r="M602" s="1" t="s">
        <v>27</v>
      </c>
      <c r="N602" s="1" t="s">
        <v>102</v>
      </c>
      <c r="O602" s="1" t="s">
        <v>103</v>
      </c>
    </row>
    <row r="603" spans="1:15" ht="24" x14ac:dyDescent="0.2">
      <c r="A603" s="1">
        <v>596</v>
      </c>
      <c r="B603" s="5" t="s">
        <v>1681</v>
      </c>
      <c r="C603" s="6">
        <v>0</v>
      </c>
      <c r="D603" s="7">
        <v>22854</v>
      </c>
      <c r="E603" s="11">
        <v>22854</v>
      </c>
      <c r="F603" s="7">
        <v>606572.57999999996</v>
      </c>
      <c r="G603" s="3">
        <v>42916</v>
      </c>
      <c r="H603" s="1" t="s">
        <v>31</v>
      </c>
      <c r="I603" s="1" t="s">
        <v>24</v>
      </c>
      <c r="J603" s="1" t="s">
        <v>32</v>
      </c>
      <c r="K603" s="7">
        <v>3875047527.0599999</v>
      </c>
      <c r="L603" s="1" t="s">
        <v>95</v>
      </c>
      <c r="M603" s="1" t="s">
        <v>27</v>
      </c>
      <c r="N603" s="1" t="s">
        <v>308</v>
      </c>
      <c r="O603" s="1" t="s">
        <v>181</v>
      </c>
    </row>
    <row r="604" spans="1:15" x14ac:dyDescent="0.2">
      <c r="A604" s="1">
        <v>597</v>
      </c>
      <c r="B604" s="5" t="s">
        <v>1682</v>
      </c>
      <c r="C604" s="6">
        <v>5.0000000000000004E-6</v>
      </c>
      <c r="D604" s="7">
        <v>22836</v>
      </c>
      <c r="E604" s="10">
        <v>-2100</v>
      </c>
      <c r="F604" s="7">
        <v>717007.01</v>
      </c>
      <c r="G604" s="3">
        <v>43039</v>
      </c>
      <c r="H604" s="1" t="s">
        <v>31</v>
      </c>
      <c r="I604" s="1" t="s">
        <v>24</v>
      </c>
      <c r="J604" s="1" t="s">
        <v>25</v>
      </c>
      <c r="K604" s="7">
        <v>429472088.29000002</v>
      </c>
      <c r="L604" s="1" t="s">
        <v>39</v>
      </c>
      <c r="M604" s="1" t="s">
        <v>61</v>
      </c>
      <c r="N604" s="1" t="s">
        <v>1683</v>
      </c>
      <c r="O604" s="1" t="s">
        <v>35</v>
      </c>
    </row>
    <row r="605" spans="1:15" x14ac:dyDescent="0.2">
      <c r="A605" s="1">
        <v>598</v>
      </c>
      <c r="B605" s="5" t="s">
        <v>1684</v>
      </c>
      <c r="C605" s="6">
        <v>0</v>
      </c>
      <c r="D605" s="7">
        <v>22042</v>
      </c>
      <c r="E605" s="11">
        <v>807</v>
      </c>
      <c r="F605" s="7">
        <v>602145.56000000006</v>
      </c>
      <c r="G605" s="3">
        <v>42735</v>
      </c>
      <c r="H605" s="1" t="s">
        <v>31</v>
      </c>
      <c r="I605" s="1" t="s">
        <v>24</v>
      </c>
      <c r="J605" s="1" t="s">
        <v>154</v>
      </c>
      <c r="K605" s="7">
        <v>47283506.270000003</v>
      </c>
      <c r="M605" s="1" t="s">
        <v>27</v>
      </c>
      <c r="N605" s="1" t="s">
        <v>111</v>
      </c>
      <c r="O605" s="1" t="s">
        <v>111</v>
      </c>
    </row>
    <row r="606" spans="1:15" x14ac:dyDescent="0.2">
      <c r="A606" s="1">
        <v>599</v>
      </c>
      <c r="B606" s="5" t="s">
        <v>1685</v>
      </c>
      <c r="C606" s="6">
        <v>0</v>
      </c>
      <c r="D606" s="7">
        <v>21895</v>
      </c>
      <c r="E606" s="10">
        <v>-342</v>
      </c>
      <c r="F606" s="7">
        <v>661299.06000000006</v>
      </c>
      <c r="G606" s="3">
        <v>43008</v>
      </c>
      <c r="H606" s="1" t="s">
        <v>31</v>
      </c>
      <c r="I606" s="1" t="s">
        <v>24</v>
      </c>
      <c r="J606" s="1" t="s">
        <v>32</v>
      </c>
      <c r="K606" s="7">
        <v>87226881.439999998</v>
      </c>
      <c r="M606" s="1" t="s">
        <v>27</v>
      </c>
      <c r="N606" s="1" t="s">
        <v>701</v>
      </c>
      <c r="O606" s="1" t="s">
        <v>100</v>
      </c>
    </row>
    <row r="607" spans="1:15" x14ac:dyDescent="0.2">
      <c r="A607" s="1">
        <v>600</v>
      </c>
      <c r="B607" s="5" t="s">
        <v>1686</v>
      </c>
      <c r="C607" s="6">
        <v>0</v>
      </c>
      <c r="D607" s="7">
        <v>21564</v>
      </c>
      <c r="E607" s="9">
        <v>0</v>
      </c>
      <c r="F607" s="7">
        <v>594327.56000000006</v>
      </c>
      <c r="G607" s="3">
        <v>42978</v>
      </c>
      <c r="H607" s="1" t="s">
        <v>31</v>
      </c>
      <c r="I607" s="1" t="s">
        <v>24</v>
      </c>
      <c r="J607" s="1" t="s">
        <v>32</v>
      </c>
      <c r="K607" s="7">
        <v>22681693.960000001</v>
      </c>
      <c r="L607" s="1" t="s">
        <v>39</v>
      </c>
      <c r="M607" s="1" t="s">
        <v>27</v>
      </c>
      <c r="N607" s="1" t="s">
        <v>939</v>
      </c>
      <c r="O607" s="1" t="s">
        <v>111</v>
      </c>
    </row>
    <row r="608" spans="1:15" ht="24" x14ac:dyDescent="0.2">
      <c r="A608" s="1">
        <v>601</v>
      </c>
      <c r="B608" s="5" t="s">
        <v>792</v>
      </c>
      <c r="C608" s="6">
        <v>0</v>
      </c>
      <c r="D608" s="7">
        <v>21506</v>
      </c>
      <c r="E608" s="10">
        <v>-647</v>
      </c>
      <c r="F608" s="7">
        <v>570795.05000000005</v>
      </c>
      <c r="G608" s="3">
        <v>42916</v>
      </c>
      <c r="H608" s="1" t="s">
        <v>31</v>
      </c>
      <c r="I608" s="1" t="s">
        <v>24</v>
      </c>
      <c r="J608" s="1" t="s">
        <v>32</v>
      </c>
      <c r="K608" s="7">
        <v>936878652.51999998</v>
      </c>
      <c r="L608" s="1" t="s">
        <v>394</v>
      </c>
      <c r="M608" s="1" t="s">
        <v>27</v>
      </c>
      <c r="N608" s="1" t="s">
        <v>180</v>
      </c>
      <c r="O608" s="1" t="s">
        <v>181</v>
      </c>
    </row>
    <row r="609" spans="1:15" ht="24" x14ac:dyDescent="0.2">
      <c r="A609" s="1">
        <v>602</v>
      </c>
      <c r="B609" s="5" t="s">
        <v>1101</v>
      </c>
      <c r="C609" s="6">
        <v>0</v>
      </c>
      <c r="D609" s="7">
        <v>21000</v>
      </c>
      <c r="E609" s="10">
        <v>-5800</v>
      </c>
      <c r="F609" s="7">
        <v>546363.30000000005</v>
      </c>
      <c r="G609" s="3">
        <v>42855</v>
      </c>
      <c r="H609" s="1" t="s">
        <v>31</v>
      </c>
      <c r="I609" s="1" t="s">
        <v>24</v>
      </c>
      <c r="J609" s="1" t="s">
        <v>32</v>
      </c>
      <c r="K609" s="7">
        <v>328601252.52999997</v>
      </c>
      <c r="M609" s="1" t="s">
        <v>27</v>
      </c>
      <c r="N609" s="1" t="s">
        <v>1102</v>
      </c>
      <c r="O609" s="1" t="s">
        <v>45</v>
      </c>
    </row>
    <row r="610" spans="1:15" x14ac:dyDescent="0.2">
      <c r="A610" s="1">
        <v>603</v>
      </c>
      <c r="B610" s="5" t="s">
        <v>731</v>
      </c>
      <c r="C610" s="6">
        <v>0</v>
      </c>
      <c r="D610" s="7">
        <v>20449</v>
      </c>
      <c r="E610" s="11">
        <v>3157</v>
      </c>
      <c r="F610" s="7">
        <v>542741</v>
      </c>
      <c r="G610" s="3">
        <v>42916</v>
      </c>
      <c r="H610" s="1" t="s">
        <v>31</v>
      </c>
      <c r="I610" s="1" t="s">
        <v>24</v>
      </c>
      <c r="J610" s="1" t="s">
        <v>32</v>
      </c>
      <c r="K610" s="7">
        <v>427302702.52999997</v>
      </c>
      <c r="L610" s="1" t="s">
        <v>95</v>
      </c>
      <c r="M610" s="1" t="s">
        <v>27</v>
      </c>
      <c r="N610" s="1" t="s">
        <v>180</v>
      </c>
      <c r="O610" s="1" t="s">
        <v>181</v>
      </c>
    </row>
    <row r="611" spans="1:15" x14ac:dyDescent="0.2">
      <c r="A611" s="1">
        <v>604</v>
      </c>
      <c r="B611" s="5" t="s">
        <v>738</v>
      </c>
      <c r="C611" s="6">
        <v>0</v>
      </c>
      <c r="D611" s="7">
        <v>20022</v>
      </c>
      <c r="E611" s="9">
        <v>0</v>
      </c>
      <c r="F611" s="7">
        <v>551828.34</v>
      </c>
      <c r="G611" s="3">
        <v>42978</v>
      </c>
      <c r="H611" s="1" t="s">
        <v>31</v>
      </c>
      <c r="I611" s="1" t="s">
        <v>24</v>
      </c>
      <c r="J611" s="1" t="s">
        <v>25</v>
      </c>
      <c r="K611" s="7">
        <v>614660989.36000001</v>
      </c>
      <c r="L611" s="1" t="s">
        <v>39</v>
      </c>
      <c r="M611" s="1" t="s">
        <v>70</v>
      </c>
      <c r="N611" s="1" t="s">
        <v>28</v>
      </c>
      <c r="O611" s="1" t="s">
        <v>29</v>
      </c>
    </row>
    <row r="612" spans="1:15" ht="24" x14ac:dyDescent="0.2">
      <c r="A612" s="1">
        <v>605</v>
      </c>
      <c r="B612" s="5" t="s">
        <v>1484</v>
      </c>
      <c r="C612" s="6">
        <v>0</v>
      </c>
      <c r="D612" s="7">
        <v>20000</v>
      </c>
      <c r="E612" s="9">
        <v>0</v>
      </c>
      <c r="F612" s="7">
        <v>566310</v>
      </c>
      <c r="G612" s="3">
        <v>42947</v>
      </c>
      <c r="H612" s="1" t="s">
        <v>31</v>
      </c>
      <c r="I612" s="1" t="s">
        <v>24</v>
      </c>
      <c r="J612" s="1" t="s">
        <v>32</v>
      </c>
      <c r="K612" s="7">
        <v>35242373.68</v>
      </c>
      <c r="M612" s="1" t="s">
        <v>27</v>
      </c>
      <c r="N612" s="1" t="s">
        <v>484</v>
      </c>
      <c r="O612" s="1" t="s">
        <v>45</v>
      </c>
    </row>
    <row r="613" spans="1:15" ht="24" x14ac:dyDescent="0.2">
      <c r="A613" s="1">
        <v>606</v>
      </c>
      <c r="B613" s="5" t="s">
        <v>1327</v>
      </c>
      <c r="C613" s="6">
        <v>0</v>
      </c>
      <c r="D613" s="7">
        <v>20000</v>
      </c>
      <c r="E613" s="9">
        <v>0</v>
      </c>
      <c r="F613" s="7">
        <v>498292</v>
      </c>
      <c r="G613" s="3">
        <v>42643</v>
      </c>
      <c r="H613" s="1" t="s">
        <v>31</v>
      </c>
      <c r="I613" s="1" t="s">
        <v>24</v>
      </c>
      <c r="J613" s="1" t="s">
        <v>32</v>
      </c>
      <c r="K613" s="7">
        <v>458656925.11000001</v>
      </c>
      <c r="L613" s="1" t="s">
        <v>26</v>
      </c>
      <c r="M613" s="1" t="s">
        <v>27</v>
      </c>
      <c r="N613" s="1" t="s">
        <v>1326</v>
      </c>
      <c r="O613" s="1" t="s">
        <v>145</v>
      </c>
    </row>
    <row r="614" spans="1:15" x14ac:dyDescent="0.2">
      <c r="A614" s="1">
        <v>607</v>
      </c>
      <c r="B614" s="5" t="s">
        <v>1493</v>
      </c>
      <c r="C614" s="6">
        <v>0</v>
      </c>
      <c r="D614" s="7">
        <v>20000</v>
      </c>
      <c r="E614" s="9">
        <v>0</v>
      </c>
      <c r="F614" s="7">
        <v>551222</v>
      </c>
      <c r="G614" s="3">
        <v>42978</v>
      </c>
      <c r="H614" s="1" t="s">
        <v>31</v>
      </c>
      <c r="I614" s="1" t="s">
        <v>24</v>
      </c>
      <c r="J614" s="1" t="s">
        <v>32</v>
      </c>
      <c r="K614" s="7">
        <v>27024305.190000001</v>
      </c>
      <c r="N614" s="1" t="s">
        <v>111</v>
      </c>
      <c r="O614" s="1" t="s">
        <v>111</v>
      </c>
    </row>
    <row r="615" spans="1:15" x14ac:dyDescent="0.2">
      <c r="A615" s="1">
        <v>608</v>
      </c>
      <c r="B615" s="5" t="s">
        <v>641</v>
      </c>
      <c r="C615" s="6">
        <v>0</v>
      </c>
      <c r="D615" s="7">
        <v>20000</v>
      </c>
      <c r="E615" s="9">
        <v>0</v>
      </c>
      <c r="F615" s="7">
        <v>498292</v>
      </c>
      <c r="G615" s="3">
        <v>42643</v>
      </c>
      <c r="H615" s="1" t="s">
        <v>31</v>
      </c>
      <c r="I615" s="1" t="s">
        <v>24</v>
      </c>
      <c r="J615" s="1" t="s">
        <v>32</v>
      </c>
      <c r="K615" s="7">
        <v>44349584.460000001</v>
      </c>
      <c r="M615" s="1" t="s">
        <v>70</v>
      </c>
      <c r="N615" s="1" t="s">
        <v>642</v>
      </c>
      <c r="O615" s="1" t="s">
        <v>643</v>
      </c>
    </row>
    <row r="616" spans="1:15" x14ac:dyDescent="0.2">
      <c r="A616" s="1">
        <v>609</v>
      </c>
      <c r="B616" s="5" t="s">
        <v>1687</v>
      </c>
      <c r="C616" s="6">
        <v>0</v>
      </c>
      <c r="D616" s="7">
        <v>19820</v>
      </c>
      <c r="E616" s="11">
        <v>6820</v>
      </c>
      <c r="F616" s="7">
        <v>561213.21</v>
      </c>
      <c r="G616" s="3">
        <v>42947</v>
      </c>
      <c r="H616" s="1" t="s">
        <v>31</v>
      </c>
      <c r="I616" s="1" t="s">
        <v>24</v>
      </c>
      <c r="J616" s="1" t="s">
        <v>32</v>
      </c>
      <c r="K616" s="7">
        <v>76017629.060000002</v>
      </c>
      <c r="L616" s="1" t="s">
        <v>43</v>
      </c>
      <c r="M616" s="1" t="s">
        <v>70</v>
      </c>
      <c r="N616" s="1" t="s">
        <v>352</v>
      </c>
      <c r="O616" s="1" t="s">
        <v>257</v>
      </c>
    </row>
    <row r="617" spans="1:15" x14ac:dyDescent="0.2">
      <c r="A617" s="1">
        <v>610</v>
      </c>
      <c r="B617" s="5" t="s">
        <v>514</v>
      </c>
      <c r="C617" s="6">
        <v>0</v>
      </c>
      <c r="D617" s="7">
        <v>19773</v>
      </c>
      <c r="E617" s="9">
        <v>0</v>
      </c>
      <c r="F617" s="7">
        <v>541651.68000000005</v>
      </c>
      <c r="G617" s="3">
        <v>42551</v>
      </c>
      <c r="H617" s="1" t="s">
        <v>31</v>
      </c>
      <c r="I617" s="1" t="s">
        <v>24</v>
      </c>
      <c r="J617" s="1" t="s">
        <v>341</v>
      </c>
      <c r="K617" s="7">
        <v>404753211.75999999</v>
      </c>
      <c r="L617" s="1" t="s">
        <v>394</v>
      </c>
      <c r="M617" s="1" t="s">
        <v>27</v>
      </c>
      <c r="N617" s="1" t="s">
        <v>378</v>
      </c>
      <c r="O617" s="1" t="s">
        <v>181</v>
      </c>
    </row>
    <row r="618" spans="1:15" x14ac:dyDescent="0.2">
      <c r="A618" s="1">
        <v>611</v>
      </c>
      <c r="B618" s="5" t="s">
        <v>1688</v>
      </c>
      <c r="C618" s="6">
        <v>0</v>
      </c>
      <c r="D618" s="7">
        <v>19700</v>
      </c>
      <c r="E618" s="9">
        <v>0</v>
      </c>
      <c r="F618" s="7">
        <v>538166.56999999995</v>
      </c>
      <c r="G618" s="3">
        <v>42735</v>
      </c>
      <c r="H618" s="1" t="s">
        <v>31</v>
      </c>
      <c r="I618" s="1" t="s">
        <v>24</v>
      </c>
      <c r="J618" s="1" t="s">
        <v>32</v>
      </c>
      <c r="K618" s="7">
        <v>125361697.90000001</v>
      </c>
      <c r="M618" s="1" t="s">
        <v>27</v>
      </c>
      <c r="N618" s="1" t="s">
        <v>65</v>
      </c>
      <c r="O618" s="1" t="s">
        <v>45</v>
      </c>
    </row>
    <row r="619" spans="1:15" ht="24" x14ac:dyDescent="0.2">
      <c r="A619" s="1">
        <v>612</v>
      </c>
      <c r="B619" s="5" t="s">
        <v>1689</v>
      </c>
      <c r="C619" s="6">
        <v>0</v>
      </c>
      <c r="D619" s="7">
        <v>19550</v>
      </c>
      <c r="E619" s="11">
        <v>19550</v>
      </c>
      <c r="F619" s="7">
        <v>518880.46</v>
      </c>
      <c r="G619" s="3">
        <v>42916</v>
      </c>
      <c r="H619" s="1" t="s">
        <v>31</v>
      </c>
      <c r="I619" s="1" t="s">
        <v>24</v>
      </c>
      <c r="J619" s="1" t="s">
        <v>32</v>
      </c>
      <c r="K619" s="7">
        <v>2920837498.1799998</v>
      </c>
      <c r="L619" s="1" t="s">
        <v>39</v>
      </c>
      <c r="M619" s="1" t="s">
        <v>27</v>
      </c>
      <c r="N619" s="1" t="s">
        <v>701</v>
      </c>
      <c r="O619" s="1" t="s">
        <v>100</v>
      </c>
    </row>
    <row r="620" spans="1:15" x14ac:dyDescent="0.2">
      <c r="A620" s="1">
        <v>613</v>
      </c>
      <c r="B620" s="5" t="s">
        <v>1450</v>
      </c>
      <c r="C620" s="6">
        <v>0</v>
      </c>
      <c r="D620" s="7">
        <v>19444</v>
      </c>
      <c r="E620" s="11">
        <v>3684</v>
      </c>
      <c r="F620" s="7">
        <v>501301.32</v>
      </c>
      <c r="G620" s="3">
        <v>42794</v>
      </c>
      <c r="H620" s="1" t="s">
        <v>31</v>
      </c>
      <c r="I620" s="1" t="s">
        <v>24</v>
      </c>
      <c r="J620" s="1" t="s">
        <v>25</v>
      </c>
      <c r="K620" s="7">
        <v>1468084106.29</v>
      </c>
      <c r="L620" s="1" t="s">
        <v>332</v>
      </c>
      <c r="M620" s="1" t="s">
        <v>61</v>
      </c>
      <c r="N620" s="1" t="s">
        <v>99</v>
      </c>
      <c r="O620" s="1" t="s">
        <v>100</v>
      </c>
    </row>
    <row r="621" spans="1:15" x14ac:dyDescent="0.2">
      <c r="A621" s="1">
        <v>614</v>
      </c>
      <c r="B621" s="5" t="s">
        <v>1690</v>
      </c>
      <c r="C621" s="6">
        <v>0</v>
      </c>
      <c r="D621" s="7">
        <v>19000</v>
      </c>
      <c r="E621" s="9">
        <v>0</v>
      </c>
      <c r="F621" s="7">
        <v>573860.80000000005</v>
      </c>
      <c r="G621" s="3">
        <v>43008</v>
      </c>
      <c r="H621" s="1" t="s">
        <v>31</v>
      </c>
      <c r="I621" s="1" t="s">
        <v>24</v>
      </c>
      <c r="J621" s="1" t="s">
        <v>32</v>
      </c>
      <c r="K621" s="7">
        <v>364700940.67000002</v>
      </c>
      <c r="M621" s="1" t="s">
        <v>27</v>
      </c>
      <c r="N621" s="1" t="s">
        <v>28</v>
      </c>
      <c r="O621" s="1" t="s">
        <v>29</v>
      </c>
    </row>
    <row r="622" spans="1:15" ht="24" x14ac:dyDescent="0.2">
      <c r="A622" s="1">
        <v>615</v>
      </c>
      <c r="B622" s="5" t="s">
        <v>1691</v>
      </c>
      <c r="C622" s="6">
        <v>0</v>
      </c>
      <c r="D622" s="7">
        <v>18593</v>
      </c>
      <c r="E622" s="10">
        <v>-12401</v>
      </c>
      <c r="F622" s="7">
        <v>526470.09</v>
      </c>
      <c r="G622" s="3">
        <v>42947</v>
      </c>
      <c r="H622" s="1" t="s">
        <v>31</v>
      </c>
      <c r="I622" s="1" t="s">
        <v>24</v>
      </c>
      <c r="J622" s="1" t="s">
        <v>32</v>
      </c>
      <c r="K622" s="7">
        <v>958763186.26999998</v>
      </c>
      <c r="M622" s="1" t="s">
        <v>27</v>
      </c>
      <c r="N622" s="1" t="s">
        <v>102</v>
      </c>
      <c r="O622" s="1" t="s">
        <v>103</v>
      </c>
    </row>
    <row r="623" spans="1:15" x14ac:dyDescent="0.2">
      <c r="A623" s="1">
        <v>616</v>
      </c>
      <c r="B623" s="5" t="s">
        <v>524</v>
      </c>
      <c r="C623" s="6">
        <v>0</v>
      </c>
      <c r="D623" s="7">
        <v>18482</v>
      </c>
      <c r="E623" s="10">
        <v>-175242</v>
      </c>
      <c r="F623" s="7">
        <v>558215.54</v>
      </c>
      <c r="G623" s="3">
        <v>43008</v>
      </c>
      <c r="H623" s="1" t="s">
        <v>31</v>
      </c>
      <c r="I623" s="1" t="s">
        <v>24</v>
      </c>
      <c r="J623" s="1" t="s">
        <v>32</v>
      </c>
      <c r="K623" s="7">
        <v>2733874071.6399999</v>
      </c>
      <c r="M623" s="1" t="s">
        <v>61</v>
      </c>
      <c r="N623" s="1" t="s">
        <v>53</v>
      </c>
      <c r="O623" s="1" t="s">
        <v>54</v>
      </c>
    </row>
    <row r="624" spans="1:15" x14ac:dyDescent="0.2">
      <c r="A624" s="1">
        <v>617</v>
      </c>
      <c r="B624" s="5" t="s">
        <v>963</v>
      </c>
      <c r="C624" s="6">
        <v>3.9999999999999998E-6</v>
      </c>
      <c r="D624" s="7">
        <v>18130</v>
      </c>
      <c r="E624" s="9">
        <v>0</v>
      </c>
      <c r="F624" s="7">
        <v>499682.74</v>
      </c>
      <c r="G624" s="3">
        <v>42978</v>
      </c>
      <c r="H624" s="1" t="s">
        <v>31</v>
      </c>
      <c r="I624" s="1" t="s">
        <v>24</v>
      </c>
      <c r="J624" s="1" t="s">
        <v>32</v>
      </c>
      <c r="K624" s="7">
        <v>47890720.57</v>
      </c>
      <c r="L624" s="1" t="s">
        <v>39</v>
      </c>
      <c r="M624" s="1" t="s">
        <v>70</v>
      </c>
      <c r="N624" s="1" t="s">
        <v>53</v>
      </c>
      <c r="O624" s="1" t="s">
        <v>54</v>
      </c>
    </row>
    <row r="625" spans="1:15" x14ac:dyDescent="0.2">
      <c r="A625" s="1">
        <v>618</v>
      </c>
      <c r="B625" s="5" t="s">
        <v>1158</v>
      </c>
      <c r="C625" s="6">
        <v>0</v>
      </c>
      <c r="D625" s="7">
        <v>18000</v>
      </c>
      <c r="E625" s="10">
        <v>-7000</v>
      </c>
      <c r="F625" s="7">
        <v>496099.8</v>
      </c>
      <c r="G625" s="3">
        <v>42978</v>
      </c>
      <c r="H625" s="1" t="s">
        <v>31</v>
      </c>
      <c r="I625" s="1" t="s">
        <v>24</v>
      </c>
      <c r="J625" s="1" t="s">
        <v>32</v>
      </c>
      <c r="K625" s="7">
        <v>21766240.100000001</v>
      </c>
      <c r="M625" s="1" t="s">
        <v>70</v>
      </c>
      <c r="N625" s="1" t="s">
        <v>144</v>
      </c>
      <c r="O625" s="1" t="s">
        <v>145</v>
      </c>
    </row>
    <row r="626" spans="1:15" x14ac:dyDescent="0.2">
      <c r="A626" s="1">
        <v>619</v>
      </c>
      <c r="B626" s="5" t="s">
        <v>1255</v>
      </c>
      <c r="C626" s="6">
        <v>0</v>
      </c>
      <c r="D626" s="7">
        <v>17763</v>
      </c>
      <c r="E626" s="11">
        <v>14</v>
      </c>
      <c r="F626" s="7">
        <v>408312.75</v>
      </c>
      <c r="G626" s="3">
        <v>42429</v>
      </c>
      <c r="H626" s="1" t="s">
        <v>31</v>
      </c>
      <c r="I626" s="1" t="s">
        <v>24</v>
      </c>
      <c r="J626" s="1" t="s">
        <v>32</v>
      </c>
      <c r="K626" s="7">
        <v>12127995252.77</v>
      </c>
      <c r="L626" s="1" t="s">
        <v>26</v>
      </c>
      <c r="M626" s="1" t="s">
        <v>27</v>
      </c>
      <c r="N626" s="1" t="s">
        <v>47</v>
      </c>
      <c r="O626" s="1" t="s">
        <v>35</v>
      </c>
    </row>
    <row r="627" spans="1:15" x14ac:dyDescent="0.2">
      <c r="A627" s="1">
        <v>620</v>
      </c>
      <c r="B627" s="5" t="s">
        <v>938</v>
      </c>
      <c r="C627" s="6">
        <v>0</v>
      </c>
      <c r="D627" s="7">
        <v>17631</v>
      </c>
      <c r="E627" s="9">
        <v>0</v>
      </c>
      <c r="F627" s="7">
        <v>485929.75</v>
      </c>
      <c r="G627" s="3">
        <v>42978</v>
      </c>
      <c r="H627" s="1" t="s">
        <v>31</v>
      </c>
      <c r="I627" s="1" t="s">
        <v>24</v>
      </c>
      <c r="J627" s="1" t="s">
        <v>32</v>
      </c>
      <c r="K627" s="7">
        <v>189602194.88999999</v>
      </c>
      <c r="L627" s="1" t="s">
        <v>43</v>
      </c>
      <c r="M627" s="1" t="s">
        <v>27</v>
      </c>
      <c r="N627" s="1" t="s">
        <v>939</v>
      </c>
      <c r="O627" s="1" t="s">
        <v>111</v>
      </c>
    </row>
    <row r="628" spans="1:15" x14ac:dyDescent="0.2">
      <c r="A628" s="1">
        <v>621</v>
      </c>
      <c r="B628" s="5" t="s">
        <v>1317</v>
      </c>
      <c r="C628" s="6">
        <v>0</v>
      </c>
      <c r="D628" s="7">
        <v>17600</v>
      </c>
      <c r="E628" s="9">
        <v>0</v>
      </c>
      <c r="F628" s="7">
        <v>531576.31999999995</v>
      </c>
      <c r="G628" s="3">
        <v>43008</v>
      </c>
      <c r="H628" s="1" t="s">
        <v>31</v>
      </c>
      <c r="I628" s="1" t="s">
        <v>24</v>
      </c>
      <c r="J628" s="1" t="s">
        <v>32</v>
      </c>
      <c r="K628" s="7">
        <v>249475572.34</v>
      </c>
      <c r="L628" s="1" t="s">
        <v>43</v>
      </c>
      <c r="M628" s="1" t="s">
        <v>27</v>
      </c>
      <c r="N628" s="1" t="s">
        <v>156</v>
      </c>
      <c r="O628" s="1" t="s">
        <v>157</v>
      </c>
    </row>
    <row r="629" spans="1:15" x14ac:dyDescent="0.2">
      <c r="A629" s="1">
        <v>622</v>
      </c>
      <c r="B629" s="5" t="s">
        <v>1692</v>
      </c>
      <c r="C629" s="6">
        <v>0</v>
      </c>
      <c r="D629" s="7">
        <v>17420</v>
      </c>
      <c r="E629" s="11">
        <v>4000</v>
      </c>
      <c r="F629" s="7">
        <v>475881.3</v>
      </c>
      <c r="G629" s="3">
        <v>42735</v>
      </c>
      <c r="H629" s="1" t="s">
        <v>31</v>
      </c>
      <c r="I629" s="1" t="s">
        <v>24</v>
      </c>
      <c r="J629" s="1" t="s">
        <v>32</v>
      </c>
      <c r="K629" s="7">
        <v>88512914.980000004</v>
      </c>
      <c r="M629" s="1" t="s">
        <v>61</v>
      </c>
      <c r="N629" s="1" t="s">
        <v>116</v>
      </c>
      <c r="O629" s="1" t="s">
        <v>45</v>
      </c>
    </row>
    <row r="630" spans="1:15" x14ac:dyDescent="0.2">
      <c r="A630" s="1">
        <v>623</v>
      </c>
      <c r="B630" s="5" t="s">
        <v>391</v>
      </c>
      <c r="C630" s="6">
        <v>0</v>
      </c>
      <c r="D630" s="7">
        <v>17250</v>
      </c>
      <c r="E630" s="9">
        <v>0</v>
      </c>
      <c r="F630" s="7">
        <v>444736.05</v>
      </c>
      <c r="G630" s="3">
        <v>42794</v>
      </c>
      <c r="H630" s="1" t="s">
        <v>31</v>
      </c>
      <c r="I630" s="1" t="s">
        <v>24</v>
      </c>
      <c r="J630" s="1" t="s">
        <v>32</v>
      </c>
      <c r="K630" s="7">
        <v>306530596.81</v>
      </c>
      <c r="L630" s="1" t="s">
        <v>43</v>
      </c>
      <c r="M630" s="1" t="s">
        <v>70</v>
      </c>
      <c r="N630" s="1" t="s">
        <v>392</v>
      </c>
      <c r="O630" s="1" t="s">
        <v>45</v>
      </c>
    </row>
    <row r="631" spans="1:15" x14ac:dyDescent="0.2">
      <c r="A631" s="1">
        <v>624</v>
      </c>
      <c r="B631" s="5" t="s">
        <v>1261</v>
      </c>
      <c r="C631" s="6">
        <v>0</v>
      </c>
      <c r="D631" s="7">
        <v>17000</v>
      </c>
      <c r="E631" s="11">
        <v>12000</v>
      </c>
      <c r="F631" s="7">
        <v>445610.8</v>
      </c>
      <c r="G631" s="3">
        <v>42825</v>
      </c>
      <c r="H631" s="1" t="s">
        <v>31</v>
      </c>
      <c r="I631" s="1" t="s">
        <v>24</v>
      </c>
      <c r="J631" s="1" t="s">
        <v>32</v>
      </c>
      <c r="K631" s="7">
        <v>24454797.469999999</v>
      </c>
      <c r="M631" s="1" t="s">
        <v>27</v>
      </c>
      <c r="N631" s="1" t="s">
        <v>53</v>
      </c>
      <c r="O631" s="1" t="s">
        <v>54</v>
      </c>
    </row>
    <row r="632" spans="1:15" x14ac:dyDescent="0.2">
      <c r="A632" s="1">
        <v>625</v>
      </c>
      <c r="B632" s="5" t="s">
        <v>845</v>
      </c>
      <c r="C632" s="6">
        <v>0</v>
      </c>
      <c r="D632" s="7">
        <v>16400</v>
      </c>
      <c r="E632" s="9">
        <v>0</v>
      </c>
      <c r="F632" s="7">
        <v>464374.2</v>
      </c>
      <c r="G632" s="3">
        <v>42947</v>
      </c>
      <c r="H632" s="1" t="s">
        <v>31</v>
      </c>
      <c r="I632" s="1" t="s">
        <v>24</v>
      </c>
      <c r="J632" s="1" t="s">
        <v>32</v>
      </c>
      <c r="K632" s="7">
        <v>62439777.299999997</v>
      </c>
      <c r="M632" s="1" t="s">
        <v>70</v>
      </c>
      <c r="N632" s="1" t="s">
        <v>846</v>
      </c>
      <c r="O632" s="1" t="s">
        <v>103</v>
      </c>
    </row>
    <row r="633" spans="1:15" ht="24" x14ac:dyDescent="0.2">
      <c r="A633" s="1">
        <v>626</v>
      </c>
      <c r="B633" s="5" t="s">
        <v>960</v>
      </c>
      <c r="C633" s="6">
        <v>0</v>
      </c>
      <c r="D633" s="7">
        <v>16203</v>
      </c>
      <c r="E633" s="10">
        <v>-4000</v>
      </c>
      <c r="F633" s="7">
        <v>489382.45</v>
      </c>
      <c r="G633" s="3">
        <v>43008</v>
      </c>
      <c r="H633" s="1" t="s">
        <v>31</v>
      </c>
      <c r="I633" s="1" t="s">
        <v>24</v>
      </c>
      <c r="J633" s="1" t="s">
        <v>25</v>
      </c>
      <c r="K633" s="7">
        <v>211272518.88</v>
      </c>
      <c r="L633" s="1" t="s">
        <v>26</v>
      </c>
      <c r="M633" s="1" t="s">
        <v>70</v>
      </c>
      <c r="N633" s="1" t="s">
        <v>111</v>
      </c>
      <c r="O633" s="1" t="s">
        <v>111</v>
      </c>
    </row>
    <row r="634" spans="1:15" x14ac:dyDescent="0.2">
      <c r="A634" s="1">
        <v>627</v>
      </c>
      <c r="B634" s="5" t="s">
        <v>897</v>
      </c>
      <c r="C634" s="6">
        <v>0</v>
      </c>
      <c r="D634" s="7">
        <v>16001</v>
      </c>
      <c r="E634" s="9">
        <v>0</v>
      </c>
      <c r="F634" s="7">
        <v>483281.4</v>
      </c>
      <c r="G634" s="3">
        <v>43008</v>
      </c>
      <c r="H634" s="1" t="s">
        <v>31</v>
      </c>
      <c r="I634" s="1" t="s">
        <v>24</v>
      </c>
      <c r="J634" s="1" t="s">
        <v>25</v>
      </c>
      <c r="K634" s="7">
        <v>25503778641.029999</v>
      </c>
      <c r="L634" s="1" t="s">
        <v>43</v>
      </c>
      <c r="M634" s="1" t="s">
        <v>27</v>
      </c>
      <c r="N634" s="1" t="s">
        <v>47</v>
      </c>
      <c r="O634" s="1" t="s">
        <v>35</v>
      </c>
    </row>
    <row r="635" spans="1:15" x14ac:dyDescent="0.2">
      <c r="A635" s="1">
        <v>628</v>
      </c>
      <c r="B635" s="5" t="s">
        <v>1693</v>
      </c>
      <c r="C635" s="6">
        <v>0</v>
      </c>
      <c r="D635" s="7">
        <v>16000</v>
      </c>
      <c r="E635" s="9">
        <v>0</v>
      </c>
      <c r="F635" s="7">
        <v>440977.6</v>
      </c>
      <c r="G635" s="3">
        <v>42978</v>
      </c>
      <c r="H635" s="1" t="s">
        <v>31</v>
      </c>
      <c r="I635" s="1" t="s">
        <v>24</v>
      </c>
      <c r="J635" s="1" t="s">
        <v>32</v>
      </c>
      <c r="K635" s="7">
        <v>2098584493.1199999</v>
      </c>
      <c r="L635" s="1" t="s">
        <v>39</v>
      </c>
      <c r="M635" s="1" t="s">
        <v>27</v>
      </c>
      <c r="N635" s="1" t="s">
        <v>44</v>
      </c>
      <c r="O635" s="1" t="s">
        <v>45</v>
      </c>
    </row>
    <row r="636" spans="1:15" x14ac:dyDescent="0.2">
      <c r="A636" s="1">
        <v>629</v>
      </c>
      <c r="B636" s="5" t="s">
        <v>840</v>
      </c>
      <c r="C636" s="6">
        <v>0</v>
      </c>
      <c r="D636" s="7">
        <v>16000</v>
      </c>
      <c r="E636" s="11">
        <v>7000</v>
      </c>
      <c r="F636" s="7">
        <v>453048</v>
      </c>
      <c r="G636" s="3">
        <v>42947</v>
      </c>
      <c r="H636" s="1" t="s">
        <v>31</v>
      </c>
      <c r="I636" s="1" t="s">
        <v>24</v>
      </c>
      <c r="J636" s="1" t="s">
        <v>32</v>
      </c>
      <c r="K636" s="7">
        <v>55065621.789999999</v>
      </c>
      <c r="L636" s="1" t="s">
        <v>95</v>
      </c>
      <c r="M636" s="1" t="s">
        <v>27</v>
      </c>
      <c r="N636" s="1" t="s">
        <v>841</v>
      </c>
      <c r="O636" s="1" t="s">
        <v>45</v>
      </c>
    </row>
    <row r="637" spans="1:15" ht="24" x14ac:dyDescent="0.2">
      <c r="A637" s="1">
        <v>630</v>
      </c>
      <c r="B637" s="5" t="s">
        <v>1153</v>
      </c>
      <c r="C637" s="6">
        <v>0</v>
      </c>
      <c r="D637" s="7">
        <v>15852</v>
      </c>
      <c r="E637" s="10">
        <v>-40015</v>
      </c>
      <c r="F637" s="7">
        <v>433046.52</v>
      </c>
      <c r="G637" s="3">
        <v>42735</v>
      </c>
      <c r="H637" s="1" t="s">
        <v>31</v>
      </c>
      <c r="I637" s="1" t="s">
        <v>24</v>
      </c>
      <c r="J637" s="1" t="s">
        <v>32</v>
      </c>
      <c r="K637" s="7">
        <v>1033386257.12</v>
      </c>
      <c r="L637" s="1" t="s">
        <v>43</v>
      </c>
      <c r="M637" s="1" t="s">
        <v>27</v>
      </c>
      <c r="N637" s="1" t="s">
        <v>1086</v>
      </c>
      <c r="O637" s="1" t="s">
        <v>1087</v>
      </c>
    </row>
    <row r="638" spans="1:15" x14ac:dyDescent="0.2">
      <c r="A638" s="1">
        <v>631</v>
      </c>
      <c r="B638" s="5" t="s">
        <v>816</v>
      </c>
      <c r="C638" s="6">
        <v>0</v>
      </c>
      <c r="D638" s="7">
        <v>15600</v>
      </c>
      <c r="E638" s="9">
        <v>0</v>
      </c>
      <c r="F638" s="7">
        <v>429953.16</v>
      </c>
      <c r="G638" s="3">
        <v>42978</v>
      </c>
      <c r="H638" s="1" t="s">
        <v>31</v>
      </c>
      <c r="I638" s="1" t="s">
        <v>24</v>
      </c>
      <c r="J638" s="1" t="s">
        <v>32</v>
      </c>
      <c r="K638" s="7">
        <v>322337742.18000001</v>
      </c>
      <c r="M638" s="1" t="s">
        <v>27</v>
      </c>
      <c r="N638" s="1" t="s">
        <v>116</v>
      </c>
      <c r="O638" s="1" t="s">
        <v>45</v>
      </c>
    </row>
    <row r="639" spans="1:15" x14ac:dyDescent="0.2">
      <c r="A639" s="1">
        <v>632</v>
      </c>
      <c r="B639" s="5" t="s">
        <v>782</v>
      </c>
      <c r="C639" s="6">
        <v>0</v>
      </c>
      <c r="D639" s="7">
        <v>15509</v>
      </c>
      <c r="E639" s="10">
        <v>-8953</v>
      </c>
      <c r="F639" s="7">
        <v>468421.43</v>
      </c>
      <c r="G639" s="3">
        <v>43008</v>
      </c>
      <c r="H639" s="1" t="s">
        <v>31</v>
      </c>
      <c r="I639" s="1" t="s">
        <v>24</v>
      </c>
      <c r="J639" s="1" t="s">
        <v>32</v>
      </c>
      <c r="K639" s="7">
        <v>1228696517.1700001</v>
      </c>
      <c r="L639" s="1" t="s">
        <v>26</v>
      </c>
      <c r="M639" s="1" t="s">
        <v>61</v>
      </c>
      <c r="N639" s="1" t="s">
        <v>783</v>
      </c>
      <c r="O639" s="1" t="s">
        <v>157</v>
      </c>
    </row>
    <row r="640" spans="1:15" ht="24" x14ac:dyDescent="0.2">
      <c r="A640" s="1">
        <v>633</v>
      </c>
      <c r="B640" s="5" t="s">
        <v>1384</v>
      </c>
      <c r="C640" s="6">
        <v>0</v>
      </c>
      <c r="D640" s="7">
        <v>15502</v>
      </c>
      <c r="E640" s="9">
        <v>0</v>
      </c>
      <c r="F640" s="7">
        <v>468210.01</v>
      </c>
      <c r="G640" s="3">
        <v>43008</v>
      </c>
      <c r="H640" s="1" t="s">
        <v>31</v>
      </c>
      <c r="I640" s="1" t="s">
        <v>24</v>
      </c>
      <c r="J640" s="1" t="s">
        <v>32</v>
      </c>
      <c r="K640" s="7">
        <v>12525106776.1</v>
      </c>
      <c r="L640" s="1" t="s">
        <v>39</v>
      </c>
      <c r="M640" s="1" t="s">
        <v>27</v>
      </c>
      <c r="N640" s="1" t="s">
        <v>99</v>
      </c>
      <c r="O640" s="1" t="s">
        <v>100</v>
      </c>
    </row>
    <row r="641" spans="1:15" ht="24" x14ac:dyDescent="0.2">
      <c r="A641" s="1">
        <v>634</v>
      </c>
      <c r="B641" s="5" t="s">
        <v>827</v>
      </c>
      <c r="C641" s="6">
        <v>0</v>
      </c>
      <c r="D641" s="7">
        <v>15294</v>
      </c>
      <c r="E641" s="11">
        <v>5523</v>
      </c>
      <c r="F641" s="7">
        <v>418956.19</v>
      </c>
      <c r="G641" s="3">
        <v>42551</v>
      </c>
      <c r="H641" s="1" t="s">
        <v>31</v>
      </c>
      <c r="I641" s="1" t="s">
        <v>24</v>
      </c>
      <c r="J641" s="1" t="s">
        <v>25</v>
      </c>
      <c r="K641" s="7">
        <v>3203212792.4200001</v>
      </c>
      <c r="L641" s="1" t="s">
        <v>39</v>
      </c>
      <c r="M641" s="1" t="s">
        <v>70</v>
      </c>
      <c r="N641" s="1" t="s">
        <v>706</v>
      </c>
      <c r="O641" s="1" t="s">
        <v>707</v>
      </c>
    </row>
    <row r="642" spans="1:15" ht="24" x14ac:dyDescent="0.2">
      <c r="A642" s="1">
        <v>635</v>
      </c>
      <c r="B642" s="5" t="s">
        <v>1266</v>
      </c>
      <c r="C642" s="6">
        <v>0</v>
      </c>
      <c r="D642" s="7">
        <v>15256</v>
      </c>
      <c r="E642" s="9">
        <v>0</v>
      </c>
      <c r="F642" s="7">
        <v>420472.14</v>
      </c>
      <c r="G642" s="3">
        <v>42978</v>
      </c>
      <c r="H642" s="1" t="s">
        <v>31</v>
      </c>
      <c r="I642" s="1" t="s">
        <v>24</v>
      </c>
      <c r="J642" s="1" t="s">
        <v>32</v>
      </c>
      <c r="K642" s="7">
        <v>171228966.77000001</v>
      </c>
      <c r="M642" s="1" t="s">
        <v>27</v>
      </c>
      <c r="N642" s="1" t="s">
        <v>480</v>
      </c>
      <c r="O642" s="1" t="s">
        <v>480</v>
      </c>
    </row>
    <row r="643" spans="1:15" ht="24" x14ac:dyDescent="0.2">
      <c r="A643" s="1">
        <v>636</v>
      </c>
      <c r="B643" s="5" t="s">
        <v>1694</v>
      </c>
      <c r="C643" s="6">
        <v>0</v>
      </c>
      <c r="D643" s="7">
        <v>15050</v>
      </c>
      <c r="E643" s="10">
        <v>-1170</v>
      </c>
      <c r="F643" s="7">
        <v>454558.16</v>
      </c>
      <c r="G643" s="3">
        <v>43008</v>
      </c>
      <c r="H643" s="1" t="s">
        <v>31</v>
      </c>
      <c r="I643" s="1" t="s">
        <v>24</v>
      </c>
      <c r="J643" s="1" t="s">
        <v>25</v>
      </c>
      <c r="K643" s="7">
        <v>522046001.49000001</v>
      </c>
      <c r="L643" s="1" t="s">
        <v>39</v>
      </c>
      <c r="M643" s="1" t="s">
        <v>70</v>
      </c>
      <c r="N643" s="1" t="s">
        <v>1695</v>
      </c>
      <c r="O643" s="1" t="s">
        <v>29</v>
      </c>
    </row>
    <row r="644" spans="1:15" x14ac:dyDescent="0.2">
      <c r="A644" s="1">
        <v>637</v>
      </c>
      <c r="B644" s="5" t="s">
        <v>754</v>
      </c>
      <c r="C644" s="6">
        <v>0</v>
      </c>
      <c r="D644" s="7">
        <v>15000</v>
      </c>
      <c r="E644" s="9">
        <v>0</v>
      </c>
      <c r="F644" s="7">
        <v>366591</v>
      </c>
      <c r="G644" s="3">
        <v>42521</v>
      </c>
      <c r="H644" s="1" t="s">
        <v>31</v>
      </c>
      <c r="I644" s="1" t="s">
        <v>24</v>
      </c>
      <c r="J644" s="1" t="s">
        <v>32</v>
      </c>
      <c r="K644" s="7">
        <v>22745156.059999999</v>
      </c>
      <c r="M644" s="1" t="s">
        <v>27</v>
      </c>
      <c r="N644" s="1" t="s">
        <v>607</v>
      </c>
      <c r="O644" s="1" t="s">
        <v>103</v>
      </c>
    </row>
    <row r="645" spans="1:15" ht="24" x14ac:dyDescent="0.2">
      <c r="A645" s="1">
        <v>638</v>
      </c>
      <c r="B645" s="5" t="s">
        <v>1262</v>
      </c>
      <c r="C645" s="6">
        <v>0</v>
      </c>
      <c r="D645" s="7">
        <v>14942</v>
      </c>
      <c r="E645" s="9">
        <v>0</v>
      </c>
      <c r="F645" s="7">
        <v>372553.37</v>
      </c>
      <c r="G645" s="3">
        <v>42674</v>
      </c>
      <c r="H645" s="1" t="s">
        <v>31</v>
      </c>
      <c r="I645" s="1" t="s">
        <v>24</v>
      </c>
      <c r="J645" s="1" t="s">
        <v>154</v>
      </c>
      <c r="K645" s="7">
        <v>4499957401.46</v>
      </c>
      <c r="L645" s="1" t="s">
        <v>43</v>
      </c>
      <c r="M645" s="1" t="s">
        <v>27</v>
      </c>
      <c r="N645" s="1" t="s">
        <v>102</v>
      </c>
      <c r="O645" s="1" t="s">
        <v>103</v>
      </c>
    </row>
    <row r="646" spans="1:15" x14ac:dyDescent="0.2">
      <c r="A646" s="1">
        <v>639</v>
      </c>
      <c r="B646" s="5" t="s">
        <v>316</v>
      </c>
      <c r="C646" s="6">
        <v>3.0000000000000001E-6</v>
      </c>
      <c r="D646" s="7">
        <v>14846</v>
      </c>
      <c r="E646" s="11">
        <v>2314</v>
      </c>
      <c r="F646" s="7">
        <v>448396.71</v>
      </c>
      <c r="G646" s="3">
        <v>43008</v>
      </c>
      <c r="H646" s="1" t="s">
        <v>31</v>
      </c>
      <c r="I646" s="1" t="s">
        <v>24</v>
      </c>
      <c r="J646" s="1" t="s">
        <v>32</v>
      </c>
      <c r="K646" s="7">
        <v>5722718598.4300003</v>
      </c>
      <c r="L646" s="1" t="s">
        <v>95</v>
      </c>
      <c r="M646" s="1" t="s">
        <v>27</v>
      </c>
      <c r="N646" s="1" t="s">
        <v>53</v>
      </c>
      <c r="O646" s="1" t="s">
        <v>54</v>
      </c>
    </row>
    <row r="647" spans="1:15" x14ac:dyDescent="0.2">
      <c r="A647" s="1">
        <v>640</v>
      </c>
      <c r="B647" s="5" t="s">
        <v>401</v>
      </c>
      <c r="C647" s="6">
        <v>0</v>
      </c>
      <c r="D647" s="7">
        <v>14810</v>
      </c>
      <c r="E647" s="9">
        <v>0</v>
      </c>
      <c r="F647" s="7">
        <v>408179.89</v>
      </c>
      <c r="G647" s="3">
        <v>42978</v>
      </c>
      <c r="H647" s="1" t="s">
        <v>31</v>
      </c>
      <c r="I647" s="1" t="s">
        <v>24</v>
      </c>
      <c r="J647" s="1" t="s">
        <v>32</v>
      </c>
      <c r="K647" s="7">
        <v>658861356.23000002</v>
      </c>
      <c r="L647" s="1" t="s">
        <v>95</v>
      </c>
      <c r="M647" s="1" t="s">
        <v>70</v>
      </c>
      <c r="N647" s="1" t="s">
        <v>53</v>
      </c>
      <c r="O647" s="1" t="s">
        <v>54</v>
      </c>
    </row>
    <row r="648" spans="1:15" x14ac:dyDescent="0.2">
      <c r="A648" s="1">
        <v>641</v>
      </c>
      <c r="B648" s="5" t="s">
        <v>923</v>
      </c>
      <c r="C648" s="6">
        <v>0</v>
      </c>
      <c r="D648" s="7">
        <v>14800</v>
      </c>
      <c r="E648" s="11">
        <v>2606</v>
      </c>
      <c r="F648" s="7">
        <v>404307.88</v>
      </c>
      <c r="G648" s="3">
        <v>42735</v>
      </c>
      <c r="H648" s="1" t="s">
        <v>31</v>
      </c>
      <c r="I648" s="1" t="s">
        <v>24</v>
      </c>
      <c r="J648" s="1" t="s">
        <v>32</v>
      </c>
      <c r="K648" s="7">
        <v>46114431.289999999</v>
      </c>
      <c r="M648" s="1" t="s">
        <v>70</v>
      </c>
      <c r="N648" s="1" t="s">
        <v>111</v>
      </c>
      <c r="O648" s="1" t="s">
        <v>111</v>
      </c>
    </row>
    <row r="649" spans="1:15" x14ac:dyDescent="0.2">
      <c r="A649" s="1">
        <v>642</v>
      </c>
      <c r="B649" s="5" t="s">
        <v>1696</v>
      </c>
      <c r="C649" s="6">
        <v>0</v>
      </c>
      <c r="D649" s="7">
        <v>14776</v>
      </c>
      <c r="E649" s="9">
        <v>0</v>
      </c>
      <c r="F649" s="7">
        <v>399407.1</v>
      </c>
      <c r="G649" s="3">
        <v>42766</v>
      </c>
      <c r="H649" s="1" t="s">
        <v>31</v>
      </c>
      <c r="I649" s="1" t="s">
        <v>24</v>
      </c>
      <c r="J649" s="1" t="s">
        <v>602</v>
      </c>
      <c r="K649" s="7">
        <v>67571334.650000006</v>
      </c>
      <c r="L649" s="1" t="s">
        <v>311</v>
      </c>
      <c r="M649" s="1" t="s">
        <v>27</v>
      </c>
      <c r="N649" s="1" t="s">
        <v>585</v>
      </c>
      <c r="O649" s="1" t="s">
        <v>29</v>
      </c>
    </row>
    <row r="650" spans="1:15" x14ac:dyDescent="0.2">
      <c r="A650" s="1">
        <v>643</v>
      </c>
      <c r="B650" s="5" t="s">
        <v>868</v>
      </c>
      <c r="C650" s="6">
        <v>0</v>
      </c>
      <c r="D650" s="7">
        <v>14482</v>
      </c>
      <c r="E650" s="9">
        <v>0</v>
      </c>
      <c r="F650" s="7">
        <v>437402.74</v>
      </c>
      <c r="G650" s="3">
        <v>43008</v>
      </c>
      <c r="H650" s="1" t="s">
        <v>31</v>
      </c>
      <c r="I650" s="1" t="s">
        <v>24</v>
      </c>
      <c r="J650" s="1" t="s">
        <v>25</v>
      </c>
      <c r="K650" s="7">
        <v>1706469791.0599999</v>
      </c>
      <c r="L650" s="1" t="s">
        <v>332</v>
      </c>
      <c r="M650" s="1" t="s">
        <v>27</v>
      </c>
      <c r="N650" s="1" t="s">
        <v>869</v>
      </c>
      <c r="O650" s="1" t="s">
        <v>29</v>
      </c>
    </row>
    <row r="651" spans="1:15" x14ac:dyDescent="0.2">
      <c r="A651" s="1">
        <v>644</v>
      </c>
      <c r="B651" s="5" t="s">
        <v>1697</v>
      </c>
      <c r="C651" s="6">
        <v>0</v>
      </c>
      <c r="D651" s="7">
        <v>14287</v>
      </c>
      <c r="E651" s="10">
        <v>-5513</v>
      </c>
      <c r="F651" s="7">
        <v>391370.93</v>
      </c>
      <c r="G651" s="3">
        <v>42551</v>
      </c>
      <c r="H651" s="1" t="s">
        <v>31</v>
      </c>
      <c r="I651" s="1" t="s">
        <v>24</v>
      </c>
      <c r="J651" s="1" t="s">
        <v>32</v>
      </c>
      <c r="K651" s="7">
        <v>38346136.119999997</v>
      </c>
      <c r="L651" s="1" t="s">
        <v>95</v>
      </c>
      <c r="N651" s="1" t="s">
        <v>378</v>
      </c>
      <c r="O651" s="1" t="s">
        <v>181</v>
      </c>
    </row>
    <row r="652" spans="1:15" ht="24" x14ac:dyDescent="0.2">
      <c r="A652" s="1">
        <v>645</v>
      </c>
      <c r="B652" s="5" t="s">
        <v>877</v>
      </c>
      <c r="C652" s="6">
        <v>3.0000000000000001E-6</v>
      </c>
      <c r="D652" s="7">
        <v>14196</v>
      </c>
      <c r="E652" s="11">
        <v>14196</v>
      </c>
      <c r="F652" s="7">
        <v>445727.43</v>
      </c>
      <c r="G652" s="3">
        <v>43039</v>
      </c>
      <c r="H652" s="1" t="s">
        <v>31</v>
      </c>
      <c r="I652" s="1" t="s">
        <v>24</v>
      </c>
      <c r="J652" s="1" t="s">
        <v>25</v>
      </c>
      <c r="K652" s="7">
        <v>6965080888.46</v>
      </c>
      <c r="L652" s="1" t="s">
        <v>33</v>
      </c>
      <c r="M652" s="1" t="s">
        <v>27</v>
      </c>
      <c r="N652" s="1" t="s">
        <v>797</v>
      </c>
      <c r="O652" s="1" t="s">
        <v>233</v>
      </c>
    </row>
    <row r="653" spans="1:15" x14ac:dyDescent="0.2">
      <c r="A653" s="1">
        <v>646</v>
      </c>
      <c r="B653" s="5" t="s">
        <v>1698</v>
      </c>
      <c r="C653" s="6">
        <v>0</v>
      </c>
      <c r="D653" s="7">
        <v>14043</v>
      </c>
      <c r="E653" s="10">
        <v>-1937</v>
      </c>
      <c r="F653" s="7">
        <v>424143.54</v>
      </c>
      <c r="G653" s="3">
        <v>43008</v>
      </c>
      <c r="H653" s="1" t="s">
        <v>31</v>
      </c>
      <c r="I653" s="1" t="s">
        <v>24</v>
      </c>
      <c r="J653" s="1" t="s">
        <v>154</v>
      </c>
      <c r="K653" s="7">
        <v>314707139.44999999</v>
      </c>
      <c r="M653" s="1" t="s">
        <v>61</v>
      </c>
      <c r="N653" s="1" t="s">
        <v>476</v>
      </c>
      <c r="O653" s="1" t="s">
        <v>45</v>
      </c>
    </row>
    <row r="654" spans="1:15" x14ac:dyDescent="0.2">
      <c r="A654" s="1">
        <v>647</v>
      </c>
      <c r="B654" s="5" t="s">
        <v>1232</v>
      </c>
      <c r="C654" s="6">
        <v>0</v>
      </c>
      <c r="D654" s="7">
        <v>13855</v>
      </c>
      <c r="E654" s="9">
        <v>0</v>
      </c>
      <c r="F654" s="7">
        <v>367728.33</v>
      </c>
      <c r="G654" s="3">
        <v>42916</v>
      </c>
      <c r="H654" s="1" t="s">
        <v>31</v>
      </c>
      <c r="I654" s="1" t="s">
        <v>24</v>
      </c>
      <c r="J654" s="1" t="s">
        <v>32</v>
      </c>
      <c r="K654" s="7">
        <v>50981809.700000003</v>
      </c>
      <c r="L654" s="1" t="s">
        <v>43</v>
      </c>
      <c r="M654" s="1" t="s">
        <v>27</v>
      </c>
      <c r="N654" s="1" t="s">
        <v>40</v>
      </c>
      <c r="O654" s="1" t="s">
        <v>41</v>
      </c>
    </row>
    <row r="655" spans="1:15" x14ac:dyDescent="0.2">
      <c r="A655" s="1">
        <v>648</v>
      </c>
      <c r="B655" s="5" t="s">
        <v>748</v>
      </c>
      <c r="C655" s="6">
        <v>0</v>
      </c>
      <c r="D655" s="7">
        <v>13820</v>
      </c>
      <c r="E655" s="9">
        <v>0</v>
      </c>
      <c r="F655" s="7">
        <v>417408.22</v>
      </c>
      <c r="G655" s="3">
        <v>43008</v>
      </c>
      <c r="H655" s="1" t="s">
        <v>31</v>
      </c>
      <c r="I655" s="1" t="s">
        <v>24</v>
      </c>
      <c r="J655" s="1" t="s">
        <v>32</v>
      </c>
      <c r="K655" s="7">
        <v>52205146.100000001</v>
      </c>
      <c r="M655" s="1" t="s">
        <v>61</v>
      </c>
      <c r="N655" s="1" t="s">
        <v>53</v>
      </c>
      <c r="O655" s="1" t="s">
        <v>54</v>
      </c>
    </row>
    <row r="656" spans="1:15" x14ac:dyDescent="0.2">
      <c r="A656" s="1">
        <v>649</v>
      </c>
      <c r="B656" s="5" t="s">
        <v>1475</v>
      </c>
      <c r="C656" s="6">
        <v>0</v>
      </c>
      <c r="D656" s="7">
        <v>13536</v>
      </c>
      <c r="E656" s="10">
        <v>-3300</v>
      </c>
      <c r="F656" s="7">
        <v>370798.42</v>
      </c>
      <c r="G656" s="3">
        <v>42551</v>
      </c>
      <c r="H656" s="1" t="s">
        <v>31</v>
      </c>
      <c r="I656" s="1" t="s">
        <v>24</v>
      </c>
      <c r="J656" s="1" t="s">
        <v>32</v>
      </c>
      <c r="K656" s="7">
        <v>29918072.420000002</v>
      </c>
      <c r="M656" s="1" t="s">
        <v>27</v>
      </c>
      <c r="N656" s="1" t="s">
        <v>1474</v>
      </c>
      <c r="O656" s="1" t="s">
        <v>1473</v>
      </c>
    </row>
    <row r="657" spans="1:15" x14ac:dyDescent="0.2">
      <c r="A657" s="1">
        <v>650</v>
      </c>
      <c r="B657" s="5" t="s">
        <v>1466</v>
      </c>
      <c r="C657" s="6">
        <v>0</v>
      </c>
      <c r="D657" s="7">
        <v>13242</v>
      </c>
      <c r="E657" s="11">
        <v>2036</v>
      </c>
      <c r="F657" s="7">
        <v>374953.85</v>
      </c>
      <c r="G657" s="3">
        <v>42947</v>
      </c>
      <c r="H657" s="1" t="s">
        <v>31</v>
      </c>
      <c r="I657" s="1" t="s">
        <v>24</v>
      </c>
      <c r="J657" s="1" t="s">
        <v>32</v>
      </c>
      <c r="K657" s="7">
        <v>27446139.489999998</v>
      </c>
      <c r="L657" s="1" t="s">
        <v>95</v>
      </c>
      <c r="M657" s="1" t="s">
        <v>61</v>
      </c>
      <c r="N657" s="1" t="s">
        <v>56</v>
      </c>
      <c r="O657" s="1" t="s">
        <v>35</v>
      </c>
    </row>
    <row r="658" spans="1:15" x14ac:dyDescent="0.2">
      <c r="A658" s="1">
        <v>651</v>
      </c>
      <c r="B658" s="5" t="s">
        <v>1281</v>
      </c>
      <c r="C658" s="6">
        <v>3.0000000000000001E-6</v>
      </c>
      <c r="D658" s="7">
        <v>12732</v>
      </c>
      <c r="E658" s="11">
        <v>2388</v>
      </c>
      <c r="F658" s="7">
        <v>399760.61</v>
      </c>
      <c r="G658" s="3">
        <v>43039</v>
      </c>
      <c r="H658" s="1" t="s">
        <v>31</v>
      </c>
      <c r="I658" s="1" t="s">
        <v>24</v>
      </c>
      <c r="J658" s="1" t="s">
        <v>32</v>
      </c>
      <c r="K658" s="7">
        <v>1150346957.3499999</v>
      </c>
      <c r="M658" s="1" t="s">
        <v>70</v>
      </c>
      <c r="N658" s="1" t="s">
        <v>797</v>
      </c>
      <c r="O658" s="1" t="s">
        <v>233</v>
      </c>
    </row>
    <row r="659" spans="1:15" x14ac:dyDescent="0.2">
      <c r="A659" s="1">
        <v>652</v>
      </c>
      <c r="B659" s="5" t="s">
        <v>597</v>
      </c>
      <c r="C659" s="6">
        <v>0</v>
      </c>
      <c r="D659" s="7">
        <v>12584</v>
      </c>
      <c r="E659" s="9">
        <v>0</v>
      </c>
      <c r="F659" s="7">
        <v>380077.07</v>
      </c>
      <c r="G659" s="3">
        <v>43008</v>
      </c>
      <c r="H659" s="1" t="s">
        <v>31</v>
      </c>
      <c r="I659" s="1" t="s">
        <v>24</v>
      </c>
      <c r="J659" s="1" t="s">
        <v>32</v>
      </c>
      <c r="K659" s="7">
        <v>1042463926.49</v>
      </c>
      <c r="L659" s="1" t="s">
        <v>26</v>
      </c>
      <c r="M659" s="1" t="s">
        <v>27</v>
      </c>
      <c r="N659" s="1" t="s">
        <v>542</v>
      </c>
      <c r="O659" s="1" t="s">
        <v>543</v>
      </c>
    </row>
    <row r="660" spans="1:15" ht="24" x14ac:dyDescent="0.2">
      <c r="A660" s="1">
        <v>653</v>
      </c>
      <c r="B660" s="5" t="s">
        <v>884</v>
      </c>
      <c r="C660" s="6">
        <v>0</v>
      </c>
      <c r="D660" s="7">
        <v>12546</v>
      </c>
      <c r="E660" s="11">
        <v>282</v>
      </c>
      <c r="F660" s="7">
        <v>343678.85</v>
      </c>
      <c r="G660" s="3">
        <v>42551</v>
      </c>
      <c r="H660" s="1" t="s">
        <v>31</v>
      </c>
      <c r="I660" s="1" t="s">
        <v>24</v>
      </c>
      <c r="J660" s="1" t="s">
        <v>25</v>
      </c>
      <c r="K660" s="7">
        <v>12326759436.82</v>
      </c>
      <c r="L660" s="1" t="s">
        <v>39</v>
      </c>
      <c r="M660" s="1" t="s">
        <v>27</v>
      </c>
      <c r="N660" s="1" t="s">
        <v>856</v>
      </c>
      <c r="O660" s="1" t="s">
        <v>857</v>
      </c>
    </row>
    <row r="661" spans="1:15" ht="24" x14ac:dyDescent="0.2">
      <c r="A661" s="1">
        <v>654</v>
      </c>
      <c r="B661" s="5" t="s">
        <v>521</v>
      </c>
      <c r="C661" s="6">
        <v>0</v>
      </c>
      <c r="D661" s="7">
        <v>12540</v>
      </c>
      <c r="E661" s="11">
        <v>4915</v>
      </c>
      <c r="F661" s="7">
        <v>332826.65000000002</v>
      </c>
      <c r="G661" s="3">
        <v>42916</v>
      </c>
      <c r="H661" s="1" t="s">
        <v>31</v>
      </c>
      <c r="I661" s="1" t="s">
        <v>24</v>
      </c>
      <c r="J661" s="1" t="s">
        <v>32</v>
      </c>
      <c r="K661" s="7">
        <v>146338976.72999999</v>
      </c>
      <c r="L661" s="1" t="s">
        <v>39</v>
      </c>
      <c r="M661" s="1" t="s">
        <v>70</v>
      </c>
      <c r="N661" s="1" t="s">
        <v>522</v>
      </c>
      <c r="O661" s="1" t="s">
        <v>523</v>
      </c>
    </row>
    <row r="662" spans="1:15" ht="24" x14ac:dyDescent="0.2">
      <c r="A662" s="1">
        <v>655</v>
      </c>
      <c r="B662" s="5" t="s">
        <v>835</v>
      </c>
      <c r="C662" s="6">
        <v>0</v>
      </c>
      <c r="D662" s="7">
        <v>12531</v>
      </c>
      <c r="E662" s="10">
        <v>-2924</v>
      </c>
      <c r="F662" s="7">
        <v>343267.95</v>
      </c>
      <c r="G662" s="3">
        <v>42551</v>
      </c>
      <c r="H662" s="1" t="s">
        <v>31</v>
      </c>
      <c r="I662" s="1" t="s">
        <v>24</v>
      </c>
      <c r="J662" s="1" t="s">
        <v>32</v>
      </c>
      <c r="K662" s="7">
        <v>810388487.54999995</v>
      </c>
      <c r="M662" s="1" t="s">
        <v>27</v>
      </c>
      <c r="N662" s="1" t="s">
        <v>180</v>
      </c>
      <c r="O662" s="1" t="s">
        <v>181</v>
      </c>
    </row>
    <row r="663" spans="1:15" x14ac:dyDescent="0.2">
      <c r="A663" s="1">
        <v>656</v>
      </c>
      <c r="B663" s="5" t="s">
        <v>1092</v>
      </c>
      <c r="C663" s="6">
        <v>0</v>
      </c>
      <c r="D663" s="7">
        <v>12500</v>
      </c>
      <c r="E663" s="9">
        <v>0</v>
      </c>
      <c r="F663" s="7">
        <v>377540</v>
      </c>
      <c r="G663" s="3">
        <v>43008</v>
      </c>
      <c r="H663" s="1" t="s">
        <v>31</v>
      </c>
      <c r="I663" s="1" t="s">
        <v>24</v>
      </c>
      <c r="J663" s="1" t="s">
        <v>32</v>
      </c>
      <c r="K663" s="7">
        <v>24026588.690000001</v>
      </c>
      <c r="M663" s="1" t="s">
        <v>70</v>
      </c>
      <c r="N663" s="1" t="s">
        <v>196</v>
      </c>
      <c r="O663" s="1" t="s">
        <v>103</v>
      </c>
    </row>
    <row r="664" spans="1:15" ht="24" x14ac:dyDescent="0.2">
      <c r="A664" s="1">
        <v>657</v>
      </c>
      <c r="B664" s="5" t="s">
        <v>1699</v>
      </c>
      <c r="C664" s="6">
        <v>0</v>
      </c>
      <c r="D664" s="7">
        <v>12450</v>
      </c>
      <c r="E664" s="9">
        <v>0</v>
      </c>
      <c r="F664" s="7">
        <v>341049.08</v>
      </c>
      <c r="G664" s="3">
        <v>42551</v>
      </c>
      <c r="H664" s="1" t="s">
        <v>31</v>
      </c>
      <c r="I664" s="1" t="s">
        <v>24</v>
      </c>
      <c r="J664" s="1" t="s">
        <v>32</v>
      </c>
      <c r="K664" s="7">
        <v>193500770.91999999</v>
      </c>
      <c r="L664" s="1" t="s">
        <v>26</v>
      </c>
      <c r="M664" s="1" t="s">
        <v>61</v>
      </c>
      <c r="N664" s="1" t="s">
        <v>28</v>
      </c>
      <c r="O664" s="1" t="s">
        <v>29</v>
      </c>
    </row>
    <row r="665" spans="1:15" ht="24" x14ac:dyDescent="0.2">
      <c r="A665" s="1">
        <v>658</v>
      </c>
      <c r="B665" s="5" t="s">
        <v>1700</v>
      </c>
      <c r="C665" s="6">
        <v>0</v>
      </c>
      <c r="D665" s="7">
        <v>12300</v>
      </c>
      <c r="E665" s="9">
        <v>0</v>
      </c>
      <c r="F665" s="7">
        <v>339001.53</v>
      </c>
      <c r="G665" s="3">
        <v>42978</v>
      </c>
      <c r="H665" s="1" t="s">
        <v>31</v>
      </c>
      <c r="I665" s="1" t="s">
        <v>24</v>
      </c>
      <c r="J665" s="1" t="s">
        <v>32</v>
      </c>
      <c r="K665" s="7">
        <v>90036963.180000007</v>
      </c>
      <c r="L665" s="1" t="s">
        <v>150</v>
      </c>
      <c r="M665" s="1" t="s">
        <v>70</v>
      </c>
      <c r="N665" s="1" t="s">
        <v>111</v>
      </c>
      <c r="O665" s="1" t="s">
        <v>111</v>
      </c>
    </row>
    <row r="666" spans="1:15" ht="24" x14ac:dyDescent="0.2">
      <c r="A666" s="1">
        <v>659</v>
      </c>
      <c r="B666" s="5" t="s">
        <v>756</v>
      </c>
      <c r="C666" s="6">
        <v>0</v>
      </c>
      <c r="D666" s="7">
        <v>12124</v>
      </c>
      <c r="E666" s="11">
        <v>2586</v>
      </c>
      <c r="F666" s="7">
        <v>321785.51</v>
      </c>
      <c r="G666" s="3">
        <v>42916</v>
      </c>
      <c r="H666" s="1" t="s">
        <v>31</v>
      </c>
      <c r="I666" s="1" t="s">
        <v>24</v>
      </c>
      <c r="J666" s="1" t="s">
        <v>32</v>
      </c>
      <c r="K666" s="7">
        <v>31174231428.759998</v>
      </c>
      <c r="L666" s="1" t="s">
        <v>39</v>
      </c>
      <c r="M666" s="1" t="s">
        <v>27</v>
      </c>
      <c r="N666" s="1" t="s">
        <v>757</v>
      </c>
      <c r="O666" s="1" t="s">
        <v>757</v>
      </c>
    </row>
    <row r="667" spans="1:15" x14ac:dyDescent="0.2">
      <c r="A667" s="1">
        <v>660</v>
      </c>
      <c r="B667" s="5" t="s">
        <v>1316</v>
      </c>
      <c r="C667" s="6">
        <v>0</v>
      </c>
      <c r="D667" s="7">
        <v>12079</v>
      </c>
      <c r="E667" s="9">
        <v>0</v>
      </c>
      <c r="F667" s="7">
        <v>330886.09000000003</v>
      </c>
      <c r="G667" s="3">
        <v>42551</v>
      </c>
      <c r="H667" s="1" t="s">
        <v>31</v>
      </c>
      <c r="I667" s="1" t="s">
        <v>24</v>
      </c>
      <c r="J667" s="1" t="s">
        <v>32</v>
      </c>
      <c r="K667" s="7">
        <v>89698390.5</v>
      </c>
      <c r="L667" s="1" t="s">
        <v>95</v>
      </c>
      <c r="M667" s="1" t="s">
        <v>27</v>
      </c>
      <c r="N667" s="1" t="s">
        <v>1315</v>
      </c>
      <c r="O667" s="1" t="s">
        <v>181</v>
      </c>
    </row>
    <row r="668" spans="1:15" ht="24" x14ac:dyDescent="0.2">
      <c r="A668" s="1">
        <v>661</v>
      </c>
      <c r="B668" s="5" t="s">
        <v>948</v>
      </c>
      <c r="C668" s="6">
        <v>0</v>
      </c>
      <c r="D668" s="7">
        <v>11972</v>
      </c>
      <c r="E668" s="11">
        <v>465</v>
      </c>
      <c r="F668" s="7">
        <v>327954.98</v>
      </c>
      <c r="G668" s="3">
        <v>42551</v>
      </c>
      <c r="H668" s="1" t="s">
        <v>31</v>
      </c>
      <c r="I668" s="1" t="s">
        <v>24</v>
      </c>
      <c r="J668" s="1" t="s">
        <v>32</v>
      </c>
      <c r="K668" s="7">
        <v>43461253.880000003</v>
      </c>
      <c r="M668" s="1" t="s">
        <v>27</v>
      </c>
      <c r="N668" s="1" t="s">
        <v>180</v>
      </c>
      <c r="O668" s="1" t="s">
        <v>181</v>
      </c>
    </row>
    <row r="669" spans="1:15" x14ac:dyDescent="0.2">
      <c r="A669" s="1">
        <v>662</v>
      </c>
      <c r="B669" s="5" t="s">
        <v>409</v>
      </c>
      <c r="C669" s="6">
        <v>0</v>
      </c>
      <c r="D669" s="7">
        <v>11721</v>
      </c>
      <c r="E669" s="10">
        <v>-269308</v>
      </c>
      <c r="F669" s="7">
        <v>311089.40999999997</v>
      </c>
      <c r="G669" s="3">
        <v>42916</v>
      </c>
      <c r="H669" s="1" t="s">
        <v>31</v>
      </c>
      <c r="I669" s="1" t="s">
        <v>24</v>
      </c>
      <c r="J669" s="1" t="s">
        <v>154</v>
      </c>
      <c r="K669" s="7">
        <v>11923777084.129999</v>
      </c>
      <c r="L669" s="1" t="s">
        <v>43</v>
      </c>
      <c r="M669" s="1" t="s">
        <v>70</v>
      </c>
      <c r="N669" s="1" t="s">
        <v>90</v>
      </c>
      <c r="O669" s="1" t="s">
        <v>35</v>
      </c>
    </row>
    <row r="670" spans="1:15" x14ac:dyDescent="0.2">
      <c r="A670" s="1">
        <v>663</v>
      </c>
      <c r="B670" s="5" t="s">
        <v>752</v>
      </c>
      <c r="C670" s="6">
        <v>0</v>
      </c>
      <c r="D670" s="7">
        <v>11500</v>
      </c>
      <c r="E670" s="11">
        <v>1500</v>
      </c>
      <c r="F670" s="7">
        <v>305223.8</v>
      </c>
      <c r="G670" s="3">
        <v>42916</v>
      </c>
      <c r="H670" s="1" t="s">
        <v>31</v>
      </c>
      <c r="I670" s="1" t="s">
        <v>24</v>
      </c>
      <c r="J670" s="1" t="s">
        <v>25</v>
      </c>
      <c r="K670" s="7">
        <v>1166549885.1400001</v>
      </c>
      <c r="L670" s="1" t="s">
        <v>128</v>
      </c>
      <c r="M670" s="1" t="s">
        <v>70</v>
      </c>
      <c r="N670" s="1" t="s">
        <v>484</v>
      </c>
      <c r="O670" s="1" t="s">
        <v>45</v>
      </c>
    </row>
    <row r="671" spans="1:15" x14ac:dyDescent="0.2">
      <c r="A671" s="1">
        <v>664</v>
      </c>
      <c r="B671" s="5" t="s">
        <v>1271</v>
      </c>
      <c r="C671" s="6">
        <v>0</v>
      </c>
      <c r="D671" s="7">
        <v>11350</v>
      </c>
      <c r="E671" s="10">
        <v>-15485</v>
      </c>
      <c r="F671" s="7">
        <v>310916.21999999997</v>
      </c>
      <c r="G671" s="3">
        <v>42551</v>
      </c>
      <c r="H671" s="1" t="s">
        <v>31</v>
      </c>
      <c r="I671" s="1" t="s">
        <v>24</v>
      </c>
      <c r="J671" s="1" t="s">
        <v>154</v>
      </c>
      <c r="K671" s="7">
        <v>282355541.35000002</v>
      </c>
      <c r="M671" s="1" t="s">
        <v>27</v>
      </c>
      <c r="N671" s="1" t="s">
        <v>111</v>
      </c>
      <c r="O671" s="1" t="s">
        <v>111</v>
      </c>
    </row>
    <row r="672" spans="1:15" ht="24" x14ac:dyDescent="0.2">
      <c r="A672" s="1">
        <v>665</v>
      </c>
      <c r="B672" s="5" t="s">
        <v>408</v>
      </c>
      <c r="C672" s="6">
        <v>0</v>
      </c>
      <c r="D672" s="7">
        <v>11148</v>
      </c>
      <c r="E672" s="9">
        <v>0</v>
      </c>
      <c r="F672" s="7">
        <v>336705.27</v>
      </c>
      <c r="G672" s="3">
        <v>43008</v>
      </c>
      <c r="H672" s="1" t="s">
        <v>31</v>
      </c>
      <c r="I672" s="1" t="s">
        <v>24</v>
      </c>
      <c r="J672" s="1" t="s">
        <v>25</v>
      </c>
      <c r="K672" s="7">
        <v>2693283694.6700001</v>
      </c>
      <c r="L672" s="1" t="s">
        <v>26</v>
      </c>
      <c r="M672" s="1" t="s">
        <v>27</v>
      </c>
      <c r="N672" s="1" t="s">
        <v>132</v>
      </c>
      <c r="O672" s="1" t="s">
        <v>29</v>
      </c>
    </row>
    <row r="673" spans="1:15" ht="24" x14ac:dyDescent="0.2">
      <c r="A673" s="1">
        <v>666</v>
      </c>
      <c r="B673" s="5" t="s">
        <v>1259</v>
      </c>
      <c r="C673" s="6">
        <v>0</v>
      </c>
      <c r="D673" s="7">
        <v>11000</v>
      </c>
      <c r="E673" s="10">
        <v>-43200</v>
      </c>
      <c r="F673" s="7">
        <v>298617</v>
      </c>
      <c r="G673" s="3">
        <v>42886</v>
      </c>
      <c r="H673" s="1" t="s">
        <v>31</v>
      </c>
      <c r="I673" s="1" t="s">
        <v>24</v>
      </c>
      <c r="J673" s="1" t="s">
        <v>32</v>
      </c>
      <c r="K673" s="7">
        <v>198899575.81</v>
      </c>
      <c r="L673" s="1" t="s">
        <v>293</v>
      </c>
      <c r="M673" s="1" t="s">
        <v>27</v>
      </c>
      <c r="N673" s="1" t="s">
        <v>325</v>
      </c>
      <c r="O673" s="1" t="s">
        <v>326</v>
      </c>
    </row>
    <row r="674" spans="1:15" ht="24" x14ac:dyDescent="0.2">
      <c r="A674" s="1">
        <v>667</v>
      </c>
      <c r="B674" s="5" t="s">
        <v>510</v>
      </c>
      <c r="C674" s="6">
        <v>0</v>
      </c>
      <c r="D674" s="7">
        <v>10859</v>
      </c>
      <c r="E674" s="10">
        <v>-13277</v>
      </c>
      <c r="F674" s="7">
        <v>279964.57</v>
      </c>
      <c r="G674" s="3">
        <v>42794</v>
      </c>
      <c r="H674" s="1" t="s">
        <v>31</v>
      </c>
      <c r="I674" s="1" t="s">
        <v>24</v>
      </c>
      <c r="J674" s="1" t="s">
        <v>32</v>
      </c>
      <c r="K674" s="7">
        <v>1003500109.58</v>
      </c>
      <c r="L674" s="1" t="s">
        <v>39</v>
      </c>
      <c r="M674" s="1" t="s">
        <v>27</v>
      </c>
      <c r="N674" s="1" t="s">
        <v>53</v>
      </c>
      <c r="O674" s="1" t="s">
        <v>54</v>
      </c>
    </row>
    <row r="675" spans="1:15" x14ac:dyDescent="0.2">
      <c r="A675" s="1">
        <v>668</v>
      </c>
      <c r="B675" s="5" t="s">
        <v>702</v>
      </c>
      <c r="C675" s="6">
        <v>0</v>
      </c>
      <c r="D675" s="7">
        <v>10615</v>
      </c>
      <c r="E675" s="10">
        <v>-8602</v>
      </c>
      <c r="F675" s="7">
        <v>289981.63</v>
      </c>
      <c r="G675" s="3">
        <v>42735</v>
      </c>
      <c r="H675" s="1" t="s">
        <v>31</v>
      </c>
      <c r="I675" s="1" t="s">
        <v>24</v>
      </c>
      <c r="J675" s="1" t="s">
        <v>154</v>
      </c>
      <c r="K675" s="7">
        <v>259495869.03999999</v>
      </c>
      <c r="L675" s="1" t="s">
        <v>394</v>
      </c>
      <c r="M675" s="1" t="s">
        <v>27</v>
      </c>
      <c r="N675" s="1" t="s">
        <v>497</v>
      </c>
      <c r="O675" s="1" t="s">
        <v>45</v>
      </c>
    </row>
    <row r="676" spans="1:15" ht="24" x14ac:dyDescent="0.2">
      <c r="A676" s="1">
        <v>669</v>
      </c>
      <c r="B676" s="5" t="s">
        <v>978</v>
      </c>
      <c r="C676" s="6">
        <v>0</v>
      </c>
      <c r="D676" s="7">
        <v>10500</v>
      </c>
      <c r="E676" s="11">
        <v>10500</v>
      </c>
      <c r="F676" s="7">
        <v>278682.59999999998</v>
      </c>
      <c r="G676" s="3">
        <v>42916</v>
      </c>
      <c r="H676" s="1" t="s">
        <v>31</v>
      </c>
      <c r="I676" s="1" t="s">
        <v>24</v>
      </c>
      <c r="J676" s="1" t="s">
        <v>25</v>
      </c>
      <c r="K676" s="7">
        <v>850592644.32000005</v>
      </c>
      <c r="L676" s="1" t="s">
        <v>43</v>
      </c>
      <c r="M676" s="1" t="s">
        <v>27</v>
      </c>
      <c r="N676" s="1" t="s">
        <v>484</v>
      </c>
      <c r="O676" s="1" t="s">
        <v>45</v>
      </c>
    </row>
    <row r="677" spans="1:15" x14ac:dyDescent="0.2">
      <c r="A677" s="1">
        <v>670</v>
      </c>
      <c r="B677" s="5" t="s">
        <v>423</v>
      </c>
      <c r="C677" s="6">
        <v>0</v>
      </c>
      <c r="D677" s="7">
        <v>10477</v>
      </c>
      <c r="E677" s="11">
        <v>383</v>
      </c>
      <c r="F677" s="7">
        <v>286211.73</v>
      </c>
      <c r="G677" s="3">
        <v>42735</v>
      </c>
      <c r="H677" s="1" t="s">
        <v>31</v>
      </c>
      <c r="I677" s="1" t="s">
        <v>24</v>
      </c>
      <c r="J677" s="1" t="s">
        <v>32</v>
      </c>
      <c r="K677" s="7">
        <v>2040550194.6199999</v>
      </c>
      <c r="L677" s="1" t="s">
        <v>26</v>
      </c>
      <c r="M677" s="1" t="s">
        <v>27</v>
      </c>
      <c r="N677" s="1" t="s">
        <v>47</v>
      </c>
      <c r="O677" s="1" t="s">
        <v>35</v>
      </c>
    </row>
    <row r="678" spans="1:15" x14ac:dyDescent="0.2">
      <c r="A678" s="1">
        <v>671</v>
      </c>
      <c r="B678" s="5" t="s">
        <v>865</v>
      </c>
      <c r="C678" s="6">
        <v>0</v>
      </c>
      <c r="D678" s="7">
        <v>10466</v>
      </c>
      <c r="E678" s="10">
        <v>-9909</v>
      </c>
      <c r="F678" s="7">
        <v>277780.2</v>
      </c>
      <c r="G678" s="3">
        <v>42916</v>
      </c>
      <c r="H678" s="1" t="s">
        <v>31</v>
      </c>
      <c r="I678" s="1" t="s">
        <v>24</v>
      </c>
      <c r="J678" s="1" t="s">
        <v>25</v>
      </c>
      <c r="K678" s="7">
        <v>594518039.25</v>
      </c>
      <c r="L678" s="1" t="s">
        <v>39</v>
      </c>
      <c r="M678" s="1" t="s">
        <v>70</v>
      </c>
      <c r="N678" s="1" t="s">
        <v>378</v>
      </c>
      <c r="O678" s="1" t="s">
        <v>181</v>
      </c>
    </row>
    <row r="679" spans="1:15" ht="36" x14ac:dyDescent="0.2">
      <c r="A679" s="1">
        <v>672</v>
      </c>
      <c r="B679" s="5" t="s">
        <v>1701</v>
      </c>
      <c r="C679" s="6">
        <v>1.9999999999999999E-6</v>
      </c>
      <c r="D679" s="7">
        <v>10343</v>
      </c>
      <c r="E679" s="11">
        <v>172</v>
      </c>
      <c r="F679" s="7">
        <v>312391.7</v>
      </c>
      <c r="G679" s="3">
        <v>43008</v>
      </c>
      <c r="H679" s="1" t="s">
        <v>31</v>
      </c>
      <c r="I679" s="1" t="s">
        <v>24</v>
      </c>
      <c r="J679" s="1" t="s">
        <v>32</v>
      </c>
      <c r="K679" s="7">
        <v>11178618.4</v>
      </c>
      <c r="L679" s="1" t="s">
        <v>39</v>
      </c>
      <c r="M679" s="1" t="s">
        <v>27</v>
      </c>
      <c r="N679" s="1" t="s">
        <v>342</v>
      </c>
      <c r="O679" s="1" t="s">
        <v>103</v>
      </c>
    </row>
    <row r="680" spans="1:15" x14ac:dyDescent="0.2">
      <c r="A680" s="1">
        <v>673</v>
      </c>
      <c r="B680" s="5" t="s">
        <v>1018</v>
      </c>
      <c r="C680" s="6">
        <v>0</v>
      </c>
      <c r="D680" s="7">
        <v>10251</v>
      </c>
      <c r="E680" s="10">
        <v>-99989</v>
      </c>
      <c r="F680" s="7">
        <v>309613</v>
      </c>
      <c r="G680" s="3">
        <v>43008</v>
      </c>
      <c r="H680" s="1" t="s">
        <v>31</v>
      </c>
      <c r="I680" s="1" t="s">
        <v>24</v>
      </c>
      <c r="J680" s="1" t="s">
        <v>25</v>
      </c>
      <c r="K680" s="7">
        <v>7444700196.46</v>
      </c>
      <c r="L680" s="1" t="s">
        <v>26</v>
      </c>
      <c r="M680" s="1" t="s">
        <v>70</v>
      </c>
      <c r="N680" s="1" t="s">
        <v>134</v>
      </c>
      <c r="O680" s="1" t="s">
        <v>135</v>
      </c>
    </row>
    <row r="681" spans="1:15" x14ac:dyDescent="0.2">
      <c r="A681" s="1">
        <v>674</v>
      </c>
      <c r="B681" s="5" t="s">
        <v>1702</v>
      </c>
      <c r="C681" s="6">
        <v>0</v>
      </c>
      <c r="D681" s="7">
        <v>10190</v>
      </c>
      <c r="E681" s="11">
        <v>2593</v>
      </c>
      <c r="F681" s="7">
        <v>278371.44</v>
      </c>
      <c r="G681" s="3">
        <v>42735</v>
      </c>
      <c r="H681" s="1" t="s">
        <v>31</v>
      </c>
      <c r="I681" s="1" t="s">
        <v>24</v>
      </c>
      <c r="J681" s="1" t="s">
        <v>32</v>
      </c>
      <c r="K681" s="7">
        <v>11687530.130000001</v>
      </c>
      <c r="L681" s="1" t="s">
        <v>39</v>
      </c>
      <c r="M681" s="1" t="s">
        <v>70</v>
      </c>
      <c r="N681" s="1" t="s">
        <v>102</v>
      </c>
      <c r="O681" s="1" t="s">
        <v>103</v>
      </c>
    </row>
    <row r="682" spans="1:15" x14ac:dyDescent="0.2">
      <c r="A682" s="1">
        <v>675</v>
      </c>
      <c r="B682" s="5" t="s">
        <v>854</v>
      </c>
      <c r="C682" s="6">
        <v>0</v>
      </c>
      <c r="D682" s="7">
        <v>10119</v>
      </c>
      <c r="E682" s="9">
        <v>0</v>
      </c>
      <c r="F682" s="7">
        <v>263269.06</v>
      </c>
      <c r="G682" s="3">
        <v>42855</v>
      </c>
      <c r="H682" s="1" t="s">
        <v>31</v>
      </c>
      <c r="I682" s="1" t="s">
        <v>24</v>
      </c>
      <c r="J682" s="1" t="s">
        <v>154</v>
      </c>
      <c r="K682" s="7">
        <v>228440143.08000001</v>
      </c>
      <c r="M682" s="1" t="s">
        <v>61</v>
      </c>
      <c r="N682" s="1" t="s">
        <v>111</v>
      </c>
      <c r="O682" s="1" t="s">
        <v>111</v>
      </c>
    </row>
    <row r="683" spans="1:15" x14ac:dyDescent="0.2">
      <c r="A683" s="1">
        <v>676</v>
      </c>
      <c r="B683" s="5" t="s">
        <v>889</v>
      </c>
      <c r="C683" s="6">
        <v>0</v>
      </c>
      <c r="D683" s="7">
        <v>10118</v>
      </c>
      <c r="E683" s="11">
        <v>118</v>
      </c>
      <c r="F683" s="7">
        <v>305595.98</v>
      </c>
      <c r="G683" s="3">
        <v>43008</v>
      </c>
      <c r="H683" s="1" t="s">
        <v>31</v>
      </c>
      <c r="I683" s="1" t="s">
        <v>24</v>
      </c>
      <c r="J683" s="1" t="s">
        <v>32</v>
      </c>
      <c r="K683" s="7">
        <v>267480944.13</v>
      </c>
      <c r="L683" s="1" t="s">
        <v>26</v>
      </c>
      <c r="M683" s="1" t="s">
        <v>70</v>
      </c>
      <c r="N683" s="1" t="s">
        <v>890</v>
      </c>
      <c r="O683" s="1" t="s">
        <v>111</v>
      </c>
    </row>
    <row r="684" spans="1:15" x14ac:dyDescent="0.2">
      <c r="A684" s="1">
        <v>677</v>
      </c>
      <c r="B684" s="5" t="s">
        <v>615</v>
      </c>
      <c r="C684" s="6">
        <v>0</v>
      </c>
      <c r="D684" s="7">
        <v>10000</v>
      </c>
      <c r="E684" s="9">
        <v>0</v>
      </c>
      <c r="F684" s="7">
        <v>302032</v>
      </c>
      <c r="G684" s="3">
        <v>43008</v>
      </c>
      <c r="H684" s="1" t="s">
        <v>31</v>
      </c>
      <c r="I684" s="1" t="s">
        <v>24</v>
      </c>
      <c r="J684" s="1" t="s">
        <v>32</v>
      </c>
      <c r="K684" s="7">
        <v>157102756.81</v>
      </c>
      <c r="M684" s="1" t="s">
        <v>27</v>
      </c>
      <c r="N684" s="1" t="s">
        <v>144</v>
      </c>
      <c r="O684" s="1" t="s">
        <v>145</v>
      </c>
    </row>
    <row r="685" spans="1:15" x14ac:dyDescent="0.2">
      <c r="A685" s="1">
        <v>678</v>
      </c>
      <c r="B685" s="5" t="s">
        <v>801</v>
      </c>
      <c r="C685" s="6">
        <v>0</v>
      </c>
      <c r="D685" s="7">
        <v>10000</v>
      </c>
      <c r="E685" s="10">
        <v>-22000</v>
      </c>
      <c r="F685" s="7">
        <v>260173</v>
      </c>
      <c r="G685" s="3">
        <v>42855</v>
      </c>
      <c r="H685" s="1" t="s">
        <v>31</v>
      </c>
      <c r="I685" s="1" t="s">
        <v>24</v>
      </c>
      <c r="J685" s="1" t="s">
        <v>32</v>
      </c>
      <c r="K685" s="7">
        <v>108338410.84999999</v>
      </c>
      <c r="M685" s="1" t="s">
        <v>27</v>
      </c>
      <c r="N685" s="1" t="s">
        <v>513</v>
      </c>
      <c r="O685" s="1" t="s">
        <v>326</v>
      </c>
    </row>
    <row r="686" spans="1:15" ht="24" x14ac:dyDescent="0.2">
      <c r="A686" s="1">
        <v>679</v>
      </c>
      <c r="B686" s="5" t="s">
        <v>1703</v>
      </c>
      <c r="C686" s="6">
        <v>0</v>
      </c>
      <c r="D686" s="7">
        <v>10000</v>
      </c>
      <c r="E686" s="9">
        <v>0</v>
      </c>
      <c r="F686" s="7">
        <v>262124</v>
      </c>
      <c r="G686" s="3">
        <v>42825</v>
      </c>
      <c r="H686" s="1" t="s">
        <v>31</v>
      </c>
      <c r="I686" s="1" t="s">
        <v>24</v>
      </c>
      <c r="J686" s="1" t="s">
        <v>32</v>
      </c>
      <c r="K686" s="7">
        <v>43330282.460000001</v>
      </c>
      <c r="L686" s="1" t="s">
        <v>26</v>
      </c>
      <c r="M686" s="1" t="s">
        <v>70</v>
      </c>
      <c r="N686" s="1" t="s">
        <v>1704</v>
      </c>
      <c r="O686" s="1" t="s">
        <v>45</v>
      </c>
    </row>
    <row r="687" spans="1:15" ht="24" x14ac:dyDescent="0.2">
      <c r="A687" s="1">
        <v>680</v>
      </c>
      <c r="B687" s="5" t="s">
        <v>811</v>
      </c>
      <c r="C687" s="6">
        <v>0</v>
      </c>
      <c r="D687" s="7">
        <v>9958</v>
      </c>
      <c r="E687" s="11">
        <v>77</v>
      </c>
      <c r="F687" s="7">
        <v>300763.46999999997</v>
      </c>
      <c r="G687" s="3">
        <v>43008</v>
      </c>
      <c r="H687" s="1" t="s">
        <v>31</v>
      </c>
      <c r="I687" s="1" t="s">
        <v>24</v>
      </c>
      <c r="J687" s="1" t="s">
        <v>32</v>
      </c>
      <c r="K687" s="7">
        <v>62772440.25</v>
      </c>
      <c r="M687" s="1" t="s">
        <v>27</v>
      </c>
      <c r="N687" s="1" t="s">
        <v>480</v>
      </c>
      <c r="O687" s="1" t="s">
        <v>480</v>
      </c>
    </row>
    <row r="688" spans="1:15" ht="24" x14ac:dyDescent="0.2">
      <c r="A688" s="1">
        <v>681</v>
      </c>
      <c r="B688" s="5" t="s">
        <v>1134</v>
      </c>
      <c r="C688" s="6">
        <v>0</v>
      </c>
      <c r="D688" s="7">
        <v>9920</v>
      </c>
      <c r="E688" s="9">
        <v>0</v>
      </c>
      <c r="F688" s="7">
        <v>299615.74</v>
      </c>
      <c r="G688" s="3">
        <v>43008</v>
      </c>
      <c r="H688" s="1" t="s">
        <v>31</v>
      </c>
      <c r="I688" s="1" t="s">
        <v>24</v>
      </c>
      <c r="J688" s="1" t="s">
        <v>25</v>
      </c>
      <c r="K688" s="7">
        <v>53643380509.75</v>
      </c>
      <c r="L688" s="1" t="s">
        <v>128</v>
      </c>
      <c r="M688" s="1" t="s">
        <v>70</v>
      </c>
      <c r="N688" s="1" t="s">
        <v>47</v>
      </c>
      <c r="O688" s="1" t="s">
        <v>35</v>
      </c>
    </row>
    <row r="689" spans="1:15" ht="24" x14ac:dyDescent="0.2">
      <c r="A689" s="1">
        <v>682</v>
      </c>
      <c r="B689" s="5" t="s">
        <v>908</v>
      </c>
      <c r="C689" s="6">
        <v>0</v>
      </c>
      <c r="D689" s="7">
        <v>9906</v>
      </c>
      <c r="E689" s="9">
        <v>0</v>
      </c>
      <c r="F689" s="7">
        <v>299192.90000000002</v>
      </c>
      <c r="G689" s="3">
        <v>43008</v>
      </c>
      <c r="H689" s="1" t="s">
        <v>31</v>
      </c>
      <c r="I689" s="1" t="s">
        <v>24</v>
      </c>
      <c r="J689" s="1" t="s">
        <v>32</v>
      </c>
      <c r="K689" s="7">
        <v>18736431022.439999</v>
      </c>
      <c r="L689" s="1" t="s">
        <v>33</v>
      </c>
      <c r="M689" s="1" t="s">
        <v>27</v>
      </c>
      <c r="N689" s="1" t="s">
        <v>696</v>
      </c>
      <c r="O689" s="1" t="s">
        <v>666</v>
      </c>
    </row>
    <row r="690" spans="1:15" x14ac:dyDescent="0.2">
      <c r="A690" s="1">
        <v>683</v>
      </c>
      <c r="B690" s="5" t="s">
        <v>362</v>
      </c>
      <c r="C690" s="6">
        <v>0</v>
      </c>
      <c r="D690" s="7">
        <v>9753</v>
      </c>
      <c r="E690" s="11">
        <v>692</v>
      </c>
      <c r="F690" s="7">
        <v>255649.54</v>
      </c>
      <c r="G690" s="3">
        <v>42825</v>
      </c>
      <c r="H690" s="1" t="s">
        <v>31</v>
      </c>
      <c r="I690" s="1" t="s">
        <v>24</v>
      </c>
      <c r="J690" s="1" t="s">
        <v>32</v>
      </c>
      <c r="K690" s="7">
        <v>722060716.19000006</v>
      </c>
      <c r="L690" s="1" t="s">
        <v>39</v>
      </c>
      <c r="M690" s="1" t="s">
        <v>70</v>
      </c>
      <c r="N690" s="1" t="s">
        <v>53</v>
      </c>
      <c r="O690" s="1" t="s">
        <v>54</v>
      </c>
    </row>
    <row r="691" spans="1:15" x14ac:dyDescent="0.2">
      <c r="A691" s="1">
        <v>684</v>
      </c>
      <c r="B691" s="5" t="s">
        <v>1222</v>
      </c>
      <c r="C691" s="6">
        <v>0</v>
      </c>
      <c r="D691" s="7">
        <v>9750</v>
      </c>
      <c r="E691" s="11">
        <v>1250</v>
      </c>
      <c r="F691" s="7">
        <v>242917.35</v>
      </c>
      <c r="G691" s="3">
        <v>42643</v>
      </c>
      <c r="H691" s="1" t="s">
        <v>31</v>
      </c>
      <c r="I691" s="1" t="s">
        <v>24</v>
      </c>
      <c r="J691" s="1" t="s">
        <v>32</v>
      </c>
      <c r="K691" s="7">
        <v>38402579.710000001</v>
      </c>
      <c r="M691" s="1" t="s">
        <v>27</v>
      </c>
      <c r="N691" s="1" t="s">
        <v>1090</v>
      </c>
      <c r="O691" s="1" t="s">
        <v>45</v>
      </c>
    </row>
    <row r="692" spans="1:15" x14ac:dyDescent="0.2">
      <c r="A692" s="1">
        <v>685</v>
      </c>
      <c r="B692" s="5" t="s">
        <v>1108</v>
      </c>
      <c r="C692" s="6">
        <v>0</v>
      </c>
      <c r="D692" s="7">
        <v>9662</v>
      </c>
      <c r="E692" s="11">
        <v>162</v>
      </c>
      <c r="F692" s="7">
        <v>273584.36</v>
      </c>
      <c r="G692" s="3">
        <v>42947</v>
      </c>
      <c r="H692" s="1" t="s">
        <v>31</v>
      </c>
      <c r="I692" s="1" t="s">
        <v>24</v>
      </c>
      <c r="J692" s="1" t="s">
        <v>32</v>
      </c>
      <c r="K692" s="7">
        <v>17774871.420000002</v>
      </c>
      <c r="M692" s="1" t="s">
        <v>27</v>
      </c>
      <c r="N692" s="1" t="s">
        <v>116</v>
      </c>
      <c r="O692" s="1" t="s">
        <v>45</v>
      </c>
    </row>
    <row r="693" spans="1:15" x14ac:dyDescent="0.2">
      <c r="A693" s="1">
        <v>686</v>
      </c>
      <c r="B693" s="5" t="s">
        <v>1705</v>
      </c>
      <c r="C693" s="6">
        <v>0</v>
      </c>
      <c r="D693" s="7">
        <v>9520</v>
      </c>
      <c r="E693" s="9">
        <v>0</v>
      </c>
      <c r="F693" s="7">
        <v>241645.21</v>
      </c>
      <c r="G693" s="3">
        <v>42704</v>
      </c>
      <c r="H693" s="1" t="s">
        <v>31</v>
      </c>
      <c r="I693" s="1" t="s">
        <v>24</v>
      </c>
      <c r="J693" s="1" t="s">
        <v>32</v>
      </c>
      <c r="K693" s="7">
        <v>36134883.920000002</v>
      </c>
      <c r="N693" s="1" t="s">
        <v>1477</v>
      </c>
      <c r="O693" s="1" t="s">
        <v>45</v>
      </c>
    </row>
    <row r="694" spans="1:15" x14ac:dyDescent="0.2">
      <c r="A694" s="1">
        <v>687</v>
      </c>
      <c r="B694" s="5" t="s">
        <v>893</v>
      </c>
      <c r="C694" s="6">
        <v>1.9999999999999999E-6</v>
      </c>
      <c r="D694" s="7">
        <v>9295</v>
      </c>
      <c r="E694" s="9">
        <v>0</v>
      </c>
      <c r="F694" s="7">
        <v>263192.57</v>
      </c>
      <c r="G694" s="3">
        <v>42947</v>
      </c>
      <c r="H694" s="1" t="s">
        <v>31</v>
      </c>
      <c r="I694" s="1" t="s">
        <v>24</v>
      </c>
      <c r="J694" s="1" t="s">
        <v>32</v>
      </c>
      <c r="K694" s="7">
        <v>282782960.04000002</v>
      </c>
      <c r="M694" s="1" t="s">
        <v>70</v>
      </c>
      <c r="N694" s="1" t="s">
        <v>894</v>
      </c>
      <c r="O694" s="1" t="s">
        <v>103</v>
      </c>
    </row>
    <row r="695" spans="1:15" ht="24" x14ac:dyDescent="0.2">
      <c r="A695" s="1">
        <v>688</v>
      </c>
      <c r="B695" s="5" t="s">
        <v>929</v>
      </c>
      <c r="C695" s="6">
        <v>1.9999999999999999E-6</v>
      </c>
      <c r="D695" s="7">
        <v>9283</v>
      </c>
      <c r="E695" s="11">
        <v>6837</v>
      </c>
      <c r="F695" s="7">
        <v>246381.96</v>
      </c>
      <c r="G695" s="3">
        <v>42916</v>
      </c>
      <c r="H695" s="1" t="s">
        <v>31</v>
      </c>
      <c r="I695" s="1" t="s">
        <v>24</v>
      </c>
      <c r="J695" s="1" t="s">
        <v>32</v>
      </c>
      <c r="K695" s="7">
        <v>1272367923.5999999</v>
      </c>
      <c r="L695" s="1" t="s">
        <v>43</v>
      </c>
      <c r="M695" s="1" t="s">
        <v>70</v>
      </c>
      <c r="N695" s="1" t="s">
        <v>696</v>
      </c>
      <c r="O695" s="1" t="s">
        <v>666</v>
      </c>
    </row>
    <row r="696" spans="1:15" ht="24" x14ac:dyDescent="0.2">
      <c r="A696" s="1">
        <v>689</v>
      </c>
      <c r="B696" s="5" t="s">
        <v>954</v>
      </c>
      <c r="C696" s="6">
        <v>0</v>
      </c>
      <c r="D696" s="7">
        <v>9059</v>
      </c>
      <c r="E696" s="10">
        <v>-101</v>
      </c>
      <c r="F696" s="7">
        <v>245924.67</v>
      </c>
      <c r="G696" s="3">
        <v>42886</v>
      </c>
      <c r="H696" s="1" t="s">
        <v>31</v>
      </c>
      <c r="I696" s="1" t="s">
        <v>24</v>
      </c>
      <c r="J696" s="1" t="s">
        <v>32</v>
      </c>
      <c r="K696" s="7">
        <v>18180608602.709999</v>
      </c>
      <c r="L696" s="1" t="s">
        <v>95</v>
      </c>
      <c r="M696" s="1" t="s">
        <v>27</v>
      </c>
      <c r="N696" s="1" t="s">
        <v>955</v>
      </c>
      <c r="O696" s="1" t="s">
        <v>666</v>
      </c>
    </row>
    <row r="697" spans="1:15" ht="24" x14ac:dyDescent="0.2">
      <c r="A697" s="1">
        <v>690</v>
      </c>
      <c r="B697" s="5" t="s">
        <v>1109</v>
      </c>
      <c r="C697" s="6">
        <v>0</v>
      </c>
      <c r="D697" s="7">
        <v>9000</v>
      </c>
      <c r="E697" s="10">
        <v>-848</v>
      </c>
      <c r="F697" s="7">
        <v>245862.9</v>
      </c>
      <c r="G697" s="3">
        <v>42735</v>
      </c>
      <c r="H697" s="1" t="s">
        <v>31</v>
      </c>
      <c r="I697" s="1" t="s">
        <v>24</v>
      </c>
      <c r="J697" s="1" t="s">
        <v>32</v>
      </c>
      <c r="K697" s="7">
        <v>46363517.039999999</v>
      </c>
      <c r="L697" s="1" t="s">
        <v>43</v>
      </c>
      <c r="M697" s="1" t="s">
        <v>27</v>
      </c>
      <c r="N697" s="1" t="s">
        <v>53</v>
      </c>
      <c r="O697" s="1" t="s">
        <v>54</v>
      </c>
    </row>
    <row r="698" spans="1:15" x14ac:dyDescent="0.2">
      <c r="A698" s="1">
        <v>691</v>
      </c>
      <c r="B698" s="5" t="s">
        <v>736</v>
      </c>
      <c r="C698" s="6">
        <v>0</v>
      </c>
      <c r="D698" s="7">
        <v>8900</v>
      </c>
      <c r="E698" s="11">
        <v>8900</v>
      </c>
      <c r="F698" s="7">
        <v>243802.15</v>
      </c>
      <c r="G698" s="3">
        <v>42551</v>
      </c>
      <c r="H698" s="1" t="s">
        <v>31</v>
      </c>
      <c r="I698" s="1" t="s">
        <v>24</v>
      </c>
      <c r="J698" s="1" t="s">
        <v>32</v>
      </c>
      <c r="K698" s="7">
        <v>192746701.37</v>
      </c>
      <c r="L698" s="1" t="s">
        <v>26</v>
      </c>
      <c r="M698" s="1" t="s">
        <v>27</v>
      </c>
      <c r="N698" s="1" t="s">
        <v>378</v>
      </c>
      <c r="O698" s="1" t="s">
        <v>181</v>
      </c>
    </row>
    <row r="699" spans="1:15" x14ac:dyDescent="0.2">
      <c r="A699" s="1">
        <v>692</v>
      </c>
      <c r="B699" s="5" t="s">
        <v>764</v>
      </c>
      <c r="C699" s="6">
        <v>0</v>
      </c>
      <c r="D699" s="7">
        <v>8700</v>
      </c>
      <c r="E699" s="9">
        <v>0</v>
      </c>
      <c r="F699" s="7">
        <v>230908.44</v>
      </c>
      <c r="G699" s="3">
        <v>42916</v>
      </c>
      <c r="H699" s="1" t="s">
        <v>31</v>
      </c>
      <c r="I699" s="1" t="s">
        <v>24</v>
      </c>
      <c r="J699" s="1" t="s">
        <v>32</v>
      </c>
      <c r="K699" s="7">
        <v>107479782.14</v>
      </c>
      <c r="L699" s="1" t="s">
        <v>39</v>
      </c>
      <c r="M699" s="1" t="s">
        <v>70</v>
      </c>
      <c r="N699" s="1" t="s">
        <v>180</v>
      </c>
      <c r="O699" s="1" t="s">
        <v>181</v>
      </c>
    </row>
    <row r="700" spans="1:15" x14ac:dyDescent="0.2">
      <c r="A700" s="1">
        <v>693</v>
      </c>
      <c r="B700" s="5" t="s">
        <v>1706</v>
      </c>
      <c r="C700" s="6">
        <v>0</v>
      </c>
      <c r="D700" s="7">
        <v>8623</v>
      </c>
      <c r="E700" s="11">
        <v>8623</v>
      </c>
      <c r="F700" s="7">
        <v>235563.98</v>
      </c>
      <c r="G700" s="3">
        <v>42735</v>
      </c>
      <c r="H700" s="1" t="s">
        <v>31</v>
      </c>
      <c r="I700" s="1" t="s">
        <v>24</v>
      </c>
      <c r="J700" s="1" t="s">
        <v>32</v>
      </c>
      <c r="K700" s="7">
        <v>9855211.7100000009</v>
      </c>
      <c r="M700" s="1" t="s">
        <v>61</v>
      </c>
      <c r="N700" s="1" t="s">
        <v>102</v>
      </c>
      <c r="O700" s="1" t="s">
        <v>103</v>
      </c>
    </row>
    <row r="701" spans="1:15" x14ac:dyDescent="0.2">
      <c r="A701" s="1">
        <v>694</v>
      </c>
      <c r="B701" s="5" t="s">
        <v>1230</v>
      </c>
      <c r="C701" s="6">
        <v>0</v>
      </c>
      <c r="D701" s="7">
        <v>8583</v>
      </c>
      <c r="E701" s="9">
        <v>0</v>
      </c>
      <c r="F701" s="7">
        <v>236556.92</v>
      </c>
      <c r="G701" s="3">
        <v>42978</v>
      </c>
      <c r="H701" s="1" t="s">
        <v>31</v>
      </c>
      <c r="I701" s="1" t="s">
        <v>24</v>
      </c>
      <c r="J701" s="1" t="s">
        <v>32</v>
      </c>
      <c r="K701" s="7">
        <v>126790656.03</v>
      </c>
      <c r="M701" s="1" t="s">
        <v>70</v>
      </c>
      <c r="N701" s="1" t="s">
        <v>53</v>
      </c>
      <c r="O701" s="1" t="s">
        <v>54</v>
      </c>
    </row>
    <row r="702" spans="1:15" ht="24" x14ac:dyDescent="0.2">
      <c r="A702" s="1">
        <v>695</v>
      </c>
      <c r="B702" s="5" t="s">
        <v>364</v>
      </c>
      <c r="C702" s="6">
        <v>0</v>
      </c>
      <c r="D702" s="7">
        <v>8580</v>
      </c>
      <c r="E702" s="10">
        <v>-3979</v>
      </c>
      <c r="F702" s="7">
        <v>235036.23</v>
      </c>
      <c r="G702" s="3">
        <v>42551</v>
      </c>
      <c r="H702" s="1" t="s">
        <v>31</v>
      </c>
      <c r="I702" s="1" t="s">
        <v>24</v>
      </c>
      <c r="J702" s="1" t="s">
        <v>32</v>
      </c>
      <c r="K702" s="7">
        <v>862175642.13999999</v>
      </c>
      <c r="L702" s="1" t="s">
        <v>26</v>
      </c>
      <c r="M702" s="1" t="s">
        <v>27</v>
      </c>
      <c r="N702" s="1" t="s">
        <v>180</v>
      </c>
      <c r="O702" s="1" t="s">
        <v>181</v>
      </c>
    </row>
    <row r="703" spans="1:15" x14ac:dyDescent="0.2">
      <c r="A703" s="1">
        <v>696</v>
      </c>
      <c r="B703" s="5" t="s">
        <v>866</v>
      </c>
      <c r="C703" s="6">
        <v>0</v>
      </c>
      <c r="D703" s="7">
        <v>8347</v>
      </c>
      <c r="E703" s="11">
        <v>140</v>
      </c>
      <c r="F703" s="7">
        <v>221539.4</v>
      </c>
      <c r="G703" s="3">
        <v>42916</v>
      </c>
      <c r="H703" s="1" t="s">
        <v>31</v>
      </c>
      <c r="I703" s="1" t="s">
        <v>24</v>
      </c>
      <c r="J703" s="1" t="s">
        <v>32</v>
      </c>
      <c r="K703" s="7">
        <v>87943157.959999993</v>
      </c>
      <c r="M703" s="1" t="s">
        <v>27</v>
      </c>
      <c r="N703" s="1" t="s">
        <v>867</v>
      </c>
      <c r="O703" s="1" t="s">
        <v>103</v>
      </c>
    </row>
    <row r="704" spans="1:15" x14ac:dyDescent="0.2">
      <c r="A704" s="1">
        <v>697</v>
      </c>
      <c r="B704" s="5" t="s">
        <v>1707</v>
      </c>
      <c r="C704" s="6">
        <v>0</v>
      </c>
      <c r="D704" s="7">
        <v>8282</v>
      </c>
      <c r="E704" s="11">
        <v>139</v>
      </c>
      <c r="F704" s="7">
        <v>234508.97</v>
      </c>
      <c r="G704" s="3">
        <v>42947</v>
      </c>
      <c r="H704" s="1" t="s">
        <v>31</v>
      </c>
      <c r="I704" s="1" t="s">
        <v>24</v>
      </c>
      <c r="J704" s="1" t="s">
        <v>32</v>
      </c>
      <c r="K704" s="7">
        <v>31836288.199999999</v>
      </c>
      <c r="M704" s="1" t="s">
        <v>27</v>
      </c>
      <c r="N704" s="1" t="s">
        <v>44</v>
      </c>
      <c r="O704" s="1" t="s">
        <v>45</v>
      </c>
    </row>
    <row r="705" spans="1:15" x14ac:dyDescent="0.2">
      <c r="A705" s="1">
        <v>698</v>
      </c>
      <c r="B705" s="5" t="s">
        <v>1708</v>
      </c>
      <c r="C705" s="6">
        <v>0</v>
      </c>
      <c r="D705" s="7">
        <v>8200</v>
      </c>
      <c r="E705" s="9">
        <v>0</v>
      </c>
      <c r="F705" s="7">
        <v>226001.02</v>
      </c>
      <c r="G705" s="3">
        <v>42978</v>
      </c>
      <c r="H705" s="1" t="s">
        <v>31</v>
      </c>
      <c r="I705" s="1" t="s">
        <v>24</v>
      </c>
      <c r="J705" s="1" t="s">
        <v>154</v>
      </c>
      <c r="K705" s="7">
        <v>107251579.06999999</v>
      </c>
      <c r="L705" s="1" t="s">
        <v>39</v>
      </c>
      <c r="M705" s="1" t="s">
        <v>61</v>
      </c>
      <c r="N705" s="1" t="s">
        <v>1709</v>
      </c>
      <c r="O705" s="1" t="s">
        <v>257</v>
      </c>
    </row>
    <row r="706" spans="1:15" ht="24" x14ac:dyDescent="0.2">
      <c r="A706" s="1">
        <v>699</v>
      </c>
      <c r="B706" s="5" t="s">
        <v>1488</v>
      </c>
      <c r="C706" s="6">
        <v>0</v>
      </c>
      <c r="D706" s="7">
        <v>8009</v>
      </c>
      <c r="E706" s="10">
        <v>-282</v>
      </c>
      <c r="F706" s="7">
        <v>218790.66</v>
      </c>
      <c r="G706" s="3">
        <v>42735</v>
      </c>
      <c r="H706" s="1" t="s">
        <v>31</v>
      </c>
      <c r="I706" s="1" t="s">
        <v>24</v>
      </c>
      <c r="J706" s="1" t="s">
        <v>32</v>
      </c>
      <c r="K706" s="7">
        <v>159115146.5</v>
      </c>
      <c r="L706" s="1" t="s">
        <v>39</v>
      </c>
      <c r="M706" s="1" t="s">
        <v>27</v>
      </c>
      <c r="N706" s="1" t="s">
        <v>28</v>
      </c>
      <c r="O706" s="1" t="s">
        <v>29</v>
      </c>
    </row>
    <row r="707" spans="1:15" x14ac:dyDescent="0.2">
      <c r="A707" s="1">
        <v>700</v>
      </c>
      <c r="B707" s="5" t="s">
        <v>393</v>
      </c>
      <c r="C707" s="6">
        <v>0</v>
      </c>
      <c r="D707" s="7">
        <v>8000</v>
      </c>
      <c r="E707" s="10">
        <v>-500</v>
      </c>
      <c r="F707" s="7">
        <v>226524</v>
      </c>
      <c r="G707" s="3">
        <v>42947</v>
      </c>
      <c r="H707" s="1" t="s">
        <v>31</v>
      </c>
      <c r="I707" s="1" t="s">
        <v>24</v>
      </c>
      <c r="J707" s="1" t="s">
        <v>154</v>
      </c>
      <c r="K707" s="7">
        <v>922263934.29999995</v>
      </c>
      <c r="L707" s="1" t="s">
        <v>394</v>
      </c>
      <c r="M707" s="1" t="s">
        <v>27</v>
      </c>
      <c r="N707" s="1" t="s">
        <v>256</v>
      </c>
      <c r="O707" s="1" t="s">
        <v>257</v>
      </c>
    </row>
    <row r="708" spans="1:15" x14ac:dyDescent="0.2">
      <c r="A708" s="1">
        <v>701</v>
      </c>
      <c r="B708" s="5" t="s">
        <v>1463</v>
      </c>
      <c r="C708" s="6">
        <v>1.9999999999999999E-6</v>
      </c>
      <c r="D708" s="7">
        <v>8000</v>
      </c>
      <c r="E708" s="10">
        <v>-3000</v>
      </c>
      <c r="F708" s="7">
        <v>226524</v>
      </c>
      <c r="G708" s="3">
        <v>42947</v>
      </c>
      <c r="H708" s="1" t="s">
        <v>31</v>
      </c>
      <c r="I708" s="1" t="s">
        <v>24</v>
      </c>
      <c r="J708" s="1" t="s">
        <v>32</v>
      </c>
      <c r="K708" s="7">
        <v>5671129.5899999999</v>
      </c>
      <c r="L708" s="1" t="s">
        <v>39</v>
      </c>
      <c r="M708" s="1" t="s">
        <v>70</v>
      </c>
      <c r="N708" s="1" t="s">
        <v>144</v>
      </c>
      <c r="O708" s="1" t="s">
        <v>145</v>
      </c>
    </row>
    <row r="709" spans="1:15" ht="24" x14ac:dyDescent="0.2">
      <c r="A709" s="1">
        <v>702</v>
      </c>
      <c r="B709" s="5" t="s">
        <v>1710</v>
      </c>
      <c r="C709" s="6">
        <v>0</v>
      </c>
      <c r="D709" s="7">
        <v>8000</v>
      </c>
      <c r="E709" s="9">
        <v>0</v>
      </c>
      <c r="F709" s="7">
        <v>217176</v>
      </c>
      <c r="G709" s="3">
        <v>42886</v>
      </c>
      <c r="H709" s="1" t="s">
        <v>31</v>
      </c>
      <c r="I709" s="1" t="s">
        <v>24</v>
      </c>
      <c r="J709" s="1" t="s">
        <v>32</v>
      </c>
      <c r="K709" s="7">
        <v>9558966835.4099998</v>
      </c>
      <c r="L709" s="1" t="s">
        <v>95</v>
      </c>
      <c r="M709" s="1" t="s">
        <v>27</v>
      </c>
      <c r="N709" s="1" t="s">
        <v>28</v>
      </c>
      <c r="O709" s="1" t="s">
        <v>29</v>
      </c>
    </row>
    <row r="710" spans="1:15" ht="24" x14ac:dyDescent="0.2">
      <c r="A710" s="1">
        <v>703</v>
      </c>
      <c r="B710" s="5" t="s">
        <v>1297</v>
      </c>
      <c r="C710" s="6">
        <v>0</v>
      </c>
      <c r="D710" s="7">
        <v>7963</v>
      </c>
      <c r="E710" s="11">
        <v>7963</v>
      </c>
      <c r="F710" s="7">
        <v>217534.03</v>
      </c>
      <c r="G710" s="3">
        <v>42735</v>
      </c>
      <c r="H710" s="1" t="s">
        <v>31</v>
      </c>
      <c r="I710" s="1" t="s">
        <v>24</v>
      </c>
      <c r="J710" s="1" t="s">
        <v>32</v>
      </c>
      <c r="K710" s="7">
        <v>158531729.33000001</v>
      </c>
      <c r="M710" s="1" t="s">
        <v>61</v>
      </c>
      <c r="N710" s="1" t="s">
        <v>706</v>
      </c>
      <c r="O710" s="1" t="s">
        <v>707</v>
      </c>
    </row>
    <row r="711" spans="1:15" x14ac:dyDescent="0.2">
      <c r="A711" s="1">
        <v>704</v>
      </c>
      <c r="B711" s="5" t="s">
        <v>1256</v>
      </c>
      <c r="C711" s="6">
        <v>0</v>
      </c>
      <c r="D711" s="7">
        <v>7889</v>
      </c>
      <c r="E711" s="10">
        <v>-367</v>
      </c>
      <c r="F711" s="7">
        <v>207828.6</v>
      </c>
      <c r="G711" s="3">
        <v>42490</v>
      </c>
      <c r="H711" s="1" t="s">
        <v>31</v>
      </c>
      <c r="I711" s="1" t="s">
        <v>24</v>
      </c>
      <c r="J711" s="1" t="s">
        <v>32</v>
      </c>
      <c r="K711" s="7">
        <v>101889106.97</v>
      </c>
      <c r="M711" s="1" t="s">
        <v>61</v>
      </c>
      <c r="N711" s="1" t="s">
        <v>65</v>
      </c>
      <c r="O711" s="1" t="s">
        <v>45</v>
      </c>
    </row>
    <row r="712" spans="1:15" x14ac:dyDescent="0.2">
      <c r="A712" s="1">
        <v>705</v>
      </c>
      <c r="B712" s="5" t="s">
        <v>582</v>
      </c>
      <c r="C712" s="6">
        <v>0</v>
      </c>
      <c r="D712" s="7">
        <v>7747</v>
      </c>
      <c r="E712" s="10">
        <v>-166</v>
      </c>
      <c r="F712" s="7">
        <v>201556.02</v>
      </c>
      <c r="G712" s="3">
        <v>42855</v>
      </c>
      <c r="H712" s="1" t="s">
        <v>31</v>
      </c>
      <c r="I712" s="1" t="s">
        <v>24</v>
      </c>
      <c r="J712" s="1" t="s">
        <v>32</v>
      </c>
      <c r="K712" s="7">
        <v>1097503735.4100001</v>
      </c>
      <c r="L712" s="1" t="s">
        <v>26</v>
      </c>
      <c r="M712" s="1" t="s">
        <v>27</v>
      </c>
      <c r="N712" s="1" t="s">
        <v>342</v>
      </c>
      <c r="O712" s="1" t="s">
        <v>103</v>
      </c>
    </row>
    <row r="713" spans="1:15" x14ac:dyDescent="0.2">
      <c r="A713" s="1">
        <v>706</v>
      </c>
      <c r="B713" s="5" t="s">
        <v>1079</v>
      </c>
      <c r="C713" s="6">
        <v>0</v>
      </c>
      <c r="D713" s="7">
        <v>7700</v>
      </c>
      <c r="E713" s="11">
        <v>7700</v>
      </c>
      <c r="F713" s="7">
        <v>204367.24</v>
      </c>
      <c r="G713" s="3">
        <v>42916</v>
      </c>
      <c r="H713" s="1" t="s">
        <v>31</v>
      </c>
      <c r="I713" s="1" t="s">
        <v>24</v>
      </c>
      <c r="J713" s="1" t="s">
        <v>154</v>
      </c>
      <c r="K713" s="7">
        <v>508360138.64999998</v>
      </c>
      <c r="L713" s="1" t="s">
        <v>26</v>
      </c>
      <c r="M713" s="1" t="s">
        <v>27</v>
      </c>
      <c r="N713" s="1" t="s">
        <v>102</v>
      </c>
      <c r="O713" s="1" t="s">
        <v>103</v>
      </c>
    </row>
    <row r="714" spans="1:15" ht="24" x14ac:dyDescent="0.2">
      <c r="A714" s="1">
        <v>707</v>
      </c>
      <c r="B714" s="5" t="s">
        <v>1045</v>
      </c>
      <c r="C714" s="6">
        <v>1.9999999999999999E-6</v>
      </c>
      <c r="D714" s="7">
        <v>7500</v>
      </c>
      <c r="E714" s="9">
        <v>0</v>
      </c>
      <c r="F714" s="7">
        <v>226524</v>
      </c>
      <c r="G714" s="3">
        <v>43008</v>
      </c>
      <c r="H714" s="1" t="s">
        <v>31</v>
      </c>
      <c r="I714" s="1" t="s">
        <v>24</v>
      </c>
      <c r="J714" s="1" t="s">
        <v>32</v>
      </c>
      <c r="K714" s="7">
        <v>14338089.439999999</v>
      </c>
      <c r="L714" s="1" t="s">
        <v>43</v>
      </c>
      <c r="M714" s="1" t="s">
        <v>61</v>
      </c>
      <c r="N714" s="1" t="s">
        <v>542</v>
      </c>
      <c r="O714" s="1" t="s">
        <v>543</v>
      </c>
    </row>
    <row r="715" spans="1:15" x14ac:dyDescent="0.2">
      <c r="A715" s="1">
        <v>708</v>
      </c>
      <c r="B715" s="5" t="s">
        <v>887</v>
      </c>
      <c r="C715" s="6">
        <v>0</v>
      </c>
      <c r="D715" s="7">
        <v>7500</v>
      </c>
      <c r="E715" s="9">
        <v>0</v>
      </c>
      <c r="F715" s="7">
        <v>194189.25</v>
      </c>
      <c r="G715" s="3">
        <v>42582</v>
      </c>
      <c r="H715" s="1" t="s">
        <v>31</v>
      </c>
      <c r="I715" s="1" t="s">
        <v>24</v>
      </c>
      <c r="J715" s="1" t="s">
        <v>32</v>
      </c>
      <c r="K715" s="7">
        <v>115027172.67</v>
      </c>
      <c r="M715" s="1" t="s">
        <v>27</v>
      </c>
      <c r="N715" s="1" t="s">
        <v>508</v>
      </c>
      <c r="O715" s="1" t="s">
        <v>103</v>
      </c>
    </row>
    <row r="716" spans="1:15" ht="24" x14ac:dyDescent="0.2">
      <c r="A716" s="1">
        <v>709</v>
      </c>
      <c r="B716" s="5" t="s">
        <v>1229</v>
      </c>
      <c r="C716" s="6">
        <v>0</v>
      </c>
      <c r="D716" s="7">
        <v>7365</v>
      </c>
      <c r="E716" s="9">
        <v>0</v>
      </c>
      <c r="F716" s="7">
        <v>195475.94</v>
      </c>
      <c r="G716" s="3">
        <v>42916</v>
      </c>
      <c r="H716" s="1" t="s">
        <v>31</v>
      </c>
      <c r="I716" s="1" t="s">
        <v>24</v>
      </c>
      <c r="J716" s="1" t="s">
        <v>25</v>
      </c>
      <c r="K716" s="7">
        <v>95052561.980000004</v>
      </c>
      <c r="L716" s="1" t="s">
        <v>394</v>
      </c>
      <c r="M716" s="1" t="s">
        <v>27</v>
      </c>
      <c r="N716" s="1" t="s">
        <v>180</v>
      </c>
      <c r="O716" s="1" t="s">
        <v>181</v>
      </c>
    </row>
    <row r="717" spans="1:15" x14ac:dyDescent="0.2">
      <c r="A717" s="1">
        <v>710</v>
      </c>
      <c r="B717" s="5" t="s">
        <v>698</v>
      </c>
      <c r="C717" s="6">
        <v>0</v>
      </c>
      <c r="D717" s="7">
        <v>7251</v>
      </c>
      <c r="E717" s="11">
        <v>121</v>
      </c>
      <c r="F717" s="7">
        <v>219003.4</v>
      </c>
      <c r="G717" s="3">
        <v>43008</v>
      </c>
      <c r="H717" s="1" t="s">
        <v>31</v>
      </c>
      <c r="I717" s="1" t="s">
        <v>24</v>
      </c>
      <c r="J717" s="1" t="s">
        <v>32</v>
      </c>
      <c r="K717" s="7">
        <v>79546997.680000007</v>
      </c>
      <c r="L717" s="1" t="s">
        <v>394</v>
      </c>
      <c r="M717" s="1" t="s">
        <v>27</v>
      </c>
      <c r="N717" s="1" t="s">
        <v>196</v>
      </c>
      <c r="O717" s="1" t="s">
        <v>103</v>
      </c>
    </row>
    <row r="718" spans="1:15" x14ac:dyDescent="0.2">
      <c r="A718" s="1">
        <v>711</v>
      </c>
      <c r="B718" s="5" t="s">
        <v>1221</v>
      </c>
      <c r="C718" s="6">
        <v>1.9999999999999999E-6</v>
      </c>
      <c r="D718" s="7">
        <v>7220</v>
      </c>
      <c r="E718" s="11">
        <v>479</v>
      </c>
      <c r="F718" s="7">
        <v>226694.28</v>
      </c>
      <c r="G718" s="3">
        <v>43039</v>
      </c>
      <c r="H718" s="1" t="s">
        <v>31</v>
      </c>
      <c r="I718" s="1" t="s">
        <v>24</v>
      </c>
      <c r="J718" s="1" t="s">
        <v>32</v>
      </c>
      <c r="K718" s="7">
        <v>1627408937.1600001</v>
      </c>
      <c r="M718" s="1" t="s">
        <v>61</v>
      </c>
      <c r="N718" s="1" t="s">
        <v>1220</v>
      </c>
      <c r="O718" s="1" t="s">
        <v>35</v>
      </c>
    </row>
    <row r="719" spans="1:15" ht="24" x14ac:dyDescent="0.2">
      <c r="A719" s="1">
        <v>712</v>
      </c>
      <c r="B719" s="5" t="s">
        <v>875</v>
      </c>
      <c r="C719" s="6">
        <v>0</v>
      </c>
      <c r="D719" s="7">
        <v>7132</v>
      </c>
      <c r="E719" s="9">
        <v>0</v>
      </c>
      <c r="F719" s="7">
        <v>215409.22</v>
      </c>
      <c r="G719" s="3">
        <v>43008</v>
      </c>
      <c r="H719" s="1" t="s">
        <v>31</v>
      </c>
      <c r="I719" s="1" t="s">
        <v>24</v>
      </c>
      <c r="J719" s="1" t="s">
        <v>32</v>
      </c>
      <c r="K719" s="7">
        <v>18493007.969999999</v>
      </c>
      <c r="M719" s="1" t="s">
        <v>27</v>
      </c>
      <c r="N719" s="1" t="s">
        <v>876</v>
      </c>
      <c r="O719" s="1" t="s">
        <v>45</v>
      </c>
    </row>
    <row r="720" spans="1:15" x14ac:dyDescent="0.2">
      <c r="A720" s="1">
        <v>713</v>
      </c>
      <c r="B720" s="5" t="s">
        <v>1177</v>
      </c>
      <c r="C720" s="6">
        <v>0</v>
      </c>
      <c r="D720" s="7">
        <v>7023</v>
      </c>
      <c r="E720" s="11">
        <v>7023</v>
      </c>
      <c r="F720" s="7">
        <v>193561.61</v>
      </c>
      <c r="G720" s="3">
        <v>42978</v>
      </c>
      <c r="H720" s="1" t="s">
        <v>31</v>
      </c>
      <c r="I720" s="1" t="s">
        <v>24</v>
      </c>
      <c r="J720" s="1" t="s">
        <v>154</v>
      </c>
      <c r="K720" s="7">
        <v>157025873.80000001</v>
      </c>
      <c r="L720" s="1" t="s">
        <v>26</v>
      </c>
      <c r="M720" s="1" t="s">
        <v>61</v>
      </c>
      <c r="N720" s="1" t="s">
        <v>360</v>
      </c>
      <c r="O720" s="1" t="s">
        <v>103</v>
      </c>
    </row>
    <row r="721" spans="1:15" x14ac:dyDescent="0.2">
      <c r="A721" s="1">
        <v>714</v>
      </c>
      <c r="B721" s="5" t="s">
        <v>926</v>
      </c>
      <c r="C721" s="6">
        <v>0</v>
      </c>
      <c r="D721" s="7">
        <v>6991</v>
      </c>
      <c r="E721" s="11">
        <v>1358</v>
      </c>
      <c r="F721" s="7">
        <v>183250.89</v>
      </c>
      <c r="G721" s="3">
        <v>42825</v>
      </c>
      <c r="H721" s="1" t="s">
        <v>31</v>
      </c>
      <c r="I721" s="1" t="s">
        <v>24</v>
      </c>
      <c r="J721" s="1" t="s">
        <v>25</v>
      </c>
      <c r="K721" s="7">
        <v>679089418.25</v>
      </c>
      <c r="L721" s="1" t="s">
        <v>332</v>
      </c>
      <c r="M721" s="1" t="s">
        <v>61</v>
      </c>
      <c r="N721" s="1" t="s">
        <v>927</v>
      </c>
      <c r="O721" s="1" t="s">
        <v>35</v>
      </c>
    </row>
    <row r="722" spans="1:15" ht="24" x14ac:dyDescent="0.2">
      <c r="A722" s="1">
        <v>715</v>
      </c>
      <c r="B722" s="5" t="s">
        <v>928</v>
      </c>
      <c r="C722" s="6">
        <v>0</v>
      </c>
      <c r="D722" s="7">
        <v>6969</v>
      </c>
      <c r="E722" s="11">
        <v>360</v>
      </c>
      <c r="F722" s="7">
        <v>197330.72</v>
      </c>
      <c r="G722" s="3">
        <v>42947</v>
      </c>
      <c r="H722" s="1" t="s">
        <v>31</v>
      </c>
      <c r="I722" s="1" t="s">
        <v>24</v>
      </c>
      <c r="J722" s="1" t="s">
        <v>32</v>
      </c>
      <c r="K722" s="7">
        <v>1005083455.76</v>
      </c>
      <c r="L722" s="1" t="s">
        <v>43</v>
      </c>
      <c r="M722" s="1" t="s">
        <v>70</v>
      </c>
      <c r="N722" s="1" t="s">
        <v>797</v>
      </c>
      <c r="O722" s="1" t="s">
        <v>233</v>
      </c>
    </row>
    <row r="723" spans="1:15" ht="24" x14ac:dyDescent="0.2">
      <c r="A723" s="1">
        <v>716</v>
      </c>
      <c r="B723" s="5" t="s">
        <v>879</v>
      </c>
      <c r="C723" s="6">
        <v>0</v>
      </c>
      <c r="D723" s="7">
        <v>6947</v>
      </c>
      <c r="E723" s="11">
        <v>117</v>
      </c>
      <c r="F723" s="7">
        <v>196707.78</v>
      </c>
      <c r="G723" s="3">
        <v>42947</v>
      </c>
      <c r="H723" s="1" t="s">
        <v>31</v>
      </c>
      <c r="I723" s="1" t="s">
        <v>24</v>
      </c>
      <c r="J723" s="1" t="s">
        <v>32</v>
      </c>
      <c r="K723" s="7">
        <v>2358433567.6399999</v>
      </c>
      <c r="L723" s="1" t="s">
        <v>26</v>
      </c>
      <c r="M723" s="1" t="s">
        <v>70</v>
      </c>
      <c r="N723" s="1" t="s">
        <v>111</v>
      </c>
      <c r="O723" s="1" t="s">
        <v>111</v>
      </c>
    </row>
    <row r="724" spans="1:15" x14ac:dyDescent="0.2">
      <c r="A724" s="1">
        <v>717</v>
      </c>
      <c r="B724" s="5" t="s">
        <v>784</v>
      </c>
      <c r="C724" s="6">
        <v>0</v>
      </c>
      <c r="D724" s="7">
        <v>6661</v>
      </c>
      <c r="E724" s="9">
        <v>0</v>
      </c>
      <c r="F724" s="7">
        <v>183584.49</v>
      </c>
      <c r="G724" s="3">
        <v>42978</v>
      </c>
      <c r="H724" s="1" t="s">
        <v>31</v>
      </c>
      <c r="I724" s="1" t="s">
        <v>24</v>
      </c>
      <c r="J724" s="1" t="s">
        <v>32</v>
      </c>
      <c r="K724" s="7">
        <v>244066341.44</v>
      </c>
      <c r="L724" s="1" t="s">
        <v>26</v>
      </c>
      <c r="M724" s="1" t="s">
        <v>27</v>
      </c>
      <c r="N724" s="1" t="s">
        <v>562</v>
      </c>
      <c r="O724" s="1" t="s">
        <v>111</v>
      </c>
    </row>
    <row r="725" spans="1:15" x14ac:dyDescent="0.2">
      <c r="A725" s="1">
        <v>718</v>
      </c>
      <c r="B725" s="5" t="s">
        <v>1711</v>
      </c>
      <c r="C725" s="6">
        <v>0</v>
      </c>
      <c r="D725" s="7">
        <v>6602</v>
      </c>
      <c r="E725" s="9">
        <v>0</v>
      </c>
      <c r="F725" s="7">
        <v>199401.53</v>
      </c>
      <c r="G725" s="3">
        <v>43008</v>
      </c>
      <c r="H725" s="1" t="s">
        <v>31</v>
      </c>
      <c r="I725" s="1" t="s">
        <v>24</v>
      </c>
      <c r="J725" s="1" t="s">
        <v>341</v>
      </c>
      <c r="K725" s="7">
        <v>141447227.09</v>
      </c>
      <c r="L725" s="1" t="s">
        <v>39</v>
      </c>
      <c r="M725" s="1" t="s">
        <v>70</v>
      </c>
      <c r="N725" s="1" t="s">
        <v>99</v>
      </c>
      <c r="O725" s="1" t="s">
        <v>100</v>
      </c>
    </row>
    <row r="726" spans="1:15" x14ac:dyDescent="0.2">
      <c r="A726" s="1">
        <v>719</v>
      </c>
      <c r="B726" s="5" t="s">
        <v>1260</v>
      </c>
      <c r="C726" s="6">
        <v>0</v>
      </c>
      <c r="D726" s="7">
        <v>6500</v>
      </c>
      <c r="E726" s="9">
        <v>0</v>
      </c>
      <c r="F726" s="7">
        <v>164988.85</v>
      </c>
      <c r="G726" s="3">
        <v>42704</v>
      </c>
      <c r="H726" s="1" t="s">
        <v>31</v>
      </c>
      <c r="I726" s="1" t="s">
        <v>24</v>
      </c>
      <c r="J726" s="1" t="s">
        <v>32</v>
      </c>
      <c r="K726" s="7">
        <v>61511100.159999996</v>
      </c>
      <c r="M726" s="1" t="s">
        <v>70</v>
      </c>
      <c r="N726" s="1" t="s">
        <v>53</v>
      </c>
      <c r="O726" s="1" t="s">
        <v>54</v>
      </c>
    </row>
    <row r="727" spans="1:15" x14ac:dyDescent="0.2">
      <c r="A727" s="1">
        <v>720</v>
      </c>
      <c r="B727" s="5" t="s">
        <v>1712</v>
      </c>
      <c r="C727" s="6">
        <v>0</v>
      </c>
      <c r="D727" s="7">
        <v>6430</v>
      </c>
      <c r="E727" s="9">
        <v>0</v>
      </c>
      <c r="F727" s="7">
        <v>167291.24</v>
      </c>
      <c r="G727" s="3">
        <v>42855</v>
      </c>
      <c r="H727" s="1" t="s">
        <v>31</v>
      </c>
      <c r="I727" s="1" t="s">
        <v>24</v>
      </c>
      <c r="J727" s="1" t="s">
        <v>32</v>
      </c>
      <c r="K727" s="7">
        <v>10969925.42</v>
      </c>
      <c r="M727" s="1" t="s">
        <v>61</v>
      </c>
      <c r="O727" s="1" t="s">
        <v>45</v>
      </c>
    </row>
    <row r="728" spans="1:15" ht="24" x14ac:dyDescent="0.2">
      <c r="A728" s="1">
        <v>721</v>
      </c>
      <c r="B728" s="5" t="s">
        <v>925</v>
      </c>
      <c r="C728" s="6">
        <v>0</v>
      </c>
      <c r="D728" s="7">
        <v>6348</v>
      </c>
      <c r="E728" s="9">
        <v>0</v>
      </c>
      <c r="F728" s="7">
        <v>158157.88</v>
      </c>
      <c r="G728" s="3">
        <v>42643</v>
      </c>
      <c r="H728" s="1" t="s">
        <v>31</v>
      </c>
      <c r="I728" s="1" t="s">
        <v>24</v>
      </c>
      <c r="J728" s="1" t="s">
        <v>32</v>
      </c>
      <c r="K728" s="7">
        <v>4278978365.52</v>
      </c>
      <c r="L728" s="1" t="s">
        <v>39</v>
      </c>
      <c r="M728" s="1" t="s">
        <v>27</v>
      </c>
      <c r="N728" s="1" t="s">
        <v>337</v>
      </c>
      <c r="O728" s="1" t="s">
        <v>35</v>
      </c>
    </row>
    <row r="729" spans="1:15" x14ac:dyDescent="0.2">
      <c r="A729" s="1">
        <v>722</v>
      </c>
      <c r="B729" s="5" t="s">
        <v>891</v>
      </c>
      <c r="C729" s="6">
        <v>0</v>
      </c>
      <c r="D729" s="7">
        <v>6337</v>
      </c>
      <c r="E729" s="11">
        <v>564</v>
      </c>
      <c r="F729" s="7">
        <v>145666.72</v>
      </c>
      <c r="G729" s="3">
        <v>42429</v>
      </c>
      <c r="H729" s="1" t="s">
        <v>31</v>
      </c>
      <c r="I729" s="1" t="s">
        <v>24</v>
      </c>
      <c r="J729" s="1" t="s">
        <v>25</v>
      </c>
      <c r="K729" s="7">
        <v>2169356723.0700002</v>
      </c>
      <c r="L729" s="1" t="s">
        <v>43</v>
      </c>
      <c r="M729" s="1" t="s">
        <v>70</v>
      </c>
      <c r="N729" s="1" t="s">
        <v>892</v>
      </c>
      <c r="O729" s="1" t="s">
        <v>35</v>
      </c>
    </row>
    <row r="730" spans="1:15" x14ac:dyDescent="0.2">
      <c r="A730" s="1">
        <v>723</v>
      </c>
      <c r="B730" s="5" t="s">
        <v>895</v>
      </c>
      <c r="C730" s="6">
        <v>0</v>
      </c>
      <c r="D730" s="7">
        <v>6003</v>
      </c>
      <c r="E730" s="11">
        <v>6003</v>
      </c>
      <c r="F730" s="7">
        <v>149674.6</v>
      </c>
      <c r="G730" s="3">
        <v>42674</v>
      </c>
      <c r="H730" s="1" t="s">
        <v>31</v>
      </c>
      <c r="I730" s="1" t="s">
        <v>24</v>
      </c>
      <c r="J730" s="1" t="s">
        <v>32</v>
      </c>
      <c r="K730" s="7">
        <v>22982422410.959999</v>
      </c>
      <c r="M730" s="1" t="s">
        <v>27</v>
      </c>
      <c r="N730" s="1" t="s">
        <v>28</v>
      </c>
      <c r="O730" s="1" t="s">
        <v>29</v>
      </c>
    </row>
    <row r="731" spans="1:15" x14ac:dyDescent="0.2">
      <c r="A731" s="1">
        <v>724</v>
      </c>
      <c r="B731" s="5" t="s">
        <v>572</v>
      </c>
      <c r="C731" s="6">
        <v>9.9999999999999995E-7</v>
      </c>
      <c r="D731" s="7">
        <v>6000</v>
      </c>
      <c r="E731" s="9">
        <v>0</v>
      </c>
      <c r="F731" s="7">
        <v>181219.20000000001</v>
      </c>
      <c r="G731" s="3">
        <v>43008</v>
      </c>
      <c r="H731" s="1" t="s">
        <v>31</v>
      </c>
      <c r="I731" s="1" t="s">
        <v>24</v>
      </c>
      <c r="J731" s="1" t="s">
        <v>32</v>
      </c>
      <c r="K731" s="7">
        <v>228038856.16999999</v>
      </c>
      <c r="L731" s="1" t="s">
        <v>26</v>
      </c>
      <c r="M731" s="1" t="s">
        <v>27</v>
      </c>
      <c r="N731" s="1" t="s">
        <v>53</v>
      </c>
      <c r="O731" s="1" t="s">
        <v>54</v>
      </c>
    </row>
    <row r="732" spans="1:15" x14ac:dyDescent="0.2">
      <c r="A732" s="1">
        <v>725</v>
      </c>
      <c r="B732" s="5" t="s">
        <v>355</v>
      </c>
      <c r="C732" s="6">
        <v>0</v>
      </c>
      <c r="D732" s="7">
        <v>5982</v>
      </c>
      <c r="E732" s="11">
        <v>952</v>
      </c>
      <c r="F732" s="7">
        <v>146917.32</v>
      </c>
      <c r="G732" s="3">
        <v>42613</v>
      </c>
      <c r="H732" s="1" t="s">
        <v>31</v>
      </c>
      <c r="I732" s="1" t="s">
        <v>24</v>
      </c>
      <c r="J732" s="1" t="s">
        <v>32</v>
      </c>
      <c r="K732" s="7">
        <v>1685749243.6600001</v>
      </c>
      <c r="L732" s="1" t="s">
        <v>150</v>
      </c>
      <c r="M732" s="1" t="s">
        <v>70</v>
      </c>
      <c r="N732" s="1" t="s">
        <v>192</v>
      </c>
      <c r="O732" s="1" t="s">
        <v>35</v>
      </c>
    </row>
    <row r="733" spans="1:15" x14ac:dyDescent="0.2">
      <c r="A733" s="1">
        <v>726</v>
      </c>
      <c r="B733" s="5" t="s">
        <v>1048</v>
      </c>
      <c r="C733" s="6">
        <v>0</v>
      </c>
      <c r="D733" s="7">
        <v>5964</v>
      </c>
      <c r="E733" s="11">
        <v>15</v>
      </c>
      <c r="F733" s="7">
        <v>164374.39999999999</v>
      </c>
      <c r="G733" s="3">
        <v>42978</v>
      </c>
      <c r="H733" s="1" t="s">
        <v>31</v>
      </c>
      <c r="I733" s="1" t="s">
        <v>24</v>
      </c>
      <c r="J733" s="1" t="s">
        <v>25</v>
      </c>
      <c r="K733" s="7">
        <v>196574914.56</v>
      </c>
      <c r="L733" s="1" t="s">
        <v>332</v>
      </c>
      <c r="M733" s="1" t="s">
        <v>27</v>
      </c>
      <c r="N733" s="1" t="s">
        <v>797</v>
      </c>
      <c r="O733" s="1" t="s">
        <v>233</v>
      </c>
    </row>
    <row r="734" spans="1:15" x14ac:dyDescent="0.2">
      <c r="A734" s="1">
        <v>727</v>
      </c>
      <c r="B734" s="5" t="s">
        <v>465</v>
      </c>
      <c r="C734" s="6">
        <v>0</v>
      </c>
      <c r="D734" s="7">
        <v>5878</v>
      </c>
      <c r="E734" s="10">
        <v>-606985</v>
      </c>
      <c r="F734" s="7">
        <v>166438.51</v>
      </c>
      <c r="G734" s="3">
        <v>42947</v>
      </c>
      <c r="H734" s="1" t="s">
        <v>31</v>
      </c>
      <c r="I734" s="1" t="s">
        <v>24</v>
      </c>
      <c r="J734" s="1" t="s">
        <v>32</v>
      </c>
      <c r="K734" s="7">
        <v>4230888400.0599999</v>
      </c>
      <c r="L734" s="1" t="s">
        <v>39</v>
      </c>
      <c r="M734" s="1" t="s">
        <v>70</v>
      </c>
      <c r="N734" s="1" t="s">
        <v>360</v>
      </c>
      <c r="O734" s="1" t="s">
        <v>103</v>
      </c>
    </row>
    <row r="735" spans="1:15" ht="24" x14ac:dyDescent="0.2">
      <c r="A735" s="1">
        <v>728</v>
      </c>
      <c r="B735" s="5" t="s">
        <v>1468</v>
      </c>
      <c r="C735" s="6">
        <v>0</v>
      </c>
      <c r="D735" s="7">
        <v>5800</v>
      </c>
      <c r="E735" s="9">
        <v>0</v>
      </c>
      <c r="F735" s="7">
        <v>142447.42000000001</v>
      </c>
      <c r="G735" s="3">
        <v>42613</v>
      </c>
      <c r="H735" s="1" t="s">
        <v>31</v>
      </c>
      <c r="I735" s="1" t="s">
        <v>24</v>
      </c>
      <c r="J735" s="1" t="s">
        <v>32</v>
      </c>
      <c r="K735" s="7">
        <v>13007925.449999999</v>
      </c>
      <c r="M735" s="1" t="s">
        <v>27</v>
      </c>
      <c r="N735" s="1" t="s">
        <v>366</v>
      </c>
      <c r="O735" s="1" t="s">
        <v>45</v>
      </c>
    </row>
    <row r="736" spans="1:15" x14ac:dyDescent="0.2">
      <c r="A736" s="1">
        <v>729</v>
      </c>
      <c r="B736" s="5" t="s">
        <v>1713</v>
      </c>
      <c r="C736" s="6">
        <v>0</v>
      </c>
      <c r="D736" s="7">
        <v>5600</v>
      </c>
      <c r="E736" s="11">
        <v>5600</v>
      </c>
      <c r="F736" s="7">
        <v>153403.6</v>
      </c>
      <c r="G736" s="3">
        <v>42551</v>
      </c>
      <c r="H736" s="1" t="s">
        <v>31</v>
      </c>
      <c r="I736" s="1" t="s">
        <v>24</v>
      </c>
      <c r="J736" s="1" t="s">
        <v>32</v>
      </c>
      <c r="K736" s="7">
        <v>48064865.159999996</v>
      </c>
      <c r="L736" s="1" t="s">
        <v>43</v>
      </c>
      <c r="M736" s="1" t="s">
        <v>61</v>
      </c>
      <c r="N736" s="1" t="s">
        <v>1714</v>
      </c>
      <c r="O736" s="1" t="s">
        <v>181</v>
      </c>
    </row>
    <row r="737" spans="1:15" x14ac:dyDescent="0.2">
      <c r="A737" s="1">
        <v>730</v>
      </c>
      <c r="B737" s="5" t="s">
        <v>290</v>
      </c>
      <c r="C737" s="6">
        <v>0</v>
      </c>
      <c r="D737" s="7">
        <v>5544</v>
      </c>
      <c r="E737" s="10">
        <v>-16689</v>
      </c>
      <c r="F737" s="7">
        <v>156981.13</v>
      </c>
      <c r="G737" s="3">
        <v>42947</v>
      </c>
      <c r="H737" s="1" t="s">
        <v>31</v>
      </c>
      <c r="I737" s="1" t="s">
        <v>24</v>
      </c>
      <c r="J737" s="1" t="s">
        <v>25</v>
      </c>
      <c r="K737" s="7">
        <v>85829988243.979996</v>
      </c>
      <c r="L737" s="1" t="s">
        <v>43</v>
      </c>
      <c r="M737" s="1" t="s">
        <v>27</v>
      </c>
      <c r="N737" s="1" t="s">
        <v>56</v>
      </c>
      <c r="O737" s="1" t="s">
        <v>35</v>
      </c>
    </row>
    <row r="738" spans="1:15" x14ac:dyDescent="0.2">
      <c r="A738" s="1">
        <v>731</v>
      </c>
      <c r="B738" s="5" t="s">
        <v>1715</v>
      </c>
      <c r="C738" s="6">
        <v>9.9999999999999995E-7</v>
      </c>
      <c r="D738" s="7">
        <v>5426</v>
      </c>
      <c r="E738" s="11">
        <v>5426</v>
      </c>
      <c r="F738" s="7">
        <v>148228.01</v>
      </c>
      <c r="G738" s="3">
        <v>42735</v>
      </c>
      <c r="H738" s="1" t="s">
        <v>31</v>
      </c>
      <c r="I738" s="1" t="s">
        <v>24</v>
      </c>
      <c r="J738" s="1" t="s">
        <v>32</v>
      </c>
      <c r="K738" s="7">
        <v>109766202.97</v>
      </c>
      <c r="L738" s="1" t="s">
        <v>43</v>
      </c>
      <c r="M738" s="1" t="s">
        <v>27</v>
      </c>
      <c r="N738" s="1" t="s">
        <v>134</v>
      </c>
      <c r="O738" s="1" t="s">
        <v>135</v>
      </c>
    </row>
    <row r="739" spans="1:15" x14ac:dyDescent="0.2">
      <c r="A739" s="1">
        <v>732</v>
      </c>
      <c r="B739" s="5" t="s">
        <v>852</v>
      </c>
      <c r="C739" s="6">
        <v>0</v>
      </c>
      <c r="D739" s="7">
        <v>5400</v>
      </c>
      <c r="E739" s="9">
        <v>0</v>
      </c>
      <c r="F739" s="7">
        <v>143322.48000000001</v>
      </c>
      <c r="G739" s="3">
        <v>42916</v>
      </c>
      <c r="H739" s="1" t="s">
        <v>31</v>
      </c>
      <c r="I739" s="1" t="s">
        <v>24</v>
      </c>
      <c r="J739" s="1" t="s">
        <v>32</v>
      </c>
      <c r="K739" s="7">
        <v>190448615.05000001</v>
      </c>
      <c r="L739" s="1" t="s">
        <v>95</v>
      </c>
      <c r="M739" s="1" t="s">
        <v>27</v>
      </c>
      <c r="N739" s="1" t="s">
        <v>378</v>
      </c>
      <c r="O739" s="1" t="s">
        <v>181</v>
      </c>
    </row>
    <row r="740" spans="1:15" x14ac:dyDescent="0.2">
      <c r="A740" s="1">
        <v>733</v>
      </c>
      <c r="B740" s="5" t="s">
        <v>943</v>
      </c>
      <c r="C740" s="6">
        <v>0</v>
      </c>
      <c r="D740" s="7">
        <v>5304</v>
      </c>
      <c r="E740" s="11">
        <v>2216</v>
      </c>
      <c r="F740" s="7">
        <v>160197.76999999999</v>
      </c>
      <c r="G740" s="3">
        <v>43008</v>
      </c>
      <c r="H740" s="1" t="s">
        <v>31</v>
      </c>
      <c r="I740" s="1" t="s">
        <v>24</v>
      </c>
      <c r="J740" s="1" t="s">
        <v>32</v>
      </c>
      <c r="K740" s="7">
        <v>12517203791.370001</v>
      </c>
      <c r="L740" s="1" t="s">
        <v>33</v>
      </c>
      <c r="M740" s="1" t="s">
        <v>27</v>
      </c>
      <c r="N740" s="1" t="s">
        <v>715</v>
      </c>
      <c r="O740" s="1" t="s">
        <v>35</v>
      </c>
    </row>
    <row r="741" spans="1:15" x14ac:dyDescent="0.2">
      <c r="A741" s="1">
        <v>734</v>
      </c>
      <c r="B741" s="5" t="s">
        <v>1716</v>
      </c>
      <c r="C741" s="6">
        <v>0</v>
      </c>
      <c r="D741" s="7">
        <v>5254</v>
      </c>
      <c r="E741" s="9">
        <v>0</v>
      </c>
      <c r="F741" s="7">
        <v>143529.29999999999</v>
      </c>
      <c r="G741" s="3">
        <v>42735</v>
      </c>
      <c r="H741" s="1" t="s">
        <v>1657</v>
      </c>
      <c r="I741" s="1" t="s">
        <v>59</v>
      </c>
      <c r="J741" s="1" t="s">
        <v>217</v>
      </c>
      <c r="K741" s="7">
        <v>463007.22</v>
      </c>
      <c r="M741" s="1" t="s">
        <v>27</v>
      </c>
      <c r="O741" s="1" t="s">
        <v>29</v>
      </c>
    </row>
    <row r="742" spans="1:15" x14ac:dyDescent="0.2">
      <c r="A742" s="1">
        <v>735</v>
      </c>
      <c r="B742" s="5" t="s">
        <v>1717</v>
      </c>
      <c r="C742" s="6">
        <v>0</v>
      </c>
      <c r="D742" s="7">
        <v>5251</v>
      </c>
      <c r="E742" s="9">
        <v>0</v>
      </c>
      <c r="F742" s="7">
        <v>143447.34</v>
      </c>
      <c r="G742" s="3">
        <v>42735</v>
      </c>
      <c r="H742" s="1" t="s">
        <v>1657</v>
      </c>
      <c r="I742" s="1" t="s">
        <v>59</v>
      </c>
      <c r="J742" s="1" t="s">
        <v>217</v>
      </c>
      <c r="K742" s="7">
        <v>241671.96</v>
      </c>
      <c r="M742" s="1" t="s">
        <v>27</v>
      </c>
      <c r="O742" s="1" t="s">
        <v>29</v>
      </c>
    </row>
    <row r="743" spans="1:15" ht="24" x14ac:dyDescent="0.2">
      <c r="A743" s="1">
        <v>736</v>
      </c>
      <c r="B743" s="5" t="s">
        <v>1718</v>
      </c>
      <c r="C743" s="6">
        <v>0</v>
      </c>
      <c r="D743" s="7">
        <v>5215</v>
      </c>
      <c r="E743" s="11">
        <v>5215</v>
      </c>
      <c r="F743" s="7">
        <v>138412.35999999999</v>
      </c>
      <c r="G743" s="3">
        <v>42916</v>
      </c>
      <c r="H743" s="1" t="s">
        <v>31</v>
      </c>
      <c r="I743" s="1" t="s">
        <v>24</v>
      </c>
      <c r="J743" s="1" t="s">
        <v>32</v>
      </c>
      <c r="K743" s="7">
        <v>91635057.560000002</v>
      </c>
      <c r="M743" s="1" t="s">
        <v>61</v>
      </c>
      <c r="N743" s="1" t="s">
        <v>1719</v>
      </c>
      <c r="O743" s="1" t="s">
        <v>199</v>
      </c>
    </row>
    <row r="744" spans="1:15" x14ac:dyDescent="0.2">
      <c r="A744" s="1">
        <v>737</v>
      </c>
      <c r="B744" s="5" t="s">
        <v>1043</v>
      </c>
      <c r="C744" s="6">
        <v>0</v>
      </c>
      <c r="D744" s="7">
        <v>5180</v>
      </c>
      <c r="E744" s="10">
        <v>-570</v>
      </c>
      <c r="F744" s="7">
        <v>141507.76</v>
      </c>
      <c r="G744" s="3">
        <v>42735</v>
      </c>
      <c r="H744" s="1" t="s">
        <v>31</v>
      </c>
      <c r="I744" s="1" t="s">
        <v>24</v>
      </c>
      <c r="J744" s="1" t="s">
        <v>32</v>
      </c>
      <c r="K744" s="7">
        <v>64832116.509999998</v>
      </c>
      <c r="L744" s="1" t="s">
        <v>43</v>
      </c>
      <c r="M744" s="1" t="s">
        <v>70</v>
      </c>
      <c r="N744" s="1" t="s">
        <v>508</v>
      </c>
      <c r="O744" s="1" t="s">
        <v>103</v>
      </c>
    </row>
    <row r="745" spans="1:15" x14ac:dyDescent="0.2">
      <c r="A745" s="1">
        <v>738</v>
      </c>
      <c r="B745" s="5" t="s">
        <v>1720</v>
      </c>
      <c r="C745" s="6">
        <v>0</v>
      </c>
      <c r="D745" s="7">
        <v>5000</v>
      </c>
      <c r="E745" s="11">
        <v>5000</v>
      </c>
      <c r="F745" s="7">
        <v>132706</v>
      </c>
      <c r="G745" s="3">
        <v>42916</v>
      </c>
      <c r="H745" s="1" t="s">
        <v>31</v>
      </c>
      <c r="I745" s="1" t="s">
        <v>24</v>
      </c>
      <c r="J745" s="1" t="s">
        <v>32</v>
      </c>
      <c r="K745" s="7">
        <v>19015907.449999999</v>
      </c>
      <c r="M745" s="1" t="s">
        <v>27</v>
      </c>
      <c r="N745" s="1" t="s">
        <v>65</v>
      </c>
      <c r="O745" s="1" t="s">
        <v>45</v>
      </c>
    </row>
    <row r="746" spans="1:15" x14ac:dyDescent="0.2">
      <c r="A746" s="1">
        <v>739</v>
      </c>
      <c r="B746" s="5" t="s">
        <v>1117</v>
      </c>
      <c r="C746" s="6">
        <v>0</v>
      </c>
      <c r="D746" s="7">
        <v>5000</v>
      </c>
      <c r="E746" s="10">
        <v>-5000</v>
      </c>
      <c r="F746" s="7">
        <v>137805.5</v>
      </c>
      <c r="G746" s="3">
        <v>42978</v>
      </c>
      <c r="H746" s="1" t="s">
        <v>31</v>
      </c>
      <c r="I746" s="1" t="s">
        <v>24</v>
      </c>
      <c r="J746" s="1" t="s">
        <v>25</v>
      </c>
      <c r="K746" s="7">
        <v>23642576.27</v>
      </c>
      <c r="L746" s="1" t="s">
        <v>43</v>
      </c>
      <c r="M746" s="1" t="s">
        <v>61</v>
      </c>
      <c r="N746" s="1" t="s">
        <v>28</v>
      </c>
      <c r="O746" s="1" t="s">
        <v>29</v>
      </c>
    </row>
    <row r="747" spans="1:15" x14ac:dyDescent="0.2">
      <c r="A747" s="1">
        <v>740</v>
      </c>
      <c r="B747" s="5" t="s">
        <v>1238</v>
      </c>
      <c r="C747" s="6">
        <v>0</v>
      </c>
      <c r="D747" s="7">
        <v>4901</v>
      </c>
      <c r="E747" s="9">
        <v>0</v>
      </c>
      <c r="F747" s="7">
        <v>135076.95000000001</v>
      </c>
      <c r="G747" s="3">
        <v>42978</v>
      </c>
      <c r="H747" s="1" t="s">
        <v>31</v>
      </c>
      <c r="I747" s="1" t="s">
        <v>24</v>
      </c>
      <c r="J747" s="1" t="s">
        <v>32</v>
      </c>
      <c r="K747" s="7">
        <v>85744514.319999993</v>
      </c>
      <c r="L747" s="1" t="s">
        <v>39</v>
      </c>
      <c r="M747" s="1" t="s">
        <v>27</v>
      </c>
      <c r="N747" s="1" t="s">
        <v>479</v>
      </c>
      <c r="O747" s="1" t="s">
        <v>480</v>
      </c>
    </row>
    <row r="748" spans="1:15" x14ac:dyDescent="0.2">
      <c r="A748" s="1">
        <v>741</v>
      </c>
      <c r="B748" s="5" t="s">
        <v>1721</v>
      </c>
      <c r="C748" s="6">
        <v>9.9999999999999995E-7</v>
      </c>
      <c r="D748" s="7">
        <v>4881</v>
      </c>
      <c r="E748" s="11">
        <v>81</v>
      </c>
      <c r="F748" s="7">
        <v>147421.82</v>
      </c>
      <c r="G748" s="3">
        <v>43008</v>
      </c>
      <c r="H748" s="1" t="s">
        <v>31</v>
      </c>
      <c r="I748" s="1" t="s">
        <v>24</v>
      </c>
      <c r="J748" s="1" t="s">
        <v>32</v>
      </c>
      <c r="K748" s="7">
        <v>32508956.850000001</v>
      </c>
      <c r="M748" s="1" t="s">
        <v>61</v>
      </c>
      <c r="N748" s="1" t="s">
        <v>508</v>
      </c>
      <c r="O748" s="1" t="s">
        <v>103</v>
      </c>
    </row>
    <row r="749" spans="1:15" x14ac:dyDescent="0.2">
      <c r="A749" s="1">
        <v>742</v>
      </c>
      <c r="B749" s="5" t="s">
        <v>1722</v>
      </c>
      <c r="C749" s="6">
        <v>0</v>
      </c>
      <c r="D749" s="7">
        <v>4751</v>
      </c>
      <c r="E749" s="9">
        <v>0</v>
      </c>
      <c r="F749" s="7">
        <v>128975.4</v>
      </c>
      <c r="G749" s="3">
        <v>42886</v>
      </c>
      <c r="H749" s="1" t="s">
        <v>31</v>
      </c>
      <c r="I749" s="1" t="s">
        <v>24</v>
      </c>
      <c r="J749" s="1" t="s">
        <v>332</v>
      </c>
      <c r="K749" s="7">
        <v>476966477</v>
      </c>
      <c r="L749" s="1" t="s">
        <v>332</v>
      </c>
      <c r="M749" s="1" t="s">
        <v>70</v>
      </c>
      <c r="N749" s="1" t="s">
        <v>28</v>
      </c>
      <c r="O749" s="1" t="s">
        <v>29</v>
      </c>
    </row>
    <row r="750" spans="1:15" x14ac:dyDescent="0.2">
      <c r="A750" s="1">
        <v>743</v>
      </c>
      <c r="B750" s="5" t="s">
        <v>1723</v>
      </c>
      <c r="C750" s="6">
        <v>0</v>
      </c>
      <c r="D750" s="7">
        <v>4540</v>
      </c>
      <c r="E750" s="11">
        <v>4540</v>
      </c>
      <c r="F750" s="7">
        <v>113112.28</v>
      </c>
      <c r="G750" s="3">
        <v>42643</v>
      </c>
      <c r="H750" s="1" t="s">
        <v>31</v>
      </c>
      <c r="I750" s="1" t="s">
        <v>24</v>
      </c>
      <c r="J750" s="1" t="s">
        <v>32</v>
      </c>
      <c r="K750" s="7">
        <v>2260356.06</v>
      </c>
      <c r="M750" s="1" t="s">
        <v>61</v>
      </c>
      <c r="N750" s="1" t="s">
        <v>378</v>
      </c>
      <c r="O750" s="1" t="s">
        <v>181</v>
      </c>
    </row>
    <row r="751" spans="1:15" x14ac:dyDescent="0.2">
      <c r="A751" s="1">
        <v>744</v>
      </c>
      <c r="B751" s="5" t="s">
        <v>1215</v>
      </c>
      <c r="C751" s="6">
        <v>0</v>
      </c>
      <c r="D751" s="7">
        <v>4500</v>
      </c>
      <c r="E751" s="10">
        <v>-2500</v>
      </c>
      <c r="F751" s="7">
        <v>112115.7</v>
      </c>
      <c r="G751" s="3">
        <v>42643</v>
      </c>
      <c r="H751" s="1" t="s">
        <v>31</v>
      </c>
      <c r="I751" s="1" t="s">
        <v>24</v>
      </c>
      <c r="J751" s="1" t="s">
        <v>32</v>
      </c>
      <c r="K751" s="7">
        <v>6148160.5899999999</v>
      </c>
      <c r="N751" s="1" t="s">
        <v>53</v>
      </c>
      <c r="O751" s="1" t="s">
        <v>54</v>
      </c>
    </row>
    <row r="752" spans="1:15" x14ac:dyDescent="0.2">
      <c r="A752" s="1">
        <v>745</v>
      </c>
      <c r="B752" s="5" t="s">
        <v>1724</v>
      </c>
      <c r="C752" s="6">
        <v>0</v>
      </c>
      <c r="D752" s="7">
        <v>4269</v>
      </c>
      <c r="E752" s="11">
        <v>166</v>
      </c>
      <c r="F752" s="7">
        <v>116942.85</v>
      </c>
      <c r="G752" s="3">
        <v>42551</v>
      </c>
      <c r="H752" s="1" t="s">
        <v>31</v>
      </c>
      <c r="I752" s="1" t="s">
        <v>24</v>
      </c>
      <c r="J752" s="1" t="s">
        <v>32</v>
      </c>
      <c r="K752" s="7">
        <v>25423811.66</v>
      </c>
      <c r="N752" s="1" t="s">
        <v>102</v>
      </c>
      <c r="O752" s="1" t="s">
        <v>103</v>
      </c>
    </row>
    <row r="753" spans="1:15" ht="24" x14ac:dyDescent="0.2">
      <c r="A753" s="1">
        <v>746</v>
      </c>
      <c r="B753" s="5" t="s">
        <v>1214</v>
      </c>
      <c r="C753" s="6">
        <v>0</v>
      </c>
      <c r="D753" s="7">
        <v>4241</v>
      </c>
      <c r="E753" s="11">
        <v>4241</v>
      </c>
      <c r="F753" s="7">
        <v>115856.06</v>
      </c>
      <c r="G753" s="3">
        <v>42735</v>
      </c>
      <c r="H753" s="1" t="s">
        <v>31</v>
      </c>
      <c r="I753" s="1" t="s">
        <v>24</v>
      </c>
      <c r="J753" s="1" t="s">
        <v>32</v>
      </c>
      <c r="K753" s="7">
        <v>998898438.87</v>
      </c>
      <c r="L753" s="1" t="s">
        <v>39</v>
      </c>
      <c r="M753" s="1" t="s">
        <v>27</v>
      </c>
      <c r="N753" s="1" t="s">
        <v>856</v>
      </c>
      <c r="O753" s="1" t="s">
        <v>857</v>
      </c>
    </row>
    <row r="754" spans="1:15" x14ac:dyDescent="0.2">
      <c r="A754" s="1">
        <v>747</v>
      </c>
      <c r="B754" s="5" t="s">
        <v>1725</v>
      </c>
      <c r="C754" s="6">
        <v>0</v>
      </c>
      <c r="D754" s="7">
        <v>4126</v>
      </c>
      <c r="E754" s="11">
        <v>215</v>
      </c>
      <c r="F754" s="7">
        <v>116829.75</v>
      </c>
      <c r="G754" s="3">
        <v>42947</v>
      </c>
      <c r="H754" s="1" t="s">
        <v>31</v>
      </c>
      <c r="I754" s="1" t="s">
        <v>24</v>
      </c>
      <c r="J754" s="1" t="s">
        <v>32</v>
      </c>
      <c r="K754" s="7">
        <v>9198950.0299999993</v>
      </c>
      <c r="L754" s="1" t="s">
        <v>39</v>
      </c>
      <c r="M754" s="1" t="s">
        <v>27</v>
      </c>
      <c r="N754" s="1" t="s">
        <v>604</v>
      </c>
      <c r="O754" s="1" t="s">
        <v>103</v>
      </c>
    </row>
    <row r="755" spans="1:15" ht="24" x14ac:dyDescent="0.2">
      <c r="A755" s="1">
        <v>748</v>
      </c>
      <c r="B755" s="5" t="s">
        <v>883</v>
      </c>
      <c r="C755" s="6">
        <v>0</v>
      </c>
      <c r="D755" s="7">
        <v>4075</v>
      </c>
      <c r="E755" s="11">
        <v>123</v>
      </c>
      <c r="F755" s="7">
        <v>123078.04</v>
      </c>
      <c r="G755" s="3">
        <v>43008</v>
      </c>
      <c r="H755" s="1" t="s">
        <v>31</v>
      </c>
      <c r="I755" s="1" t="s">
        <v>24</v>
      </c>
      <c r="J755" s="1" t="s">
        <v>32</v>
      </c>
      <c r="K755" s="7">
        <v>84403189.290000007</v>
      </c>
      <c r="M755" s="1" t="s">
        <v>61</v>
      </c>
      <c r="N755" s="1" t="s">
        <v>156</v>
      </c>
      <c r="O755" s="1" t="s">
        <v>157</v>
      </c>
    </row>
    <row r="756" spans="1:15" x14ac:dyDescent="0.2">
      <c r="A756" s="1">
        <v>749</v>
      </c>
      <c r="B756" s="5" t="s">
        <v>1726</v>
      </c>
      <c r="C756" s="6">
        <v>0</v>
      </c>
      <c r="D756" s="7">
        <v>4000</v>
      </c>
      <c r="E756" s="10">
        <v>-23430</v>
      </c>
      <c r="F756" s="7">
        <v>106164.8</v>
      </c>
      <c r="G756" s="3">
        <v>42916</v>
      </c>
      <c r="H756" s="1" t="s">
        <v>31</v>
      </c>
      <c r="I756" s="1" t="s">
        <v>24</v>
      </c>
      <c r="J756" s="1" t="s">
        <v>32</v>
      </c>
      <c r="K756" s="7">
        <v>140137069.03999999</v>
      </c>
      <c r="M756" s="1" t="s">
        <v>61</v>
      </c>
      <c r="N756" s="1" t="s">
        <v>53</v>
      </c>
      <c r="O756" s="1" t="s">
        <v>54</v>
      </c>
    </row>
    <row r="757" spans="1:15" ht="24" x14ac:dyDescent="0.2">
      <c r="A757" s="1">
        <v>750</v>
      </c>
      <c r="B757" s="5" t="s">
        <v>936</v>
      </c>
      <c r="C757" s="6">
        <v>0</v>
      </c>
      <c r="D757" s="7">
        <v>3887</v>
      </c>
      <c r="E757" s="10">
        <v>-1940</v>
      </c>
      <c r="F757" s="7">
        <v>103165.64</v>
      </c>
      <c r="G757" s="3">
        <v>42916</v>
      </c>
      <c r="H757" s="1" t="s">
        <v>31</v>
      </c>
      <c r="I757" s="1" t="s">
        <v>24</v>
      </c>
      <c r="J757" s="1" t="s">
        <v>25</v>
      </c>
      <c r="K757" s="7">
        <v>17412174738.73</v>
      </c>
      <c r="L757" s="1" t="s">
        <v>39</v>
      </c>
      <c r="M757" s="1" t="s">
        <v>70</v>
      </c>
      <c r="N757" s="1" t="s">
        <v>701</v>
      </c>
      <c r="O757" s="1" t="s">
        <v>100</v>
      </c>
    </row>
    <row r="758" spans="1:15" x14ac:dyDescent="0.2">
      <c r="A758" s="1">
        <v>751</v>
      </c>
      <c r="B758" s="5" t="s">
        <v>1196</v>
      </c>
      <c r="C758" s="6">
        <v>0</v>
      </c>
      <c r="D758" s="7">
        <v>3800</v>
      </c>
      <c r="E758" s="9">
        <v>0</v>
      </c>
      <c r="F758" s="7">
        <v>114772.16</v>
      </c>
      <c r="G758" s="3">
        <v>43008</v>
      </c>
      <c r="H758" s="1" t="s">
        <v>31</v>
      </c>
      <c r="I758" s="1" t="s">
        <v>24</v>
      </c>
      <c r="J758" s="1" t="s">
        <v>32</v>
      </c>
      <c r="K758" s="7">
        <v>25837330.93</v>
      </c>
      <c r="L758" s="1" t="s">
        <v>26</v>
      </c>
      <c r="M758" s="1" t="s">
        <v>70</v>
      </c>
      <c r="N758" s="1" t="s">
        <v>53</v>
      </c>
      <c r="O758" s="1" t="s">
        <v>54</v>
      </c>
    </row>
    <row r="759" spans="1:15" x14ac:dyDescent="0.2">
      <c r="A759" s="1">
        <v>752</v>
      </c>
      <c r="B759" s="5" t="s">
        <v>1727</v>
      </c>
      <c r="C759" s="6">
        <v>0</v>
      </c>
      <c r="D759" s="7">
        <v>3570</v>
      </c>
      <c r="E759" s="9">
        <v>0</v>
      </c>
      <c r="F759" s="7">
        <v>94752.08</v>
      </c>
      <c r="G759" s="3">
        <v>42916</v>
      </c>
      <c r="H759" s="1" t="s">
        <v>31</v>
      </c>
      <c r="I759" s="1" t="s">
        <v>24</v>
      </c>
      <c r="J759" s="1" t="s">
        <v>32</v>
      </c>
      <c r="K759" s="7">
        <v>12899810.949999999</v>
      </c>
      <c r="M759" s="1" t="s">
        <v>27</v>
      </c>
      <c r="N759" s="1" t="s">
        <v>198</v>
      </c>
      <c r="O759" s="1" t="s">
        <v>199</v>
      </c>
    </row>
    <row r="760" spans="1:15" x14ac:dyDescent="0.2">
      <c r="A760" s="1">
        <v>753</v>
      </c>
      <c r="B760" s="5" t="s">
        <v>1236</v>
      </c>
      <c r="C760" s="6">
        <v>0</v>
      </c>
      <c r="D760" s="7">
        <v>3530</v>
      </c>
      <c r="E760" s="10">
        <v>-2793</v>
      </c>
      <c r="F760" s="7">
        <v>92994.67</v>
      </c>
      <c r="G760" s="3">
        <v>42490</v>
      </c>
      <c r="H760" s="1" t="s">
        <v>31</v>
      </c>
      <c r="I760" s="1" t="s">
        <v>24</v>
      </c>
      <c r="J760" s="1" t="s">
        <v>32</v>
      </c>
      <c r="K760" s="7">
        <v>92196686.950000003</v>
      </c>
      <c r="L760" s="1" t="s">
        <v>95</v>
      </c>
      <c r="N760" s="1" t="s">
        <v>138</v>
      </c>
      <c r="O760" s="1" t="s">
        <v>100</v>
      </c>
    </row>
    <row r="761" spans="1:15" x14ac:dyDescent="0.2">
      <c r="A761" s="1">
        <v>754</v>
      </c>
      <c r="B761" s="5" t="s">
        <v>937</v>
      </c>
      <c r="C761" s="6">
        <v>0</v>
      </c>
      <c r="D761" s="7">
        <v>3500</v>
      </c>
      <c r="E761" s="9">
        <v>0</v>
      </c>
      <c r="F761" s="7">
        <v>90621.65</v>
      </c>
      <c r="G761" s="3">
        <v>42582</v>
      </c>
      <c r="H761" s="1" t="s">
        <v>31</v>
      </c>
      <c r="I761" s="1" t="s">
        <v>24</v>
      </c>
      <c r="J761" s="1" t="s">
        <v>32</v>
      </c>
      <c r="K761" s="7">
        <v>7240849.9800000004</v>
      </c>
      <c r="M761" s="1" t="s">
        <v>70</v>
      </c>
      <c r="N761" s="1" t="s">
        <v>480</v>
      </c>
      <c r="O761" s="1" t="s">
        <v>480</v>
      </c>
    </row>
    <row r="762" spans="1:15" ht="24" x14ac:dyDescent="0.2">
      <c r="A762" s="1">
        <v>755</v>
      </c>
      <c r="B762" s="5" t="s">
        <v>971</v>
      </c>
      <c r="C762" s="6">
        <v>0</v>
      </c>
      <c r="D762" s="7">
        <v>3396</v>
      </c>
      <c r="E762" s="11">
        <v>3396</v>
      </c>
      <c r="F762" s="7">
        <v>102570.07</v>
      </c>
      <c r="G762" s="3">
        <v>43008</v>
      </c>
      <c r="H762" s="1" t="s">
        <v>31</v>
      </c>
      <c r="I762" s="1" t="s">
        <v>24</v>
      </c>
      <c r="J762" s="1" t="s">
        <v>32</v>
      </c>
      <c r="K762" s="7">
        <v>1274521091.1300001</v>
      </c>
      <c r="L762" s="1" t="s">
        <v>26</v>
      </c>
      <c r="M762" s="1" t="s">
        <v>70</v>
      </c>
      <c r="N762" s="1" t="s">
        <v>706</v>
      </c>
      <c r="O762" s="1" t="s">
        <v>707</v>
      </c>
    </row>
    <row r="763" spans="1:15" x14ac:dyDescent="0.2">
      <c r="A763" s="1">
        <v>756</v>
      </c>
      <c r="B763" s="5" t="s">
        <v>1728</v>
      </c>
      <c r="C763" s="6">
        <v>0</v>
      </c>
      <c r="D763" s="7">
        <v>3320</v>
      </c>
      <c r="E763" s="9">
        <v>0</v>
      </c>
      <c r="F763" s="7">
        <v>94007.46</v>
      </c>
      <c r="G763" s="3">
        <v>42947</v>
      </c>
      <c r="H763" s="1" t="s">
        <v>31</v>
      </c>
      <c r="I763" s="1" t="s">
        <v>24</v>
      </c>
      <c r="J763" s="1" t="s">
        <v>32</v>
      </c>
      <c r="K763" s="7">
        <v>4464857791.2399998</v>
      </c>
      <c r="L763" s="1" t="s">
        <v>394</v>
      </c>
      <c r="M763" s="1" t="s">
        <v>70</v>
      </c>
      <c r="N763" s="1" t="s">
        <v>1729</v>
      </c>
      <c r="O763" s="1" t="s">
        <v>35</v>
      </c>
    </row>
    <row r="764" spans="1:15" x14ac:dyDescent="0.2">
      <c r="A764" s="1">
        <v>757</v>
      </c>
      <c r="B764" s="5" t="s">
        <v>964</v>
      </c>
      <c r="C764" s="6">
        <v>0</v>
      </c>
      <c r="D764" s="7">
        <v>3286</v>
      </c>
      <c r="E764" s="11">
        <v>81</v>
      </c>
      <c r="F764" s="7">
        <v>81930.820000000007</v>
      </c>
      <c r="G764" s="3">
        <v>42674</v>
      </c>
      <c r="H764" s="1" t="s">
        <v>31</v>
      </c>
      <c r="I764" s="1" t="s">
        <v>24</v>
      </c>
      <c r="J764" s="1" t="s">
        <v>965</v>
      </c>
      <c r="K764" s="7">
        <v>267809835.75</v>
      </c>
      <c r="L764" s="1" t="s">
        <v>39</v>
      </c>
      <c r="M764" s="1" t="s">
        <v>27</v>
      </c>
      <c r="N764" s="1" t="s">
        <v>102</v>
      </c>
      <c r="O764" s="1" t="s">
        <v>103</v>
      </c>
    </row>
    <row r="765" spans="1:15" x14ac:dyDescent="0.2">
      <c r="A765" s="1">
        <v>758</v>
      </c>
      <c r="B765" s="5" t="s">
        <v>1254</v>
      </c>
      <c r="C765" s="6">
        <v>0</v>
      </c>
      <c r="D765" s="7">
        <v>3216</v>
      </c>
      <c r="E765" s="9">
        <v>0</v>
      </c>
      <c r="F765" s="7">
        <v>85356.5</v>
      </c>
      <c r="G765" s="3">
        <v>42916</v>
      </c>
      <c r="H765" s="1" t="s">
        <v>31</v>
      </c>
      <c r="I765" s="1" t="s">
        <v>24</v>
      </c>
      <c r="J765" s="1" t="s">
        <v>32</v>
      </c>
      <c r="K765" s="7">
        <v>288525760.14999998</v>
      </c>
      <c r="L765" s="1" t="s">
        <v>128</v>
      </c>
      <c r="M765" s="1" t="s">
        <v>70</v>
      </c>
      <c r="N765" s="1" t="s">
        <v>1253</v>
      </c>
      <c r="O765" s="1" t="s">
        <v>35</v>
      </c>
    </row>
    <row r="766" spans="1:15" x14ac:dyDescent="0.2">
      <c r="A766" s="1">
        <v>759</v>
      </c>
      <c r="B766" s="5" t="s">
        <v>1730</v>
      </c>
      <c r="C766" s="6">
        <v>0</v>
      </c>
      <c r="D766" s="7">
        <v>3209</v>
      </c>
      <c r="E766" s="9">
        <v>0</v>
      </c>
      <c r="F766" s="7">
        <v>79950.95</v>
      </c>
      <c r="G766" s="3">
        <v>42643</v>
      </c>
      <c r="H766" s="1" t="s">
        <v>31</v>
      </c>
      <c r="I766" s="1" t="s">
        <v>24</v>
      </c>
      <c r="J766" s="1" t="s">
        <v>32</v>
      </c>
      <c r="K766" s="7">
        <v>150621276.72</v>
      </c>
      <c r="L766" s="1" t="s">
        <v>394</v>
      </c>
      <c r="N766" s="1" t="s">
        <v>1731</v>
      </c>
      <c r="O766" s="1" t="s">
        <v>35</v>
      </c>
    </row>
    <row r="767" spans="1:15" x14ac:dyDescent="0.2">
      <c r="A767" s="1">
        <v>760</v>
      </c>
      <c r="B767" s="5" t="s">
        <v>987</v>
      </c>
      <c r="C767" s="6">
        <v>0</v>
      </c>
      <c r="D767" s="7">
        <v>3188</v>
      </c>
      <c r="E767" s="10">
        <v>-130</v>
      </c>
      <c r="F767" s="7">
        <v>100097.14</v>
      </c>
      <c r="G767" s="3">
        <v>43039</v>
      </c>
      <c r="H767" s="1" t="s">
        <v>31</v>
      </c>
      <c r="I767" s="1" t="s">
        <v>24</v>
      </c>
      <c r="J767" s="1" t="s">
        <v>32</v>
      </c>
      <c r="K767" s="7">
        <v>7001135606.6599998</v>
      </c>
      <c r="L767" s="1" t="s">
        <v>33</v>
      </c>
      <c r="M767" s="1" t="s">
        <v>70</v>
      </c>
      <c r="N767" s="1" t="s">
        <v>56</v>
      </c>
      <c r="O767" s="1" t="s">
        <v>35</v>
      </c>
    </row>
    <row r="768" spans="1:15" ht="24" x14ac:dyDescent="0.2">
      <c r="A768" s="1">
        <v>761</v>
      </c>
      <c r="B768" s="5" t="s">
        <v>1732</v>
      </c>
      <c r="C768" s="6">
        <v>0</v>
      </c>
      <c r="D768" s="7">
        <v>3140</v>
      </c>
      <c r="E768" s="10">
        <v>-19</v>
      </c>
      <c r="F768" s="7">
        <v>85778.83</v>
      </c>
      <c r="G768" s="3">
        <v>42735</v>
      </c>
      <c r="H768" s="1" t="s">
        <v>31</v>
      </c>
      <c r="I768" s="1" t="s">
        <v>24</v>
      </c>
      <c r="J768" s="1" t="s">
        <v>32</v>
      </c>
      <c r="K768" s="7">
        <v>163951546.69</v>
      </c>
      <c r="L768" s="1" t="s">
        <v>43</v>
      </c>
      <c r="M768" s="1" t="s">
        <v>27</v>
      </c>
      <c r="N768" s="1" t="s">
        <v>706</v>
      </c>
      <c r="O768" s="1" t="s">
        <v>707</v>
      </c>
    </row>
    <row r="769" spans="1:15" ht="24" x14ac:dyDescent="0.2">
      <c r="A769" s="1">
        <v>762</v>
      </c>
      <c r="B769" s="5" t="s">
        <v>1733</v>
      </c>
      <c r="C769" s="6">
        <v>0</v>
      </c>
      <c r="D769" s="7">
        <v>3070</v>
      </c>
      <c r="E769" s="9">
        <v>0</v>
      </c>
      <c r="F769" s="7">
        <v>83866.570000000007</v>
      </c>
      <c r="G769" s="3">
        <v>42735</v>
      </c>
      <c r="H769" s="1" t="s">
        <v>31</v>
      </c>
      <c r="I769" s="1" t="s">
        <v>24</v>
      </c>
      <c r="J769" s="1" t="s">
        <v>32</v>
      </c>
      <c r="K769" s="7">
        <v>6911060.79</v>
      </c>
      <c r="M769" s="1" t="s">
        <v>27</v>
      </c>
      <c r="N769" s="1" t="s">
        <v>116</v>
      </c>
      <c r="O769" s="1" t="s">
        <v>45</v>
      </c>
    </row>
    <row r="770" spans="1:15" x14ac:dyDescent="0.2">
      <c r="A770" s="1">
        <v>763</v>
      </c>
      <c r="B770" s="5" t="s">
        <v>1734</v>
      </c>
      <c r="C770" s="6">
        <v>0</v>
      </c>
      <c r="D770" s="7">
        <v>3000</v>
      </c>
      <c r="E770" s="9">
        <v>0</v>
      </c>
      <c r="F770" s="7">
        <v>90609.600000000006</v>
      </c>
      <c r="G770" s="3">
        <v>43008</v>
      </c>
      <c r="H770" s="1" t="s">
        <v>31</v>
      </c>
      <c r="I770" s="1" t="s">
        <v>24</v>
      </c>
      <c r="J770" s="1" t="s">
        <v>32</v>
      </c>
      <c r="K770" s="7">
        <v>22661632.079999998</v>
      </c>
      <c r="L770" s="1" t="s">
        <v>39</v>
      </c>
      <c r="M770" s="1" t="s">
        <v>61</v>
      </c>
      <c r="N770" s="1" t="s">
        <v>1029</v>
      </c>
      <c r="O770" s="1" t="s">
        <v>145</v>
      </c>
    </row>
    <row r="771" spans="1:15" ht="24" x14ac:dyDescent="0.2">
      <c r="A771" s="1">
        <v>764</v>
      </c>
      <c r="B771" s="5" t="s">
        <v>1735</v>
      </c>
      <c r="C771" s="6">
        <v>0</v>
      </c>
      <c r="D771" s="7">
        <v>3000</v>
      </c>
      <c r="E771" s="10">
        <v>-4030</v>
      </c>
      <c r="F771" s="7">
        <v>81954.3</v>
      </c>
      <c r="G771" s="3">
        <v>42735</v>
      </c>
      <c r="H771" s="1" t="s">
        <v>31</v>
      </c>
      <c r="I771" s="1" t="s">
        <v>24</v>
      </c>
      <c r="J771" s="1" t="s">
        <v>32</v>
      </c>
      <c r="K771" s="7">
        <v>8005030364.75</v>
      </c>
      <c r="L771" s="1" t="s">
        <v>26</v>
      </c>
      <c r="M771" s="1" t="s">
        <v>27</v>
      </c>
      <c r="N771" s="1" t="s">
        <v>1736</v>
      </c>
      <c r="O771" s="1" t="s">
        <v>1635</v>
      </c>
    </row>
    <row r="772" spans="1:15" ht="24" x14ac:dyDescent="0.2">
      <c r="A772" s="1">
        <v>765</v>
      </c>
      <c r="B772" s="5" t="s">
        <v>1002</v>
      </c>
      <c r="C772" s="6">
        <v>0</v>
      </c>
      <c r="D772" s="7">
        <v>3000</v>
      </c>
      <c r="E772" s="9">
        <v>0</v>
      </c>
      <c r="F772" s="7">
        <v>79623.600000000006</v>
      </c>
      <c r="G772" s="3">
        <v>42916</v>
      </c>
      <c r="H772" s="1" t="s">
        <v>31</v>
      </c>
      <c r="I772" s="1" t="s">
        <v>24</v>
      </c>
      <c r="J772" s="1" t="s">
        <v>32</v>
      </c>
      <c r="K772" s="7">
        <v>3165749395.6900001</v>
      </c>
      <c r="L772" s="1" t="s">
        <v>394</v>
      </c>
      <c r="M772" s="1" t="s">
        <v>27</v>
      </c>
      <c r="N772" s="1" t="s">
        <v>587</v>
      </c>
      <c r="O772" s="1" t="s">
        <v>326</v>
      </c>
    </row>
    <row r="773" spans="1:15" ht="24" x14ac:dyDescent="0.2">
      <c r="A773" s="1">
        <v>766</v>
      </c>
      <c r="B773" s="5" t="s">
        <v>1234</v>
      </c>
      <c r="C773" s="6">
        <v>0</v>
      </c>
      <c r="D773" s="7">
        <v>2948</v>
      </c>
      <c r="E773" s="11">
        <v>498</v>
      </c>
      <c r="F773" s="7">
        <v>80533.759999999995</v>
      </c>
      <c r="G773" s="3">
        <v>42735</v>
      </c>
      <c r="H773" s="1" t="s">
        <v>31</v>
      </c>
      <c r="I773" s="1" t="s">
        <v>24</v>
      </c>
      <c r="J773" s="1" t="s">
        <v>32</v>
      </c>
      <c r="K773" s="7">
        <v>22148516.870000001</v>
      </c>
      <c r="L773" s="1" t="s">
        <v>43</v>
      </c>
      <c r="M773" s="1" t="s">
        <v>27</v>
      </c>
      <c r="N773" s="1" t="s">
        <v>856</v>
      </c>
      <c r="O773" s="1" t="s">
        <v>857</v>
      </c>
    </row>
    <row r="774" spans="1:15" ht="24" x14ac:dyDescent="0.2">
      <c r="A774" s="1">
        <v>767</v>
      </c>
      <c r="B774" s="5" t="s">
        <v>979</v>
      </c>
      <c r="C774" s="6">
        <v>0</v>
      </c>
      <c r="D774" s="7">
        <v>2859</v>
      </c>
      <c r="E774" s="10">
        <v>-1393</v>
      </c>
      <c r="F774" s="7">
        <v>78102.45</v>
      </c>
      <c r="G774" s="3">
        <v>42735</v>
      </c>
      <c r="H774" s="1" t="s">
        <v>31</v>
      </c>
      <c r="I774" s="1" t="s">
        <v>24</v>
      </c>
      <c r="J774" s="1" t="s">
        <v>32</v>
      </c>
      <c r="K774" s="7">
        <v>455348303.51999998</v>
      </c>
      <c r="M774" s="1" t="s">
        <v>61</v>
      </c>
      <c r="N774" s="1" t="s">
        <v>352</v>
      </c>
      <c r="O774" s="1" t="s">
        <v>257</v>
      </c>
    </row>
    <row r="775" spans="1:15" ht="24" x14ac:dyDescent="0.2">
      <c r="A775" s="1">
        <v>768</v>
      </c>
      <c r="B775" s="5" t="s">
        <v>1207</v>
      </c>
      <c r="C775" s="6">
        <v>0</v>
      </c>
      <c r="D775" s="7">
        <v>2800</v>
      </c>
      <c r="E775" s="10">
        <v>-1200</v>
      </c>
      <c r="F775" s="7">
        <v>76490.679999999993</v>
      </c>
      <c r="G775" s="3">
        <v>42735</v>
      </c>
      <c r="H775" s="1" t="s">
        <v>31</v>
      </c>
      <c r="I775" s="1" t="s">
        <v>24</v>
      </c>
      <c r="J775" s="1" t="s">
        <v>32</v>
      </c>
      <c r="K775" s="7">
        <v>5361144.58</v>
      </c>
      <c r="M775" s="1" t="s">
        <v>70</v>
      </c>
      <c r="N775" s="1" t="s">
        <v>522</v>
      </c>
      <c r="O775" s="1" t="s">
        <v>523</v>
      </c>
    </row>
    <row r="776" spans="1:15" x14ac:dyDescent="0.2">
      <c r="A776" s="1">
        <v>769</v>
      </c>
      <c r="B776" s="5" t="s">
        <v>1394</v>
      </c>
      <c r="C776" s="6">
        <v>0</v>
      </c>
      <c r="D776" s="7">
        <v>2739</v>
      </c>
      <c r="E776" s="10">
        <v>-900</v>
      </c>
      <c r="F776" s="7">
        <v>77556.149999999994</v>
      </c>
      <c r="G776" s="3">
        <v>42947</v>
      </c>
      <c r="H776" s="1" t="s">
        <v>31</v>
      </c>
      <c r="I776" s="1" t="s">
        <v>24</v>
      </c>
      <c r="J776" s="1" t="s">
        <v>25</v>
      </c>
      <c r="K776" s="7">
        <v>65592749443.209999</v>
      </c>
      <c r="L776" s="1" t="s">
        <v>39</v>
      </c>
      <c r="M776" s="1" t="s">
        <v>27</v>
      </c>
      <c r="N776" s="1" t="s">
        <v>1393</v>
      </c>
      <c r="O776" s="1" t="s">
        <v>35</v>
      </c>
    </row>
    <row r="777" spans="1:15" x14ac:dyDescent="0.2">
      <c r="A777" s="1">
        <v>770</v>
      </c>
      <c r="B777" s="5" t="s">
        <v>1461</v>
      </c>
      <c r="C777" s="6">
        <v>0</v>
      </c>
      <c r="D777" s="7">
        <v>2696</v>
      </c>
      <c r="E777" s="9">
        <v>0</v>
      </c>
      <c r="F777" s="7">
        <v>76338.59</v>
      </c>
      <c r="G777" s="3">
        <v>42947</v>
      </c>
      <c r="H777" s="1" t="s">
        <v>31</v>
      </c>
      <c r="I777" s="1" t="s">
        <v>24</v>
      </c>
      <c r="J777" s="1" t="s">
        <v>32</v>
      </c>
      <c r="K777" s="7">
        <v>7050495.6100000003</v>
      </c>
      <c r="L777" s="1" t="s">
        <v>43</v>
      </c>
      <c r="M777" s="1" t="s">
        <v>70</v>
      </c>
      <c r="N777" s="1" t="s">
        <v>1460</v>
      </c>
      <c r="O777" s="1" t="s">
        <v>35</v>
      </c>
    </row>
    <row r="778" spans="1:15" ht="24" x14ac:dyDescent="0.2">
      <c r="A778" s="1">
        <v>771</v>
      </c>
      <c r="B778" s="5" t="s">
        <v>1737</v>
      </c>
      <c r="C778" s="6">
        <v>0</v>
      </c>
      <c r="D778" s="7">
        <v>2650</v>
      </c>
      <c r="E778" s="11">
        <v>840</v>
      </c>
      <c r="F778" s="7">
        <v>73036.91</v>
      </c>
      <c r="G778" s="3">
        <v>42978</v>
      </c>
      <c r="H778" s="1" t="s">
        <v>31</v>
      </c>
      <c r="I778" s="1" t="s">
        <v>24</v>
      </c>
      <c r="J778" s="1" t="s">
        <v>341</v>
      </c>
      <c r="K778" s="7">
        <v>46053054.060000002</v>
      </c>
      <c r="M778" s="1" t="s">
        <v>61</v>
      </c>
      <c r="N778" s="1" t="s">
        <v>28</v>
      </c>
      <c r="O778" s="1" t="s">
        <v>29</v>
      </c>
    </row>
    <row r="779" spans="1:15" x14ac:dyDescent="0.2">
      <c r="A779" s="1">
        <v>772</v>
      </c>
      <c r="B779" s="5" t="s">
        <v>379</v>
      </c>
      <c r="C779" s="6">
        <v>0</v>
      </c>
      <c r="D779" s="7">
        <v>2562</v>
      </c>
      <c r="E779" s="10">
        <v>-148629</v>
      </c>
      <c r="F779" s="7">
        <v>77380.600000000006</v>
      </c>
      <c r="G779" s="3">
        <v>43008</v>
      </c>
      <c r="H779" s="1" t="s">
        <v>31</v>
      </c>
      <c r="I779" s="1" t="s">
        <v>24</v>
      </c>
      <c r="J779" s="1" t="s">
        <v>25</v>
      </c>
      <c r="K779" s="7">
        <v>25194188218.389999</v>
      </c>
      <c r="L779" s="1" t="s">
        <v>43</v>
      </c>
      <c r="M779" s="1" t="s">
        <v>27</v>
      </c>
      <c r="N779" s="1" t="s">
        <v>138</v>
      </c>
      <c r="O779" s="1" t="s">
        <v>100</v>
      </c>
    </row>
    <row r="780" spans="1:15" x14ac:dyDescent="0.2">
      <c r="A780" s="1">
        <v>773</v>
      </c>
      <c r="B780" s="5" t="s">
        <v>975</v>
      </c>
      <c r="C780" s="6">
        <v>0</v>
      </c>
      <c r="D780" s="7">
        <v>2547</v>
      </c>
      <c r="E780" s="11">
        <v>47</v>
      </c>
      <c r="F780" s="7">
        <v>63457.49</v>
      </c>
      <c r="G780" s="3">
        <v>42643</v>
      </c>
      <c r="H780" s="1" t="s">
        <v>31</v>
      </c>
      <c r="I780" s="1" t="s">
        <v>24</v>
      </c>
      <c r="J780" s="1" t="s">
        <v>32</v>
      </c>
      <c r="K780" s="7">
        <v>1345063.03</v>
      </c>
      <c r="M780" s="1" t="s">
        <v>27</v>
      </c>
      <c r="N780" s="1" t="s">
        <v>976</v>
      </c>
      <c r="O780" s="1" t="s">
        <v>103</v>
      </c>
    </row>
    <row r="781" spans="1:15" x14ac:dyDescent="0.2">
      <c r="A781" s="1">
        <v>774</v>
      </c>
      <c r="B781" s="5" t="s">
        <v>933</v>
      </c>
      <c r="C781" s="6">
        <v>0</v>
      </c>
      <c r="D781" s="7">
        <v>2500</v>
      </c>
      <c r="E781" s="9">
        <v>0</v>
      </c>
      <c r="F781" s="7">
        <v>75508</v>
      </c>
      <c r="G781" s="3">
        <v>43008</v>
      </c>
      <c r="H781" s="1" t="s">
        <v>31</v>
      </c>
      <c r="I781" s="1" t="s">
        <v>24</v>
      </c>
      <c r="J781" s="1" t="s">
        <v>32</v>
      </c>
      <c r="K781" s="7">
        <v>52539010.509999998</v>
      </c>
      <c r="L781" s="1" t="s">
        <v>43</v>
      </c>
      <c r="M781" s="1" t="s">
        <v>27</v>
      </c>
      <c r="N781" s="1" t="s">
        <v>44</v>
      </c>
      <c r="O781" s="1" t="s">
        <v>45</v>
      </c>
    </row>
    <row r="782" spans="1:15" x14ac:dyDescent="0.2">
      <c r="A782" s="1">
        <v>775</v>
      </c>
      <c r="B782" s="5" t="s">
        <v>952</v>
      </c>
      <c r="C782" s="6">
        <v>0</v>
      </c>
      <c r="D782" s="7">
        <v>2389</v>
      </c>
      <c r="E782" s="9">
        <v>0</v>
      </c>
      <c r="F782" s="7">
        <v>67645.73</v>
      </c>
      <c r="G782" s="3">
        <v>42947</v>
      </c>
      <c r="H782" s="1" t="s">
        <v>31</v>
      </c>
      <c r="I782" s="1" t="s">
        <v>24</v>
      </c>
      <c r="J782" s="1" t="s">
        <v>32</v>
      </c>
      <c r="K782" s="7">
        <v>4851085018.6400003</v>
      </c>
      <c r="M782" s="1" t="s">
        <v>61</v>
      </c>
      <c r="N782" s="1" t="s">
        <v>28</v>
      </c>
      <c r="O782" s="1" t="s">
        <v>29</v>
      </c>
    </row>
    <row r="783" spans="1:15" ht="24" x14ac:dyDescent="0.2">
      <c r="A783" s="1">
        <v>776</v>
      </c>
      <c r="B783" s="5" t="s">
        <v>1738</v>
      </c>
      <c r="C783" s="6">
        <v>0</v>
      </c>
      <c r="D783" s="7">
        <v>2388</v>
      </c>
      <c r="E783" s="11">
        <v>1196</v>
      </c>
      <c r="F783" s="7">
        <v>65235.62</v>
      </c>
      <c r="G783" s="3">
        <v>42735</v>
      </c>
      <c r="H783" s="1" t="s">
        <v>31</v>
      </c>
      <c r="I783" s="1" t="s">
        <v>24</v>
      </c>
      <c r="J783" s="1" t="s">
        <v>32</v>
      </c>
      <c r="K783" s="7">
        <v>2133679089.05</v>
      </c>
      <c r="M783" s="1" t="s">
        <v>70</v>
      </c>
      <c r="N783" s="1" t="s">
        <v>1634</v>
      </c>
      <c r="O783" s="1" t="s">
        <v>1635</v>
      </c>
    </row>
    <row r="784" spans="1:15" ht="24" x14ac:dyDescent="0.2">
      <c r="A784" s="1">
        <v>777</v>
      </c>
      <c r="B784" s="5" t="s">
        <v>958</v>
      </c>
      <c r="C784" s="6">
        <v>0</v>
      </c>
      <c r="D784" s="7">
        <v>2232</v>
      </c>
      <c r="E784" s="10">
        <v>-728</v>
      </c>
      <c r="F784" s="7">
        <v>61142.29</v>
      </c>
      <c r="G784" s="3">
        <v>42551</v>
      </c>
      <c r="H784" s="1" t="s">
        <v>31</v>
      </c>
      <c r="I784" s="1" t="s">
        <v>24</v>
      </c>
      <c r="J784" s="1" t="s">
        <v>32</v>
      </c>
      <c r="K784" s="7">
        <v>1317594611.1099999</v>
      </c>
      <c r="L784" s="1" t="s">
        <v>39</v>
      </c>
      <c r="M784" s="1" t="s">
        <v>70</v>
      </c>
      <c r="N784" s="1" t="s">
        <v>856</v>
      </c>
      <c r="O784" s="1" t="s">
        <v>857</v>
      </c>
    </row>
    <row r="785" spans="1:15" ht="24" x14ac:dyDescent="0.2">
      <c r="A785" s="1">
        <v>778</v>
      </c>
      <c r="B785" s="5" t="s">
        <v>1162</v>
      </c>
      <c r="C785" s="6">
        <v>0</v>
      </c>
      <c r="D785" s="7">
        <v>2177</v>
      </c>
      <c r="E785" s="9">
        <v>0</v>
      </c>
      <c r="F785" s="7">
        <v>57064.39</v>
      </c>
      <c r="G785" s="3">
        <v>42825</v>
      </c>
      <c r="H785" s="1" t="s">
        <v>31</v>
      </c>
      <c r="I785" s="1" t="s">
        <v>24</v>
      </c>
      <c r="J785" s="1" t="s">
        <v>32</v>
      </c>
      <c r="K785" s="7">
        <v>562673659.89999998</v>
      </c>
      <c r="L785" s="1" t="s">
        <v>39</v>
      </c>
      <c r="M785" s="1" t="s">
        <v>70</v>
      </c>
      <c r="N785" s="1" t="s">
        <v>1161</v>
      </c>
      <c r="O785" s="1" t="s">
        <v>45</v>
      </c>
    </row>
    <row r="786" spans="1:15" x14ac:dyDescent="0.2">
      <c r="A786" s="1">
        <v>779</v>
      </c>
      <c r="B786" s="5" t="s">
        <v>966</v>
      </c>
      <c r="C786" s="6">
        <v>0</v>
      </c>
      <c r="D786" s="7">
        <v>2050</v>
      </c>
      <c r="E786" s="10">
        <v>-1250</v>
      </c>
      <c r="F786" s="7">
        <v>51113.27</v>
      </c>
      <c r="G786" s="3">
        <v>42674</v>
      </c>
      <c r="H786" s="1" t="s">
        <v>31</v>
      </c>
      <c r="I786" s="1" t="s">
        <v>24</v>
      </c>
      <c r="J786" s="1" t="s">
        <v>32</v>
      </c>
      <c r="K786" s="7">
        <v>4590014.95</v>
      </c>
      <c r="M786" s="1" t="s">
        <v>70</v>
      </c>
      <c r="N786" s="1" t="s">
        <v>967</v>
      </c>
      <c r="O786" s="1" t="s">
        <v>45</v>
      </c>
    </row>
    <row r="787" spans="1:15" x14ac:dyDescent="0.2">
      <c r="A787" s="1">
        <v>780</v>
      </c>
      <c r="B787" s="5" t="s">
        <v>1739</v>
      </c>
      <c r="C787" s="6">
        <v>0</v>
      </c>
      <c r="D787" s="7">
        <v>2026</v>
      </c>
      <c r="E787" s="9">
        <v>0</v>
      </c>
      <c r="F787" s="7">
        <v>55346.47</v>
      </c>
      <c r="G787" s="3">
        <v>42735</v>
      </c>
      <c r="H787" s="1" t="s">
        <v>1657</v>
      </c>
      <c r="I787" s="1" t="s">
        <v>59</v>
      </c>
      <c r="J787" s="1" t="s">
        <v>217</v>
      </c>
      <c r="K787" s="7">
        <v>55346.47</v>
      </c>
      <c r="M787" s="1" t="s">
        <v>27</v>
      </c>
      <c r="O787" s="1" t="s">
        <v>29</v>
      </c>
    </row>
    <row r="788" spans="1:15" ht="24" x14ac:dyDescent="0.2">
      <c r="A788" s="1">
        <v>781</v>
      </c>
      <c r="B788" s="5" t="s">
        <v>1740</v>
      </c>
      <c r="C788" s="6">
        <v>0</v>
      </c>
      <c r="D788" s="7">
        <v>2000</v>
      </c>
      <c r="E788" s="9">
        <v>0</v>
      </c>
      <c r="F788" s="7">
        <v>52424.800000000003</v>
      </c>
      <c r="G788" s="3">
        <v>42825</v>
      </c>
      <c r="H788" s="1" t="s">
        <v>31</v>
      </c>
      <c r="I788" s="1" t="s">
        <v>24</v>
      </c>
      <c r="J788" s="1" t="s">
        <v>32</v>
      </c>
      <c r="K788" s="7">
        <v>94527737.040000007</v>
      </c>
      <c r="L788" s="1" t="s">
        <v>26</v>
      </c>
      <c r="N788" s="1" t="s">
        <v>1741</v>
      </c>
      <c r="O788" s="1" t="s">
        <v>257</v>
      </c>
    </row>
    <row r="789" spans="1:15" ht="24" x14ac:dyDescent="0.2">
      <c r="A789" s="1">
        <v>782</v>
      </c>
      <c r="B789" s="5" t="s">
        <v>991</v>
      </c>
      <c r="C789" s="6">
        <v>0</v>
      </c>
      <c r="D789" s="7">
        <v>1968</v>
      </c>
      <c r="E789" s="11">
        <v>412</v>
      </c>
      <c r="F789" s="7">
        <v>55724.9</v>
      </c>
      <c r="G789" s="3">
        <v>42947</v>
      </c>
      <c r="H789" s="1" t="s">
        <v>31</v>
      </c>
      <c r="I789" s="1" t="s">
        <v>24</v>
      </c>
      <c r="J789" s="1" t="s">
        <v>32</v>
      </c>
      <c r="K789" s="7">
        <v>1314508118.49</v>
      </c>
      <c r="L789" s="1" t="s">
        <v>43</v>
      </c>
      <c r="M789" s="1" t="s">
        <v>70</v>
      </c>
      <c r="N789" s="1" t="s">
        <v>513</v>
      </c>
      <c r="O789" s="1" t="s">
        <v>326</v>
      </c>
    </row>
    <row r="790" spans="1:15" x14ac:dyDescent="0.2">
      <c r="A790" s="1">
        <v>783</v>
      </c>
      <c r="B790" s="5" t="s">
        <v>1227</v>
      </c>
      <c r="C790" s="6">
        <v>0</v>
      </c>
      <c r="D790" s="7">
        <v>1946</v>
      </c>
      <c r="E790" s="11">
        <v>43</v>
      </c>
      <c r="F790" s="7">
        <v>58775.43</v>
      </c>
      <c r="G790" s="3">
        <v>43008</v>
      </c>
      <c r="H790" s="1" t="s">
        <v>31</v>
      </c>
      <c r="I790" s="1" t="s">
        <v>24</v>
      </c>
      <c r="J790" s="1" t="s">
        <v>25</v>
      </c>
      <c r="K790" s="7">
        <v>236269693.66</v>
      </c>
      <c r="L790" s="1" t="s">
        <v>1180</v>
      </c>
      <c r="M790" s="1" t="s">
        <v>70</v>
      </c>
      <c r="N790" s="1" t="s">
        <v>144</v>
      </c>
      <c r="O790" s="1" t="s">
        <v>145</v>
      </c>
    </row>
    <row r="791" spans="1:15" x14ac:dyDescent="0.2">
      <c r="A791" s="1">
        <v>784</v>
      </c>
      <c r="B791" s="5" t="s">
        <v>1742</v>
      </c>
      <c r="C791" s="6">
        <v>0</v>
      </c>
      <c r="D791" s="7">
        <v>1945</v>
      </c>
      <c r="E791" s="9">
        <v>0</v>
      </c>
      <c r="F791" s="7">
        <v>50603.65</v>
      </c>
      <c r="G791" s="3">
        <v>42855</v>
      </c>
      <c r="H791" s="1" t="s">
        <v>31</v>
      </c>
      <c r="I791" s="1" t="s">
        <v>24</v>
      </c>
      <c r="J791" s="1" t="s">
        <v>32</v>
      </c>
      <c r="K791" s="7">
        <v>14480010.359999999</v>
      </c>
      <c r="M791" s="1" t="s">
        <v>70</v>
      </c>
      <c r="N791" s="1" t="s">
        <v>1743</v>
      </c>
      <c r="O791" s="1" t="s">
        <v>29</v>
      </c>
    </row>
    <row r="792" spans="1:15" x14ac:dyDescent="0.2">
      <c r="A792" s="1">
        <v>785</v>
      </c>
      <c r="B792" s="5" t="s">
        <v>1242</v>
      </c>
      <c r="C792" s="6">
        <v>0</v>
      </c>
      <c r="D792" s="7">
        <v>1925</v>
      </c>
      <c r="E792" s="9">
        <v>0</v>
      </c>
      <c r="F792" s="7">
        <v>52732.49</v>
      </c>
      <c r="G792" s="3">
        <v>42551</v>
      </c>
      <c r="H792" s="1" t="s">
        <v>31</v>
      </c>
      <c r="I792" s="1" t="s">
        <v>24</v>
      </c>
      <c r="J792" s="1" t="s">
        <v>32</v>
      </c>
      <c r="K792" s="7">
        <v>183251653.52000001</v>
      </c>
      <c r="L792" s="1" t="s">
        <v>43</v>
      </c>
      <c r="M792" s="1" t="s">
        <v>27</v>
      </c>
      <c r="N792" s="1" t="s">
        <v>53</v>
      </c>
      <c r="O792" s="1" t="s">
        <v>54</v>
      </c>
    </row>
    <row r="793" spans="1:15" x14ac:dyDescent="0.2">
      <c r="A793" s="1">
        <v>786</v>
      </c>
      <c r="B793" s="5" t="s">
        <v>1744</v>
      </c>
      <c r="C793" s="6">
        <v>0</v>
      </c>
      <c r="D793" s="7">
        <v>1906</v>
      </c>
      <c r="E793" s="11">
        <v>141</v>
      </c>
      <c r="F793" s="7">
        <v>43812.65</v>
      </c>
      <c r="G793" s="3">
        <v>42429</v>
      </c>
      <c r="H793" s="1" t="s">
        <v>31</v>
      </c>
      <c r="I793" s="1" t="s">
        <v>24</v>
      </c>
      <c r="J793" s="1" t="s">
        <v>32</v>
      </c>
      <c r="K793" s="7">
        <v>168154246.65000001</v>
      </c>
      <c r="M793" s="1" t="s">
        <v>70</v>
      </c>
      <c r="N793" s="1" t="s">
        <v>491</v>
      </c>
      <c r="O793" s="1" t="s">
        <v>35</v>
      </c>
    </row>
    <row r="794" spans="1:15" ht="24" x14ac:dyDescent="0.2">
      <c r="A794" s="1">
        <v>787</v>
      </c>
      <c r="B794" s="5" t="s">
        <v>880</v>
      </c>
      <c r="C794" s="6">
        <v>0</v>
      </c>
      <c r="D794" s="7">
        <v>1885</v>
      </c>
      <c r="E794" s="10">
        <v>-1050</v>
      </c>
      <c r="F794" s="7">
        <v>56933.03</v>
      </c>
      <c r="G794" s="3">
        <v>43008</v>
      </c>
      <c r="H794" s="1" t="s">
        <v>31</v>
      </c>
      <c r="I794" s="1" t="s">
        <v>24</v>
      </c>
      <c r="J794" s="1" t="s">
        <v>32</v>
      </c>
      <c r="K794" s="7">
        <v>35015070.579999998</v>
      </c>
      <c r="L794" s="1" t="s">
        <v>95</v>
      </c>
      <c r="M794" s="1" t="s">
        <v>61</v>
      </c>
      <c r="N794" s="1" t="s">
        <v>542</v>
      </c>
      <c r="O794" s="1" t="s">
        <v>543</v>
      </c>
    </row>
    <row r="795" spans="1:15" x14ac:dyDescent="0.2">
      <c r="A795" s="1">
        <v>788</v>
      </c>
      <c r="B795" s="5" t="s">
        <v>910</v>
      </c>
      <c r="C795" s="6">
        <v>0</v>
      </c>
      <c r="D795" s="7">
        <v>1730</v>
      </c>
      <c r="E795" s="10">
        <v>-18270</v>
      </c>
      <c r="F795" s="7">
        <v>45916.28</v>
      </c>
      <c r="G795" s="3">
        <v>42916</v>
      </c>
      <c r="H795" s="1" t="s">
        <v>31</v>
      </c>
      <c r="I795" s="1" t="s">
        <v>24</v>
      </c>
      <c r="J795" s="1" t="s">
        <v>25</v>
      </c>
      <c r="K795" s="7">
        <v>616388471.25999999</v>
      </c>
      <c r="L795" s="1" t="s">
        <v>39</v>
      </c>
      <c r="M795" s="1" t="s">
        <v>27</v>
      </c>
      <c r="N795" s="1" t="s">
        <v>911</v>
      </c>
      <c r="O795" s="1" t="s">
        <v>103</v>
      </c>
    </row>
    <row r="796" spans="1:15" ht="24" x14ac:dyDescent="0.2">
      <c r="A796" s="1">
        <v>789</v>
      </c>
      <c r="B796" s="5" t="s">
        <v>973</v>
      </c>
      <c r="C796" s="6">
        <v>0</v>
      </c>
      <c r="D796" s="7">
        <v>1684</v>
      </c>
      <c r="E796" s="11">
        <v>1184</v>
      </c>
      <c r="F796" s="7">
        <v>46130.65</v>
      </c>
      <c r="G796" s="3">
        <v>42551</v>
      </c>
      <c r="H796" s="1" t="s">
        <v>31</v>
      </c>
      <c r="I796" s="1" t="s">
        <v>24</v>
      </c>
      <c r="J796" s="1" t="s">
        <v>32</v>
      </c>
      <c r="K796" s="7">
        <v>333152668.50999999</v>
      </c>
      <c r="L796" s="1" t="s">
        <v>26</v>
      </c>
      <c r="M796" s="1" t="s">
        <v>27</v>
      </c>
      <c r="N796" s="1" t="s">
        <v>378</v>
      </c>
      <c r="O796" s="1" t="s">
        <v>181</v>
      </c>
    </row>
    <row r="797" spans="1:15" x14ac:dyDescent="0.2">
      <c r="A797" s="1">
        <v>790</v>
      </c>
      <c r="B797" s="5" t="s">
        <v>450</v>
      </c>
      <c r="C797" s="6">
        <v>0</v>
      </c>
      <c r="D797" s="7">
        <v>1683</v>
      </c>
      <c r="E797" s="11">
        <v>1283</v>
      </c>
      <c r="F797" s="7">
        <v>44668.84</v>
      </c>
      <c r="G797" s="3">
        <v>42916</v>
      </c>
      <c r="H797" s="1" t="s">
        <v>31</v>
      </c>
      <c r="I797" s="1" t="s">
        <v>24</v>
      </c>
      <c r="J797" s="1" t="s">
        <v>32</v>
      </c>
      <c r="K797" s="7">
        <v>482140268.33999997</v>
      </c>
      <c r="L797" s="1" t="s">
        <v>95</v>
      </c>
      <c r="M797" s="1" t="s">
        <v>27</v>
      </c>
      <c r="N797" s="1" t="s">
        <v>254</v>
      </c>
      <c r="O797" s="1" t="s">
        <v>181</v>
      </c>
    </row>
    <row r="798" spans="1:15" x14ac:dyDescent="0.2">
      <c r="A798" s="1">
        <v>791</v>
      </c>
      <c r="B798" s="5" t="s">
        <v>1745</v>
      </c>
      <c r="C798" s="6">
        <v>0</v>
      </c>
      <c r="D798" s="7">
        <v>1676</v>
      </c>
      <c r="E798" s="11">
        <v>444</v>
      </c>
      <c r="F798" s="7">
        <v>45498.37</v>
      </c>
      <c r="G798" s="3">
        <v>42886</v>
      </c>
      <c r="H798" s="1" t="s">
        <v>31</v>
      </c>
      <c r="I798" s="1" t="s">
        <v>24</v>
      </c>
      <c r="J798" s="1" t="s">
        <v>25</v>
      </c>
      <c r="K798" s="7">
        <v>665863890.91999996</v>
      </c>
      <c r="L798" s="1" t="s">
        <v>150</v>
      </c>
      <c r="M798" s="1" t="s">
        <v>70</v>
      </c>
      <c r="N798" s="1" t="s">
        <v>1746</v>
      </c>
      <c r="O798" s="1" t="s">
        <v>35</v>
      </c>
    </row>
    <row r="799" spans="1:15" x14ac:dyDescent="0.2">
      <c r="A799" s="1">
        <v>792</v>
      </c>
      <c r="B799" s="5" t="s">
        <v>1747</v>
      </c>
      <c r="C799" s="6">
        <v>0</v>
      </c>
      <c r="D799" s="7">
        <v>1675</v>
      </c>
      <c r="E799" s="11">
        <v>1675</v>
      </c>
      <c r="F799" s="7">
        <v>50590.36</v>
      </c>
      <c r="G799" s="3">
        <v>43008</v>
      </c>
      <c r="H799" s="1" t="s">
        <v>577</v>
      </c>
      <c r="I799" s="1" t="s">
        <v>24</v>
      </c>
      <c r="J799" s="1" t="s">
        <v>32</v>
      </c>
      <c r="K799" s="7">
        <v>134770591.09</v>
      </c>
      <c r="M799" s="1" t="s">
        <v>27</v>
      </c>
      <c r="N799" s="1" t="s">
        <v>1748</v>
      </c>
      <c r="O799" s="1" t="s">
        <v>35</v>
      </c>
    </row>
    <row r="800" spans="1:15" x14ac:dyDescent="0.2">
      <c r="A800" s="1">
        <v>793</v>
      </c>
      <c r="B800" s="5" t="s">
        <v>1195</v>
      </c>
      <c r="C800" s="6">
        <v>0</v>
      </c>
      <c r="D800" s="7">
        <v>1623</v>
      </c>
      <c r="E800" s="11">
        <v>1623</v>
      </c>
      <c r="F800" s="7">
        <v>43076.37</v>
      </c>
      <c r="G800" s="3">
        <v>42916</v>
      </c>
      <c r="H800" s="1" t="s">
        <v>31</v>
      </c>
      <c r="I800" s="1" t="s">
        <v>24</v>
      </c>
      <c r="J800" s="1" t="s">
        <v>332</v>
      </c>
      <c r="K800" s="7">
        <v>367800217.63</v>
      </c>
      <c r="L800" s="1" t="s">
        <v>332</v>
      </c>
      <c r="M800" s="1" t="s">
        <v>61</v>
      </c>
      <c r="N800" s="1" t="s">
        <v>374</v>
      </c>
      <c r="O800" s="1" t="s">
        <v>199</v>
      </c>
    </row>
    <row r="801" spans="1:15" x14ac:dyDescent="0.2">
      <c r="A801" s="1">
        <v>794</v>
      </c>
      <c r="B801" s="5" t="s">
        <v>459</v>
      </c>
      <c r="C801" s="6">
        <v>0</v>
      </c>
      <c r="D801" s="7">
        <v>1615</v>
      </c>
      <c r="E801" s="10">
        <v>-1115</v>
      </c>
      <c r="F801" s="7">
        <v>44118.73</v>
      </c>
      <c r="G801" s="3">
        <v>42735</v>
      </c>
      <c r="H801" s="1" t="s">
        <v>31</v>
      </c>
      <c r="I801" s="1" t="s">
        <v>24</v>
      </c>
      <c r="J801" s="1" t="s">
        <v>25</v>
      </c>
      <c r="K801" s="7">
        <v>9112834661.4500008</v>
      </c>
      <c r="L801" s="1" t="s">
        <v>39</v>
      </c>
      <c r="M801" s="1" t="s">
        <v>70</v>
      </c>
      <c r="N801" s="1" t="s">
        <v>138</v>
      </c>
      <c r="O801" s="1" t="s">
        <v>100</v>
      </c>
    </row>
    <row r="802" spans="1:15" x14ac:dyDescent="0.2">
      <c r="A802" s="1">
        <v>795</v>
      </c>
      <c r="B802" s="5" t="s">
        <v>1749</v>
      </c>
      <c r="C802" s="6">
        <v>0</v>
      </c>
      <c r="D802" s="7">
        <v>1615</v>
      </c>
      <c r="E802" s="11">
        <v>468</v>
      </c>
      <c r="F802" s="7">
        <v>48778.17</v>
      </c>
      <c r="G802" s="3">
        <v>43008</v>
      </c>
      <c r="H802" s="1" t="s">
        <v>31</v>
      </c>
      <c r="I802" s="1" t="s">
        <v>24</v>
      </c>
      <c r="J802" s="1" t="s">
        <v>602</v>
      </c>
      <c r="K802" s="7">
        <v>14144191.189999999</v>
      </c>
      <c r="M802" s="1" t="s">
        <v>70</v>
      </c>
      <c r="N802" s="1" t="s">
        <v>370</v>
      </c>
      <c r="O802" s="1" t="s">
        <v>199</v>
      </c>
    </row>
    <row r="803" spans="1:15" x14ac:dyDescent="0.2">
      <c r="A803" s="1">
        <v>796</v>
      </c>
      <c r="B803" s="5" t="s">
        <v>776</v>
      </c>
      <c r="C803" s="6">
        <v>0</v>
      </c>
      <c r="D803" s="7">
        <v>1500</v>
      </c>
      <c r="E803" s="10">
        <v>-2769</v>
      </c>
      <c r="F803" s="7">
        <v>40977.15</v>
      </c>
      <c r="G803" s="3">
        <v>42735</v>
      </c>
      <c r="H803" s="1" t="s">
        <v>31</v>
      </c>
      <c r="I803" s="1" t="s">
        <v>24</v>
      </c>
      <c r="J803" s="1" t="s">
        <v>32</v>
      </c>
      <c r="K803" s="7">
        <v>53708717.369999997</v>
      </c>
      <c r="L803" s="1" t="s">
        <v>95</v>
      </c>
      <c r="M803" s="1" t="s">
        <v>27</v>
      </c>
      <c r="N803" s="1" t="s">
        <v>102</v>
      </c>
      <c r="O803" s="1" t="s">
        <v>103</v>
      </c>
    </row>
    <row r="804" spans="1:15" x14ac:dyDescent="0.2">
      <c r="A804" s="1">
        <v>797</v>
      </c>
      <c r="B804" s="5" t="s">
        <v>795</v>
      </c>
      <c r="C804" s="6">
        <v>0</v>
      </c>
      <c r="D804" s="7">
        <v>1444</v>
      </c>
      <c r="E804" s="10">
        <v>-6</v>
      </c>
      <c r="F804" s="7">
        <v>38325.49</v>
      </c>
      <c r="G804" s="3">
        <v>42916</v>
      </c>
      <c r="H804" s="1" t="s">
        <v>31</v>
      </c>
      <c r="I804" s="1" t="s">
        <v>24</v>
      </c>
      <c r="J804" s="1" t="s">
        <v>32</v>
      </c>
      <c r="K804" s="7">
        <v>170815693.22</v>
      </c>
      <c r="L804" s="1" t="s">
        <v>95</v>
      </c>
      <c r="M804" s="1" t="s">
        <v>70</v>
      </c>
      <c r="N804" s="1" t="s">
        <v>180</v>
      </c>
      <c r="O804" s="1" t="s">
        <v>181</v>
      </c>
    </row>
    <row r="805" spans="1:15" x14ac:dyDescent="0.2">
      <c r="A805" s="1">
        <v>798</v>
      </c>
      <c r="B805" s="5" t="s">
        <v>1750</v>
      </c>
      <c r="C805" s="6">
        <v>0</v>
      </c>
      <c r="D805" s="7">
        <v>1350</v>
      </c>
      <c r="E805" s="9">
        <v>0</v>
      </c>
      <c r="F805" s="7">
        <v>37207.49</v>
      </c>
      <c r="G805" s="3">
        <v>42978</v>
      </c>
      <c r="H805" s="1" t="s">
        <v>31</v>
      </c>
      <c r="I805" s="1" t="s">
        <v>24</v>
      </c>
      <c r="J805" s="1" t="s">
        <v>154</v>
      </c>
      <c r="K805" s="7">
        <v>43006203.909999996</v>
      </c>
      <c r="M805" s="1" t="s">
        <v>61</v>
      </c>
      <c r="N805" s="1" t="s">
        <v>1751</v>
      </c>
      <c r="O805" s="1" t="s">
        <v>145</v>
      </c>
    </row>
    <row r="806" spans="1:15" x14ac:dyDescent="0.2">
      <c r="A806" s="1">
        <v>799</v>
      </c>
      <c r="B806" s="5" t="s">
        <v>1191</v>
      </c>
      <c r="C806" s="6">
        <v>0</v>
      </c>
      <c r="D806" s="7">
        <v>1329</v>
      </c>
      <c r="E806" s="11">
        <v>1329</v>
      </c>
      <c r="F806" s="7">
        <v>36078.36</v>
      </c>
      <c r="G806" s="3">
        <v>42886</v>
      </c>
      <c r="H806" s="1" t="s">
        <v>31</v>
      </c>
      <c r="I806" s="1" t="s">
        <v>24</v>
      </c>
      <c r="J806" s="1" t="s">
        <v>32</v>
      </c>
      <c r="K806" s="7">
        <v>1730561.45</v>
      </c>
      <c r="N806" s="1" t="s">
        <v>1166</v>
      </c>
      <c r="O806" s="1" t="s">
        <v>54</v>
      </c>
    </row>
    <row r="807" spans="1:15" x14ac:dyDescent="0.2">
      <c r="A807" s="1">
        <v>800</v>
      </c>
      <c r="B807" s="5" t="s">
        <v>1752</v>
      </c>
      <c r="C807" s="6">
        <v>0</v>
      </c>
      <c r="D807" s="7">
        <v>1205</v>
      </c>
      <c r="E807" s="11">
        <v>1205</v>
      </c>
      <c r="F807" s="7">
        <v>33009.17</v>
      </c>
      <c r="G807" s="3">
        <v>42551</v>
      </c>
      <c r="H807" s="1" t="s">
        <v>31</v>
      </c>
      <c r="I807" s="1" t="s">
        <v>24</v>
      </c>
      <c r="J807" s="1" t="s">
        <v>25</v>
      </c>
      <c r="K807" s="7">
        <v>63618601.789999999</v>
      </c>
      <c r="L807" s="1" t="s">
        <v>332</v>
      </c>
      <c r="M807" s="1" t="s">
        <v>27</v>
      </c>
      <c r="N807" s="1" t="s">
        <v>180</v>
      </c>
      <c r="O807" s="1" t="s">
        <v>181</v>
      </c>
    </row>
    <row r="808" spans="1:15" x14ac:dyDescent="0.2">
      <c r="A808" s="1">
        <v>801</v>
      </c>
      <c r="B808" s="5" t="s">
        <v>983</v>
      </c>
      <c r="C808" s="6">
        <v>0</v>
      </c>
      <c r="D808" s="7">
        <v>1200</v>
      </c>
      <c r="E808" s="11">
        <v>1200</v>
      </c>
      <c r="F808" s="7">
        <v>30459.48</v>
      </c>
      <c r="G808" s="3">
        <v>42704</v>
      </c>
      <c r="H808" s="1" t="s">
        <v>31</v>
      </c>
      <c r="I808" s="1" t="s">
        <v>24</v>
      </c>
      <c r="J808" s="1" t="s">
        <v>32</v>
      </c>
      <c r="K808" s="7">
        <v>590816.1</v>
      </c>
      <c r="M808" s="1" t="s">
        <v>27</v>
      </c>
      <c r="N808" s="1" t="s">
        <v>508</v>
      </c>
      <c r="O808" s="1" t="s">
        <v>103</v>
      </c>
    </row>
    <row r="809" spans="1:15" x14ac:dyDescent="0.2">
      <c r="A809" s="1">
        <v>802</v>
      </c>
      <c r="B809" s="5" t="s">
        <v>997</v>
      </c>
      <c r="C809" s="6">
        <v>0</v>
      </c>
      <c r="D809" s="7">
        <v>1122</v>
      </c>
      <c r="E809" s="10">
        <v>-1403</v>
      </c>
      <c r="F809" s="7">
        <v>28927.18</v>
      </c>
      <c r="G809" s="3">
        <v>42794</v>
      </c>
      <c r="H809" s="1" t="s">
        <v>31</v>
      </c>
      <c r="I809" s="1" t="s">
        <v>24</v>
      </c>
      <c r="J809" s="1" t="s">
        <v>32</v>
      </c>
      <c r="K809" s="7">
        <v>383792869.52999997</v>
      </c>
      <c r="M809" s="1" t="s">
        <v>27</v>
      </c>
      <c r="N809" s="1" t="s">
        <v>998</v>
      </c>
      <c r="O809" s="1" t="s">
        <v>35</v>
      </c>
    </row>
    <row r="810" spans="1:15" x14ac:dyDescent="0.2">
      <c r="A810" s="1">
        <v>803</v>
      </c>
      <c r="B810" s="5" t="s">
        <v>1199</v>
      </c>
      <c r="C810" s="6">
        <v>0</v>
      </c>
      <c r="D810" s="7">
        <v>1046</v>
      </c>
      <c r="E810" s="9">
        <v>0</v>
      </c>
      <c r="F810" s="7">
        <v>27762.1</v>
      </c>
      <c r="G810" s="3">
        <v>42916</v>
      </c>
      <c r="H810" s="1" t="s">
        <v>31</v>
      </c>
      <c r="I810" s="1" t="s">
        <v>24</v>
      </c>
      <c r="J810" s="1" t="s">
        <v>32</v>
      </c>
      <c r="K810" s="7">
        <v>18013343.23</v>
      </c>
      <c r="M810" s="1" t="s">
        <v>27</v>
      </c>
      <c r="N810" s="1" t="s">
        <v>1198</v>
      </c>
      <c r="O810" s="1" t="s">
        <v>1197</v>
      </c>
    </row>
    <row r="811" spans="1:15" ht="36" x14ac:dyDescent="0.2">
      <c r="A811" s="1">
        <v>804</v>
      </c>
      <c r="B811" s="5" t="s">
        <v>1142</v>
      </c>
      <c r="C811" s="6">
        <v>0</v>
      </c>
      <c r="D811" s="7">
        <v>1017</v>
      </c>
      <c r="E811" s="9">
        <v>0</v>
      </c>
      <c r="F811" s="7">
        <v>28796.86</v>
      </c>
      <c r="G811" s="3">
        <v>42947</v>
      </c>
      <c r="H811" s="1" t="s">
        <v>31</v>
      </c>
      <c r="I811" s="1" t="s">
        <v>24</v>
      </c>
      <c r="J811" s="1" t="s">
        <v>32</v>
      </c>
      <c r="K811" s="7">
        <v>67809736.260000005</v>
      </c>
      <c r="M811" s="1" t="s">
        <v>70</v>
      </c>
      <c r="N811" s="1" t="s">
        <v>1141</v>
      </c>
      <c r="O811" s="1" t="s">
        <v>103</v>
      </c>
    </row>
    <row r="812" spans="1:15" x14ac:dyDescent="0.2">
      <c r="A812" s="1">
        <v>805</v>
      </c>
      <c r="B812" s="5" t="s">
        <v>1753</v>
      </c>
      <c r="C812" s="6">
        <v>0</v>
      </c>
      <c r="D812" s="7">
        <v>1000</v>
      </c>
      <c r="E812" s="9">
        <v>0</v>
      </c>
      <c r="F812" s="7">
        <v>30203.200000000001</v>
      </c>
      <c r="G812" s="3">
        <v>43008</v>
      </c>
      <c r="H812" s="1" t="s">
        <v>31</v>
      </c>
      <c r="I812" s="1" t="s">
        <v>24</v>
      </c>
      <c r="J812" s="1" t="s">
        <v>25</v>
      </c>
      <c r="K812" s="7">
        <v>48871954.549999997</v>
      </c>
      <c r="L812" s="1" t="s">
        <v>332</v>
      </c>
      <c r="M812" s="1" t="s">
        <v>27</v>
      </c>
      <c r="N812" s="1" t="s">
        <v>907</v>
      </c>
      <c r="O812" s="1" t="s">
        <v>45</v>
      </c>
    </row>
    <row r="813" spans="1:15" x14ac:dyDescent="0.2">
      <c r="A813" s="1">
        <v>806</v>
      </c>
      <c r="B813" s="5" t="s">
        <v>788</v>
      </c>
      <c r="C813" s="6">
        <v>0</v>
      </c>
      <c r="D813" s="7">
        <v>1000</v>
      </c>
      <c r="E813" s="10">
        <v>-10000</v>
      </c>
      <c r="F813" s="7">
        <v>28315.5</v>
      </c>
      <c r="G813" s="3">
        <v>42947</v>
      </c>
      <c r="H813" s="1" t="s">
        <v>31</v>
      </c>
      <c r="I813" s="1" t="s">
        <v>24</v>
      </c>
      <c r="J813" s="1" t="s">
        <v>32</v>
      </c>
      <c r="K813" s="7">
        <v>69791526253.410004</v>
      </c>
      <c r="L813" s="1" t="s">
        <v>43</v>
      </c>
      <c r="M813" s="1" t="s">
        <v>27</v>
      </c>
      <c r="N813" s="1" t="s">
        <v>325</v>
      </c>
      <c r="O813" s="1" t="s">
        <v>326</v>
      </c>
    </row>
    <row r="814" spans="1:15" x14ac:dyDescent="0.2">
      <c r="A814" s="1">
        <v>807</v>
      </c>
      <c r="B814" s="5" t="s">
        <v>1189</v>
      </c>
      <c r="C814" s="6">
        <v>0</v>
      </c>
      <c r="D814" s="7">
        <v>979</v>
      </c>
      <c r="E814" s="11">
        <v>10</v>
      </c>
      <c r="F814" s="7">
        <v>26463.15</v>
      </c>
      <c r="G814" s="3">
        <v>42766</v>
      </c>
      <c r="H814" s="1" t="s">
        <v>31</v>
      </c>
      <c r="I814" s="1" t="s">
        <v>24</v>
      </c>
      <c r="J814" s="1" t="s">
        <v>32</v>
      </c>
      <c r="K814" s="7">
        <v>378959217.54000002</v>
      </c>
      <c r="L814" s="1" t="s">
        <v>43</v>
      </c>
      <c r="M814" s="1" t="s">
        <v>27</v>
      </c>
      <c r="N814" s="1" t="s">
        <v>325</v>
      </c>
      <c r="O814" s="1" t="s">
        <v>326</v>
      </c>
    </row>
    <row r="815" spans="1:15" x14ac:dyDescent="0.2">
      <c r="A815" s="1">
        <v>808</v>
      </c>
      <c r="B815" s="5" t="s">
        <v>1754</v>
      </c>
      <c r="C815" s="6">
        <v>0</v>
      </c>
      <c r="D815" s="7">
        <v>926</v>
      </c>
      <c r="E815" s="11">
        <v>926</v>
      </c>
      <c r="F815" s="7">
        <v>25296.560000000001</v>
      </c>
      <c r="G815" s="3">
        <v>42720</v>
      </c>
      <c r="H815" s="1" t="s">
        <v>37</v>
      </c>
      <c r="I815" s="1" t="s">
        <v>59</v>
      </c>
      <c r="J815" s="1" t="s">
        <v>217</v>
      </c>
      <c r="K815" s="7">
        <v>0</v>
      </c>
      <c r="O815" s="1" t="s">
        <v>29</v>
      </c>
    </row>
    <row r="816" spans="1:15" ht="24" x14ac:dyDescent="0.2">
      <c r="A816" s="1">
        <v>809</v>
      </c>
      <c r="B816" s="5" t="s">
        <v>968</v>
      </c>
      <c r="C816" s="6">
        <v>0</v>
      </c>
      <c r="D816" s="7">
        <v>871</v>
      </c>
      <c r="E816" s="10">
        <v>-952063</v>
      </c>
      <c r="F816" s="7">
        <v>24005.72</v>
      </c>
      <c r="G816" s="3">
        <v>42978</v>
      </c>
      <c r="H816" s="1" t="s">
        <v>31</v>
      </c>
      <c r="I816" s="1" t="s">
        <v>24</v>
      </c>
      <c r="J816" s="1" t="s">
        <v>25</v>
      </c>
      <c r="K816" s="7">
        <v>19164080437.330002</v>
      </c>
      <c r="L816" s="1" t="s">
        <v>43</v>
      </c>
      <c r="M816" s="1" t="s">
        <v>27</v>
      </c>
      <c r="N816" s="1" t="s">
        <v>696</v>
      </c>
      <c r="O816" s="1" t="s">
        <v>666</v>
      </c>
    </row>
    <row r="817" spans="1:15" ht="24" x14ac:dyDescent="0.2">
      <c r="A817" s="1">
        <v>810</v>
      </c>
      <c r="B817" s="5" t="s">
        <v>904</v>
      </c>
      <c r="C817" s="6">
        <v>0</v>
      </c>
      <c r="D817" s="7">
        <v>830</v>
      </c>
      <c r="E817" s="10">
        <v>-16</v>
      </c>
      <c r="F817" s="7">
        <v>25068.66</v>
      </c>
      <c r="G817" s="3">
        <v>43008</v>
      </c>
      <c r="H817" s="1" t="s">
        <v>31</v>
      </c>
      <c r="I817" s="1" t="s">
        <v>24</v>
      </c>
      <c r="J817" s="1" t="s">
        <v>25</v>
      </c>
      <c r="K817" s="7">
        <v>4648944502.3199997</v>
      </c>
      <c r="L817" s="1" t="s">
        <v>39</v>
      </c>
      <c r="M817" s="1" t="s">
        <v>27</v>
      </c>
      <c r="N817" s="1" t="s">
        <v>138</v>
      </c>
      <c r="O817" s="1" t="s">
        <v>100</v>
      </c>
    </row>
    <row r="818" spans="1:15" x14ac:dyDescent="0.2">
      <c r="A818" s="1">
        <v>811</v>
      </c>
      <c r="B818" s="5" t="s">
        <v>1037</v>
      </c>
      <c r="C818" s="6">
        <v>0</v>
      </c>
      <c r="D818" s="7">
        <v>789</v>
      </c>
      <c r="E818" s="11">
        <v>13</v>
      </c>
      <c r="F818" s="7">
        <v>20941.009999999998</v>
      </c>
      <c r="G818" s="3">
        <v>42916</v>
      </c>
      <c r="H818" s="1" t="s">
        <v>31</v>
      </c>
      <c r="I818" s="1" t="s">
        <v>24</v>
      </c>
      <c r="J818" s="1" t="s">
        <v>32</v>
      </c>
      <c r="K818" s="7">
        <v>15761822639.110001</v>
      </c>
      <c r="L818" s="1" t="s">
        <v>39</v>
      </c>
      <c r="M818" s="1" t="s">
        <v>27</v>
      </c>
      <c r="N818" s="1" t="s">
        <v>443</v>
      </c>
      <c r="O818" s="1" t="s">
        <v>35</v>
      </c>
    </row>
    <row r="819" spans="1:15" ht="24" x14ac:dyDescent="0.2">
      <c r="A819" s="1">
        <v>812</v>
      </c>
      <c r="B819" s="5" t="s">
        <v>1755</v>
      </c>
      <c r="C819" s="6">
        <v>0</v>
      </c>
      <c r="D819" s="7">
        <v>766</v>
      </c>
      <c r="E819" s="9">
        <v>0</v>
      </c>
      <c r="F819" s="7">
        <v>21689.67</v>
      </c>
      <c r="G819" s="3">
        <v>42947</v>
      </c>
      <c r="H819" s="1" t="s">
        <v>31</v>
      </c>
      <c r="I819" s="1" t="s">
        <v>24</v>
      </c>
      <c r="J819" s="1" t="s">
        <v>32</v>
      </c>
      <c r="K819" s="7">
        <v>5359196.3099999996</v>
      </c>
      <c r="L819" s="1" t="s">
        <v>39</v>
      </c>
      <c r="M819" s="1" t="s">
        <v>27</v>
      </c>
      <c r="N819" s="1" t="s">
        <v>1756</v>
      </c>
      <c r="O819" s="1" t="s">
        <v>103</v>
      </c>
    </row>
    <row r="820" spans="1:15" x14ac:dyDescent="0.2">
      <c r="A820" s="1">
        <v>813</v>
      </c>
      <c r="B820" s="5" t="s">
        <v>1757</v>
      </c>
      <c r="C820" s="6">
        <v>0</v>
      </c>
      <c r="D820" s="7">
        <v>764</v>
      </c>
      <c r="E820" s="9">
        <v>0</v>
      </c>
      <c r="F820" s="7">
        <v>21633.040000000001</v>
      </c>
      <c r="G820" s="3">
        <v>42947</v>
      </c>
      <c r="H820" s="1" t="s">
        <v>37</v>
      </c>
      <c r="I820" s="1" t="s">
        <v>59</v>
      </c>
      <c r="J820" s="1" t="s">
        <v>217</v>
      </c>
      <c r="K820" s="7">
        <v>21633.040000000001</v>
      </c>
      <c r="M820" s="1" t="s">
        <v>61</v>
      </c>
      <c r="O820" s="1" t="s">
        <v>100</v>
      </c>
    </row>
    <row r="821" spans="1:15" x14ac:dyDescent="0.2">
      <c r="A821" s="1">
        <v>814</v>
      </c>
      <c r="B821" s="5" t="s">
        <v>1036</v>
      </c>
      <c r="C821" s="6">
        <v>0</v>
      </c>
      <c r="D821" s="7">
        <v>756</v>
      </c>
      <c r="E821" s="9">
        <v>0</v>
      </c>
      <c r="F821" s="7">
        <v>18849.57</v>
      </c>
      <c r="G821" s="3">
        <v>42674</v>
      </c>
      <c r="H821" s="1" t="s">
        <v>31</v>
      </c>
      <c r="I821" s="1" t="s">
        <v>24</v>
      </c>
      <c r="J821" s="1" t="s">
        <v>32</v>
      </c>
      <c r="K821" s="7">
        <v>87982228568.029999</v>
      </c>
      <c r="L821" s="1" t="s">
        <v>150</v>
      </c>
      <c r="M821" s="1" t="s">
        <v>27</v>
      </c>
      <c r="N821" s="1" t="s">
        <v>56</v>
      </c>
      <c r="O821" s="1" t="s">
        <v>35</v>
      </c>
    </row>
    <row r="822" spans="1:15" x14ac:dyDescent="0.2">
      <c r="A822" s="1">
        <v>815</v>
      </c>
      <c r="B822" s="5" t="s">
        <v>1758</v>
      </c>
      <c r="C822" s="6">
        <v>0</v>
      </c>
      <c r="D822" s="7">
        <v>754</v>
      </c>
      <c r="E822" s="11">
        <v>754</v>
      </c>
      <c r="F822" s="7">
        <v>19617.04</v>
      </c>
      <c r="G822" s="3">
        <v>42855</v>
      </c>
      <c r="H822" s="1" t="s">
        <v>31</v>
      </c>
      <c r="I822" s="1" t="s">
        <v>24</v>
      </c>
      <c r="J822" s="1" t="s">
        <v>32</v>
      </c>
      <c r="K822" s="7">
        <v>358619965.24000001</v>
      </c>
      <c r="L822" s="1" t="s">
        <v>293</v>
      </c>
      <c r="M822" s="1" t="s">
        <v>61</v>
      </c>
      <c r="N822" s="1" t="s">
        <v>325</v>
      </c>
      <c r="O822" s="1" t="s">
        <v>326</v>
      </c>
    </row>
    <row r="823" spans="1:15" x14ac:dyDescent="0.2">
      <c r="A823" s="1">
        <v>816</v>
      </c>
      <c r="B823" s="5" t="s">
        <v>1759</v>
      </c>
      <c r="C823" s="6">
        <v>0</v>
      </c>
      <c r="D823" s="7">
        <v>747</v>
      </c>
      <c r="E823" s="11">
        <v>747</v>
      </c>
      <c r="F823" s="7">
        <v>20406.62</v>
      </c>
      <c r="G823" s="3">
        <v>42720</v>
      </c>
      <c r="H823" s="1" t="s">
        <v>37</v>
      </c>
      <c r="I823" s="1" t="s">
        <v>59</v>
      </c>
      <c r="J823" s="1" t="s">
        <v>217</v>
      </c>
      <c r="K823" s="7">
        <v>1013656.82</v>
      </c>
      <c r="M823" s="1" t="s">
        <v>27</v>
      </c>
      <c r="O823" s="1" t="s">
        <v>199</v>
      </c>
    </row>
    <row r="824" spans="1:15" x14ac:dyDescent="0.2">
      <c r="A824" s="1">
        <v>817</v>
      </c>
      <c r="B824" s="5" t="s">
        <v>1224</v>
      </c>
      <c r="C824" s="6">
        <v>0</v>
      </c>
      <c r="D824" s="7">
        <v>727</v>
      </c>
      <c r="E824" s="9">
        <v>0</v>
      </c>
      <c r="F824" s="7">
        <v>19056.41</v>
      </c>
      <c r="G824" s="3">
        <v>42825</v>
      </c>
      <c r="H824" s="1" t="s">
        <v>31</v>
      </c>
      <c r="I824" s="1" t="s">
        <v>24</v>
      </c>
      <c r="J824" s="1" t="s">
        <v>32</v>
      </c>
      <c r="K824" s="7">
        <v>21626257.149999999</v>
      </c>
      <c r="M824" s="1" t="s">
        <v>27</v>
      </c>
      <c r="N824" s="1" t="s">
        <v>1223</v>
      </c>
      <c r="O824" s="1" t="s">
        <v>145</v>
      </c>
    </row>
    <row r="825" spans="1:15" x14ac:dyDescent="0.2">
      <c r="A825" s="1">
        <v>818</v>
      </c>
      <c r="B825" s="5" t="s">
        <v>1371</v>
      </c>
      <c r="C825" s="6">
        <v>0</v>
      </c>
      <c r="D825" s="7">
        <v>554</v>
      </c>
      <c r="E825" s="9">
        <v>0</v>
      </c>
      <c r="F825" s="7">
        <v>14413.58</v>
      </c>
      <c r="G825" s="3">
        <v>42855</v>
      </c>
      <c r="H825" s="1" t="s">
        <v>31</v>
      </c>
      <c r="I825" s="1" t="s">
        <v>24</v>
      </c>
      <c r="J825" s="1" t="s">
        <v>32</v>
      </c>
      <c r="K825" s="7">
        <v>8596984379.7800007</v>
      </c>
      <c r="L825" s="1" t="s">
        <v>128</v>
      </c>
      <c r="M825" s="1" t="s">
        <v>70</v>
      </c>
      <c r="N825" s="1" t="s">
        <v>683</v>
      </c>
      <c r="O825" s="1" t="s">
        <v>35</v>
      </c>
    </row>
    <row r="826" spans="1:15" x14ac:dyDescent="0.2">
      <c r="A826" s="1">
        <v>819</v>
      </c>
      <c r="B826" s="5" t="s">
        <v>1760</v>
      </c>
      <c r="C826" s="6">
        <v>0</v>
      </c>
      <c r="D826" s="7">
        <v>442</v>
      </c>
      <c r="E826" s="9">
        <v>0</v>
      </c>
      <c r="F826" s="7">
        <v>13349.81</v>
      </c>
      <c r="G826" s="3">
        <v>43008</v>
      </c>
      <c r="H826" s="1" t="s">
        <v>31</v>
      </c>
      <c r="I826" s="1" t="s">
        <v>24</v>
      </c>
      <c r="J826" s="1" t="s">
        <v>32</v>
      </c>
      <c r="K826" s="7">
        <v>137504250</v>
      </c>
      <c r="M826" s="1" t="s">
        <v>61</v>
      </c>
      <c r="N826" s="1" t="s">
        <v>28</v>
      </c>
      <c r="O826" s="1" t="s">
        <v>29</v>
      </c>
    </row>
    <row r="827" spans="1:15" x14ac:dyDescent="0.2">
      <c r="A827" s="1">
        <v>820</v>
      </c>
      <c r="B827" s="5" t="s">
        <v>1761</v>
      </c>
      <c r="C827" s="6">
        <v>0</v>
      </c>
      <c r="D827" s="7">
        <v>437</v>
      </c>
      <c r="E827" s="10">
        <v>-3079</v>
      </c>
      <c r="F827" s="7">
        <v>12373.87</v>
      </c>
      <c r="G827" s="3">
        <v>42947</v>
      </c>
      <c r="H827" s="1" t="s">
        <v>31</v>
      </c>
      <c r="I827" s="1" t="s">
        <v>24</v>
      </c>
      <c r="J827" s="1" t="s">
        <v>25</v>
      </c>
      <c r="K827" s="7">
        <v>6673022376.5699997</v>
      </c>
      <c r="L827" s="1" t="s">
        <v>39</v>
      </c>
      <c r="M827" s="1" t="s">
        <v>27</v>
      </c>
      <c r="N827" s="1" t="s">
        <v>192</v>
      </c>
      <c r="O827" s="1" t="s">
        <v>35</v>
      </c>
    </row>
    <row r="828" spans="1:15" x14ac:dyDescent="0.2">
      <c r="A828" s="1">
        <v>821</v>
      </c>
      <c r="B828" s="5" t="s">
        <v>984</v>
      </c>
      <c r="C828" s="6">
        <v>0</v>
      </c>
      <c r="D828" s="7">
        <v>350</v>
      </c>
      <c r="E828" s="9">
        <v>0</v>
      </c>
      <c r="F828" s="7">
        <v>9587.73</v>
      </c>
      <c r="G828" s="3">
        <v>42551</v>
      </c>
      <c r="H828" s="1" t="s">
        <v>31</v>
      </c>
      <c r="I828" s="1" t="s">
        <v>24</v>
      </c>
      <c r="J828" s="1" t="s">
        <v>32</v>
      </c>
      <c r="K828" s="7">
        <v>2228990.0299999998</v>
      </c>
      <c r="N828" s="1" t="s">
        <v>53</v>
      </c>
      <c r="O828" s="1" t="s">
        <v>54</v>
      </c>
    </row>
    <row r="829" spans="1:15" x14ac:dyDescent="0.2">
      <c r="A829" s="1">
        <v>822</v>
      </c>
      <c r="B829" s="5" t="s">
        <v>1762</v>
      </c>
      <c r="C829" s="6">
        <v>0</v>
      </c>
      <c r="D829" s="7">
        <v>348</v>
      </c>
      <c r="E829" s="11">
        <v>348</v>
      </c>
      <c r="F829" s="7">
        <v>9506.7000000000007</v>
      </c>
      <c r="G829" s="3">
        <v>42720</v>
      </c>
      <c r="H829" s="1" t="s">
        <v>37</v>
      </c>
      <c r="I829" s="1" t="s">
        <v>59</v>
      </c>
      <c r="J829" s="1" t="s">
        <v>217</v>
      </c>
      <c r="K829" s="7"/>
      <c r="M829" s="1" t="s">
        <v>27</v>
      </c>
      <c r="O829" s="1" t="s">
        <v>29</v>
      </c>
    </row>
    <row r="830" spans="1:15" x14ac:dyDescent="0.2">
      <c r="A830" s="1">
        <v>823</v>
      </c>
      <c r="B830" s="5" t="s">
        <v>1367</v>
      </c>
      <c r="C830" s="6">
        <v>0</v>
      </c>
      <c r="D830" s="7">
        <v>217</v>
      </c>
      <c r="E830" s="11">
        <v>217</v>
      </c>
      <c r="F830" s="7">
        <v>5645.75</v>
      </c>
      <c r="G830" s="3">
        <v>42855</v>
      </c>
      <c r="H830" s="1" t="s">
        <v>31</v>
      </c>
      <c r="I830" s="1" t="s">
        <v>24</v>
      </c>
      <c r="J830" s="1" t="s">
        <v>154</v>
      </c>
      <c r="K830" s="7">
        <v>515842873.79000002</v>
      </c>
      <c r="M830" s="1" t="s">
        <v>70</v>
      </c>
      <c r="N830" s="1" t="s">
        <v>28</v>
      </c>
      <c r="O830" s="1" t="s">
        <v>29</v>
      </c>
    </row>
    <row r="831" spans="1:15" x14ac:dyDescent="0.2">
      <c r="A831" s="1">
        <v>824</v>
      </c>
      <c r="B831" s="5" t="s">
        <v>1763</v>
      </c>
      <c r="C831" s="6">
        <v>0</v>
      </c>
      <c r="D831" s="7">
        <v>209</v>
      </c>
      <c r="E831" s="11">
        <v>209</v>
      </c>
      <c r="F831" s="7">
        <v>5709.48</v>
      </c>
      <c r="G831" s="3">
        <v>42735</v>
      </c>
      <c r="H831" s="1" t="s">
        <v>31</v>
      </c>
      <c r="I831" s="1" t="s">
        <v>24</v>
      </c>
      <c r="J831" s="1" t="s">
        <v>25</v>
      </c>
      <c r="K831" s="7">
        <v>76435120.010000005</v>
      </c>
      <c r="L831" s="1" t="s">
        <v>332</v>
      </c>
      <c r="M831" s="1" t="s">
        <v>70</v>
      </c>
      <c r="N831" s="1" t="s">
        <v>508</v>
      </c>
      <c r="O831" s="1" t="s">
        <v>103</v>
      </c>
    </row>
    <row r="832" spans="1:15" x14ac:dyDescent="0.2">
      <c r="A832" s="1">
        <v>825</v>
      </c>
      <c r="B832" s="5" t="s">
        <v>1764</v>
      </c>
      <c r="C832" s="6">
        <v>0</v>
      </c>
      <c r="D832" s="7">
        <v>117</v>
      </c>
      <c r="E832" s="11">
        <v>117</v>
      </c>
      <c r="F832" s="7">
        <v>3066.85</v>
      </c>
      <c r="G832" s="3">
        <v>42825</v>
      </c>
      <c r="H832" s="1" t="s">
        <v>31</v>
      </c>
      <c r="I832" s="1" t="s">
        <v>24</v>
      </c>
      <c r="J832" s="1" t="s">
        <v>32</v>
      </c>
      <c r="K832" s="7">
        <v>18178914.109999999</v>
      </c>
      <c r="L832" s="1" t="s">
        <v>128</v>
      </c>
      <c r="M832" s="1" t="s">
        <v>27</v>
      </c>
      <c r="N832" s="1" t="s">
        <v>198</v>
      </c>
      <c r="O832" s="1" t="s">
        <v>199</v>
      </c>
    </row>
    <row r="833" spans="1:15" x14ac:dyDescent="0.2">
      <c r="A833" s="1">
        <v>826</v>
      </c>
      <c r="B833" s="5" t="s">
        <v>1003</v>
      </c>
      <c r="C833" s="6">
        <v>0</v>
      </c>
      <c r="D833" s="7">
        <v>104</v>
      </c>
      <c r="E833" s="11">
        <v>1</v>
      </c>
      <c r="F833" s="7">
        <v>2823.29</v>
      </c>
      <c r="G833" s="3">
        <v>42886</v>
      </c>
      <c r="H833" s="1" t="s">
        <v>31</v>
      </c>
      <c r="I833" s="1" t="s">
        <v>24</v>
      </c>
      <c r="J833" s="1" t="s">
        <v>32</v>
      </c>
      <c r="K833" s="7">
        <v>31004000.489999998</v>
      </c>
      <c r="M833" s="1" t="s">
        <v>70</v>
      </c>
      <c r="N833" s="1" t="s">
        <v>1004</v>
      </c>
      <c r="O833" s="1" t="s">
        <v>45</v>
      </c>
    </row>
    <row r="834" spans="1:15" ht="24" x14ac:dyDescent="0.2">
      <c r="A834" s="1">
        <v>827</v>
      </c>
      <c r="B834" s="5" t="s">
        <v>1765</v>
      </c>
      <c r="C834" s="6">
        <v>0</v>
      </c>
      <c r="D834" s="7">
        <v>100</v>
      </c>
      <c r="E834" s="9">
        <v>0</v>
      </c>
      <c r="F834" s="7">
        <v>2654.12</v>
      </c>
      <c r="G834" s="3">
        <v>42916</v>
      </c>
      <c r="H834" s="1" t="s">
        <v>31</v>
      </c>
      <c r="I834" s="1" t="s">
        <v>24</v>
      </c>
      <c r="J834" s="1" t="s">
        <v>32</v>
      </c>
      <c r="K834" s="7">
        <v>1179460780.22</v>
      </c>
      <c r="M834" s="1" t="s">
        <v>70</v>
      </c>
      <c r="N834" s="1" t="s">
        <v>180</v>
      </c>
      <c r="O834" s="1" t="s">
        <v>181</v>
      </c>
    </row>
    <row r="835" spans="1:15" x14ac:dyDescent="0.2">
      <c r="A835" s="1">
        <v>828</v>
      </c>
      <c r="B835" s="5" t="s">
        <v>171</v>
      </c>
      <c r="C835" s="6">
        <v>0</v>
      </c>
      <c r="D835" s="7">
        <v>0</v>
      </c>
      <c r="E835" s="10">
        <v>-7772</v>
      </c>
      <c r="F835" s="7">
        <v>0</v>
      </c>
      <c r="G835" s="3">
        <v>42613</v>
      </c>
      <c r="H835" s="1" t="s">
        <v>31</v>
      </c>
      <c r="I835" s="1" t="s">
        <v>24</v>
      </c>
      <c r="J835" s="1" t="s">
        <v>32</v>
      </c>
      <c r="K835" s="7">
        <v>31822371286.799999</v>
      </c>
      <c r="L835" s="1" t="s">
        <v>43</v>
      </c>
      <c r="M835" s="1" t="s">
        <v>27</v>
      </c>
      <c r="N835" s="1" t="s">
        <v>99</v>
      </c>
      <c r="O835" s="1" t="s">
        <v>100</v>
      </c>
    </row>
    <row r="836" spans="1:15" x14ac:dyDescent="0.2">
      <c r="A836" s="1">
        <v>829</v>
      </c>
      <c r="B836" s="5" t="s">
        <v>1007</v>
      </c>
      <c r="C836" s="6">
        <v>0</v>
      </c>
      <c r="D836" s="7">
        <v>0</v>
      </c>
      <c r="E836" s="10">
        <v>-4401</v>
      </c>
      <c r="F836" s="7">
        <v>0</v>
      </c>
      <c r="G836" s="3">
        <v>42735</v>
      </c>
      <c r="H836" s="1" t="s">
        <v>31</v>
      </c>
      <c r="I836" s="1" t="s">
        <v>24</v>
      </c>
      <c r="J836" s="1" t="s">
        <v>32</v>
      </c>
      <c r="K836" s="7">
        <v>19540425.5</v>
      </c>
      <c r="N836" s="1" t="s">
        <v>360</v>
      </c>
      <c r="O836" s="1" t="s">
        <v>103</v>
      </c>
    </row>
    <row r="837" spans="1:15" ht="24" x14ac:dyDescent="0.2">
      <c r="A837" s="1">
        <v>830</v>
      </c>
      <c r="B837" s="5" t="s">
        <v>466</v>
      </c>
      <c r="C837" s="6">
        <v>0</v>
      </c>
      <c r="D837" s="7">
        <v>0</v>
      </c>
      <c r="E837" s="10">
        <v>-49000</v>
      </c>
      <c r="F837" s="7">
        <v>0</v>
      </c>
      <c r="G837" s="3">
        <v>42766</v>
      </c>
      <c r="H837" s="1" t="s">
        <v>31</v>
      </c>
      <c r="I837" s="1" t="s">
        <v>24</v>
      </c>
      <c r="J837" s="1" t="s">
        <v>32</v>
      </c>
      <c r="K837" s="7">
        <v>1134511766.9200001</v>
      </c>
      <c r="M837" s="1" t="s">
        <v>61</v>
      </c>
      <c r="N837" s="1" t="s">
        <v>467</v>
      </c>
      <c r="O837" s="1" t="s">
        <v>257</v>
      </c>
    </row>
    <row r="838" spans="1:15" ht="24" x14ac:dyDescent="0.2">
      <c r="A838" s="1">
        <v>831</v>
      </c>
      <c r="B838" s="5" t="s">
        <v>1010</v>
      </c>
      <c r="C838" s="6">
        <v>0</v>
      </c>
      <c r="D838" s="7">
        <v>0</v>
      </c>
      <c r="E838" s="10">
        <v>-23180</v>
      </c>
      <c r="F838" s="7">
        <v>0</v>
      </c>
      <c r="G838" s="3">
        <v>42916</v>
      </c>
      <c r="H838" s="1" t="s">
        <v>31</v>
      </c>
      <c r="I838" s="1" t="s">
        <v>24</v>
      </c>
      <c r="J838" s="1" t="s">
        <v>32</v>
      </c>
      <c r="K838" s="7">
        <v>37234511323.760002</v>
      </c>
      <c r="L838" s="1" t="s">
        <v>43</v>
      </c>
      <c r="M838" s="1" t="s">
        <v>27</v>
      </c>
      <c r="N838" s="1" t="s">
        <v>757</v>
      </c>
      <c r="O838" s="1" t="s">
        <v>757</v>
      </c>
    </row>
    <row r="839" spans="1:15" ht="24" x14ac:dyDescent="0.2">
      <c r="A839" s="1">
        <v>832</v>
      </c>
      <c r="B839" s="5" t="s">
        <v>280</v>
      </c>
      <c r="C839" s="6">
        <v>0</v>
      </c>
      <c r="D839" s="7">
        <v>0</v>
      </c>
      <c r="E839" s="10">
        <v>-663505</v>
      </c>
      <c r="F839" s="7">
        <v>0</v>
      </c>
      <c r="G839" s="3">
        <v>42794</v>
      </c>
      <c r="H839" s="1" t="s">
        <v>1529</v>
      </c>
      <c r="I839" s="1" t="s">
        <v>24</v>
      </c>
      <c r="J839" s="1" t="s">
        <v>32</v>
      </c>
      <c r="K839" s="7">
        <v>5284867369.9899998</v>
      </c>
      <c r="L839" s="1" t="s">
        <v>39</v>
      </c>
      <c r="M839" s="1" t="s">
        <v>27</v>
      </c>
      <c r="N839" s="1" t="s">
        <v>132</v>
      </c>
      <c r="O839" s="1" t="s">
        <v>29</v>
      </c>
    </row>
    <row r="840" spans="1:15" x14ac:dyDescent="0.2">
      <c r="A840" s="1">
        <v>833</v>
      </c>
      <c r="B840" s="5" t="s">
        <v>1766</v>
      </c>
      <c r="C840" s="6">
        <v>0</v>
      </c>
      <c r="D840" s="7">
        <v>0</v>
      </c>
      <c r="E840" s="10">
        <v>-3218232</v>
      </c>
      <c r="F840" s="7">
        <v>0</v>
      </c>
      <c r="G840" s="3">
        <v>42552</v>
      </c>
      <c r="H840" s="1" t="s">
        <v>1529</v>
      </c>
      <c r="I840" s="1" t="s">
        <v>24</v>
      </c>
      <c r="J840" s="1" t="s">
        <v>38</v>
      </c>
      <c r="K840" s="7">
        <v>7073197064.4200001</v>
      </c>
      <c r="M840" s="1" t="s">
        <v>27</v>
      </c>
      <c r="N840" s="1" t="s">
        <v>1767</v>
      </c>
      <c r="O840" s="1" t="s">
        <v>1768</v>
      </c>
    </row>
    <row r="841" spans="1:15" ht="24" x14ac:dyDescent="0.2">
      <c r="A841" s="1">
        <v>834</v>
      </c>
      <c r="B841" s="5" t="s">
        <v>1012</v>
      </c>
      <c r="C841" s="6">
        <v>0</v>
      </c>
      <c r="D841" s="7">
        <v>0</v>
      </c>
      <c r="E841" s="10">
        <v>-5000</v>
      </c>
      <c r="F841" s="7">
        <v>0</v>
      </c>
      <c r="G841" s="3">
        <v>42551</v>
      </c>
      <c r="H841" s="1" t="s">
        <v>31</v>
      </c>
      <c r="I841" s="1" t="s">
        <v>24</v>
      </c>
      <c r="J841" s="1" t="s">
        <v>32</v>
      </c>
      <c r="K841" s="7">
        <v>29386853.57</v>
      </c>
      <c r="M841" s="1" t="s">
        <v>61</v>
      </c>
      <c r="N841" s="1" t="s">
        <v>53</v>
      </c>
      <c r="O841" s="1" t="s">
        <v>54</v>
      </c>
    </row>
    <row r="842" spans="1:15" x14ac:dyDescent="0.2">
      <c r="A842" s="1">
        <v>835</v>
      </c>
      <c r="B842" s="5" t="s">
        <v>1013</v>
      </c>
      <c r="C842" s="6">
        <v>0</v>
      </c>
      <c r="D842" s="7">
        <v>0</v>
      </c>
      <c r="E842" s="10">
        <v>-7417</v>
      </c>
      <c r="F842" s="7">
        <v>0</v>
      </c>
      <c r="G842" s="3">
        <v>42825</v>
      </c>
      <c r="H842" s="1" t="s">
        <v>577</v>
      </c>
      <c r="I842" s="1" t="s">
        <v>24</v>
      </c>
      <c r="J842" s="1" t="s">
        <v>25</v>
      </c>
      <c r="K842" s="7">
        <v>450480955.08999997</v>
      </c>
      <c r="L842" s="1" t="s">
        <v>26</v>
      </c>
      <c r="M842" s="1" t="s">
        <v>27</v>
      </c>
      <c r="N842" s="1" t="s">
        <v>1014</v>
      </c>
      <c r="O842" s="1" t="s">
        <v>35</v>
      </c>
    </row>
    <row r="843" spans="1:15" x14ac:dyDescent="0.2">
      <c r="A843" s="1">
        <v>836</v>
      </c>
      <c r="B843" s="5" t="s">
        <v>194</v>
      </c>
      <c r="C843" s="6">
        <v>0</v>
      </c>
      <c r="D843" s="7">
        <v>0</v>
      </c>
      <c r="E843" s="10">
        <v>-777465</v>
      </c>
      <c r="F843" s="7">
        <v>0</v>
      </c>
      <c r="G843" s="3">
        <v>42704</v>
      </c>
      <c r="H843" s="1" t="s">
        <v>1529</v>
      </c>
      <c r="I843" s="1" t="s">
        <v>24</v>
      </c>
      <c r="J843" s="1" t="s">
        <v>25</v>
      </c>
      <c r="K843" s="7">
        <v>9204914187.0300007</v>
      </c>
      <c r="L843" s="1" t="s">
        <v>26</v>
      </c>
      <c r="M843" s="1" t="s">
        <v>27</v>
      </c>
      <c r="N843" s="1" t="s">
        <v>86</v>
      </c>
      <c r="O843" s="1" t="s">
        <v>63</v>
      </c>
    </row>
    <row r="844" spans="1:15" ht="24" x14ac:dyDescent="0.2">
      <c r="A844" s="1">
        <v>837</v>
      </c>
      <c r="B844" s="5" t="s">
        <v>142</v>
      </c>
      <c r="C844" s="6">
        <v>0</v>
      </c>
      <c r="D844" s="7">
        <v>0</v>
      </c>
      <c r="E844" s="10">
        <v>-70300</v>
      </c>
      <c r="F844" s="7">
        <v>0</v>
      </c>
      <c r="G844" s="3">
        <v>42825</v>
      </c>
      <c r="H844" s="1" t="s">
        <v>31</v>
      </c>
      <c r="I844" s="1" t="s">
        <v>24</v>
      </c>
      <c r="J844" s="1" t="s">
        <v>32</v>
      </c>
      <c r="K844" s="7">
        <v>8009538286.0699997</v>
      </c>
      <c r="M844" s="1" t="s">
        <v>27</v>
      </c>
      <c r="N844" s="1" t="s">
        <v>53</v>
      </c>
      <c r="O844" s="1" t="s">
        <v>54</v>
      </c>
    </row>
    <row r="845" spans="1:15" x14ac:dyDescent="0.2">
      <c r="A845" s="1">
        <v>838</v>
      </c>
      <c r="B845" s="5" t="s">
        <v>1769</v>
      </c>
      <c r="C845" s="6">
        <v>0</v>
      </c>
      <c r="D845" s="7">
        <v>0</v>
      </c>
      <c r="E845" s="10">
        <v>-622118</v>
      </c>
      <c r="F845" s="7">
        <v>0</v>
      </c>
      <c r="G845" s="3">
        <v>42521</v>
      </c>
      <c r="H845" s="1" t="s">
        <v>1529</v>
      </c>
      <c r="I845" s="1" t="s">
        <v>24</v>
      </c>
      <c r="J845" s="1" t="s">
        <v>154</v>
      </c>
      <c r="K845" s="7">
        <v>455724.7</v>
      </c>
      <c r="M845" s="1" t="s">
        <v>61</v>
      </c>
      <c r="N845" s="1" t="s">
        <v>102</v>
      </c>
      <c r="O845" s="1" t="s">
        <v>103</v>
      </c>
    </row>
    <row r="846" spans="1:15" ht="24" x14ac:dyDescent="0.2">
      <c r="A846" s="1">
        <v>839</v>
      </c>
      <c r="B846" s="5" t="s">
        <v>1770</v>
      </c>
      <c r="C846" s="6">
        <v>0</v>
      </c>
      <c r="D846" s="7">
        <v>0</v>
      </c>
      <c r="E846" s="10">
        <v>-28000</v>
      </c>
      <c r="F846" s="7">
        <v>0</v>
      </c>
      <c r="G846" s="3">
        <v>42794</v>
      </c>
      <c r="H846" s="1" t="s">
        <v>31</v>
      </c>
      <c r="I846" s="1" t="s">
        <v>24</v>
      </c>
      <c r="J846" s="1" t="s">
        <v>32</v>
      </c>
      <c r="K846" s="7">
        <v>39755610.189999998</v>
      </c>
      <c r="M846" s="1" t="s">
        <v>27</v>
      </c>
      <c r="N846" s="1" t="s">
        <v>116</v>
      </c>
      <c r="O846" s="1" t="s">
        <v>45</v>
      </c>
    </row>
    <row r="847" spans="1:15" x14ac:dyDescent="0.2">
      <c r="A847" s="1">
        <v>840</v>
      </c>
      <c r="B847" s="5" t="s">
        <v>1771</v>
      </c>
      <c r="C847" s="6">
        <v>0</v>
      </c>
      <c r="D847" s="7">
        <v>0</v>
      </c>
      <c r="E847" s="10">
        <v>-641484</v>
      </c>
      <c r="F847" s="7">
        <v>0</v>
      </c>
      <c r="G847" s="3">
        <v>42521</v>
      </c>
      <c r="H847" s="1" t="s">
        <v>1529</v>
      </c>
      <c r="I847" s="1" t="s">
        <v>24</v>
      </c>
      <c r="J847" s="1" t="s">
        <v>32</v>
      </c>
      <c r="K847" s="7">
        <v>2833274609.46</v>
      </c>
      <c r="M847" s="1" t="s">
        <v>27</v>
      </c>
      <c r="N847" s="1" t="s">
        <v>429</v>
      </c>
      <c r="O847" s="1" t="s">
        <v>35</v>
      </c>
    </row>
    <row r="848" spans="1:15" x14ac:dyDescent="0.2">
      <c r="A848" s="1">
        <v>841</v>
      </c>
      <c r="B848" s="5" t="s">
        <v>1379</v>
      </c>
      <c r="C848" s="6">
        <v>0</v>
      </c>
      <c r="D848" s="7">
        <v>0</v>
      </c>
      <c r="E848" s="10">
        <v>-413619</v>
      </c>
      <c r="F848" s="7">
        <v>0</v>
      </c>
      <c r="G848" s="3">
        <v>42916</v>
      </c>
      <c r="H848" s="1" t="s">
        <v>31</v>
      </c>
      <c r="I848" s="1" t="s">
        <v>24</v>
      </c>
      <c r="J848" s="1" t="s">
        <v>25</v>
      </c>
      <c r="K848" s="7">
        <v>1332977986.6900001</v>
      </c>
      <c r="L848" s="1" t="s">
        <v>43</v>
      </c>
      <c r="M848" s="1" t="s">
        <v>27</v>
      </c>
      <c r="N848" s="1" t="s">
        <v>28</v>
      </c>
      <c r="O848" s="1" t="s">
        <v>29</v>
      </c>
    </row>
    <row r="849" spans="1:15" x14ac:dyDescent="0.2">
      <c r="A849" s="1">
        <v>842</v>
      </c>
      <c r="B849" s="5" t="s">
        <v>518</v>
      </c>
      <c r="C849" s="6">
        <v>0</v>
      </c>
      <c r="D849" s="7">
        <v>0</v>
      </c>
      <c r="E849" s="10">
        <v>-12200</v>
      </c>
      <c r="F849" s="7">
        <v>0</v>
      </c>
      <c r="G849" s="3">
        <v>42916</v>
      </c>
      <c r="H849" s="1" t="s">
        <v>31</v>
      </c>
      <c r="I849" s="1" t="s">
        <v>24</v>
      </c>
      <c r="J849" s="1" t="s">
        <v>32</v>
      </c>
      <c r="K849" s="7">
        <v>780662667.48000002</v>
      </c>
      <c r="M849" s="1" t="s">
        <v>70</v>
      </c>
      <c r="N849" s="1" t="s">
        <v>366</v>
      </c>
      <c r="O849" s="1" t="s">
        <v>45</v>
      </c>
    </row>
    <row r="850" spans="1:15" x14ac:dyDescent="0.2">
      <c r="A850" s="1">
        <v>843</v>
      </c>
      <c r="B850" s="5" t="s">
        <v>1518</v>
      </c>
      <c r="C850" s="6">
        <v>0</v>
      </c>
      <c r="D850" s="7">
        <v>0</v>
      </c>
      <c r="E850" s="10">
        <v>-1637</v>
      </c>
      <c r="F850" s="7">
        <v>0</v>
      </c>
      <c r="G850" s="3">
        <v>42460</v>
      </c>
      <c r="H850" s="1" t="s">
        <v>31</v>
      </c>
      <c r="I850" s="1" t="s">
        <v>24</v>
      </c>
      <c r="J850" s="1" t="s">
        <v>32</v>
      </c>
      <c r="K850" s="7">
        <v>9494148824.3700008</v>
      </c>
      <c r="L850" s="1" t="s">
        <v>39</v>
      </c>
      <c r="M850" s="1" t="s">
        <v>27</v>
      </c>
      <c r="N850" s="1" t="s">
        <v>192</v>
      </c>
      <c r="O850" s="1" t="s">
        <v>35</v>
      </c>
    </row>
    <row r="851" spans="1:15" ht="24" x14ac:dyDescent="0.2">
      <c r="A851" s="1">
        <v>844</v>
      </c>
      <c r="B851" s="5" t="s">
        <v>1026</v>
      </c>
      <c r="C851" s="6">
        <v>0</v>
      </c>
      <c r="D851" s="7">
        <v>0</v>
      </c>
      <c r="E851" s="10">
        <v>-1061367</v>
      </c>
      <c r="F851" s="7">
        <v>0</v>
      </c>
      <c r="G851" s="3">
        <v>42704</v>
      </c>
      <c r="H851" s="1" t="s">
        <v>1529</v>
      </c>
      <c r="I851" s="1" t="s">
        <v>24</v>
      </c>
      <c r="J851" s="1" t="s">
        <v>25</v>
      </c>
      <c r="K851" s="7">
        <v>34984479919.040001</v>
      </c>
      <c r="L851" s="1" t="s">
        <v>332</v>
      </c>
      <c r="M851" s="1" t="s">
        <v>61</v>
      </c>
      <c r="N851" s="1" t="s">
        <v>47</v>
      </c>
      <c r="O851" s="1" t="s">
        <v>35</v>
      </c>
    </row>
    <row r="852" spans="1:15" x14ac:dyDescent="0.2">
      <c r="A852" s="1">
        <v>845</v>
      </c>
      <c r="B852" s="5" t="s">
        <v>333</v>
      </c>
      <c r="C852" s="6">
        <v>0</v>
      </c>
      <c r="D852" s="7">
        <v>0</v>
      </c>
      <c r="E852" s="10">
        <v>-80000</v>
      </c>
      <c r="F852" s="7">
        <v>0</v>
      </c>
      <c r="G852" s="3">
        <v>42947</v>
      </c>
      <c r="H852" s="1" t="s">
        <v>31</v>
      </c>
      <c r="I852" s="1" t="s">
        <v>24</v>
      </c>
      <c r="J852" s="1" t="s">
        <v>25</v>
      </c>
      <c r="K852" s="7">
        <v>31373017618.799999</v>
      </c>
      <c r="L852" s="1" t="s">
        <v>43</v>
      </c>
      <c r="M852" s="1" t="s">
        <v>70</v>
      </c>
      <c r="N852" s="1" t="s">
        <v>28</v>
      </c>
      <c r="O852" s="1" t="s">
        <v>29</v>
      </c>
    </row>
    <row r="853" spans="1:15" x14ac:dyDescent="0.2">
      <c r="A853" s="1">
        <v>846</v>
      </c>
      <c r="B853" s="5" t="s">
        <v>725</v>
      </c>
      <c r="C853" s="6">
        <v>0</v>
      </c>
      <c r="D853" s="7">
        <v>0</v>
      </c>
      <c r="E853" s="10">
        <v>-34000</v>
      </c>
      <c r="F853" s="7">
        <v>0</v>
      </c>
      <c r="G853" s="3">
        <v>42429</v>
      </c>
      <c r="H853" s="1" t="s">
        <v>31</v>
      </c>
      <c r="I853" s="1" t="s">
        <v>24</v>
      </c>
      <c r="J853" s="1" t="s">
        <v>32</v>
      </c>
      <c r="K853" s="7">
        <v>223770068.44999999</v>
      </c>
      <c r="M853" s="1" t="s">
        <v>61</v>
      </c>
      <c r="N853" s="1" t="s">
        <v>726</v>
      </c>
      <c r="O853" s="1" t="s">
        <v>257</v>
      </c>
    </row>
    <row r="854" spans="1:15" ht="24" x14ac:dyDescent="0.2">
      <c r="A854" s="1">
        <v>847</v>
      </c>
      <c r="B854" s="5" t="s">
        <v>1235</v>
      </c>
      <c r="C854" s="6">
        <v>0</v>
      </c>
      <c r="D854" s="7">
        <v>0</v>
      </c>
      <c r="E854" s="10">
        <v>-1992</v>
      </c>
      <c r="F854" s="7">
        <v>0</v>
      </c>
      <c r="G854" s="3">
        <v>42460</v>
      </c>
      <c r="H854" s="1" t="s">
        <v>31</v>
      </c>
      <c r="I854" s="1" t="s">
        <v>24</v>
      </c>
      <c r="J854" s="1" t="s">
        <v>32</v>
      </c>
      <c r="K854" s="7">
        <v>22493772.699999999</v>
      </c>
      <c r="N854" s="1" t="s">
        <v>180</v>
      </c>
      <c r="O854" s="1" t="s">
        <v>181</v>
      </c>
    </row>
    <row r="855" spans="1:15" x14ac:dyDescent="0.2">
      <c r="A855" s="1">
        <v>848</v>
      </c>
      <c r="B855" s="5" t="s">
        <v>1772</v>
      </c>
      <c r="C855" s="6">
        <v>0</v>
      </c>
      <c r="D855" s="7">
        <v>0</v>
      </c>
      <c r="E855" s="10">
        <v>-7500</v>
      </c>
      <c r="F855" s="7">
        <v>0</v>
      </c>
      <c r="G855" s="3">
        <v>42916</v>
      </c>
      <c r="H855" s="1" t="s">
        <v>31</v>
      </c>
      <c r="I855" s="1" t="s">
        <v>24</v>
      </c>
      <c r="J855" s="1" t="s">
        <v>154</v>
      </c>
      <c r="K855" s="7">
        <v>16319241.859999999</v>
      </c>
      <c r="L855" s="1" t="s">
        <v>39</v>
      </c>
      <c r="M855" s="1" t="s">
        <v>61</v>
      </c>
      <c r="N855" s="1" t="s">
        <v>508</v>
      </c>
      <c r="O855" s="1" t="s">
        <v>103</v>
      </c>
    </row>
    <row r="856" spans="1:15" x14ac:dyDescent="0.2">
      <c r="A856" s="1">
        <v>849</v>
      </c>
      <c r="B856" s="5" t="s">
        <v>1773</v>
      </c>
      <c r="C856" s="6">
        <v>0</v>
      </c>
      <c r="D856" s="7">
        <v>0</v>
      </c>
      <c r="E856" s="10">
        <v>-819480</v>
      </c>
      <c r="F856" s="7">
        <v>0</v>
      </c>
      <c r="G856" s="3">
        <v>42794</v>
      </c>
      <c r="H856" s="1" t="s">
        <v>1529</v>
      </c>
      <c r="I856" s="1" t="s">
        <v>24</v>
      </c>
      <c r="J856" s="1" t="s">
        <v>154</v>
      </c>
      <c r="K856" s="7">
        <v>0</v>
      </c>
      <c r="M856" s="1" t="s">
        <v>61</v>
      </c>
      <c r="N856" s="1" t="s">
        <v>102</v>
      </c>
      <c r="O856" s="1" t="s">
        <v>103</v>
      </c>
    </row>
    <row r="857" spans="1:15" x14ac:dyDescent="0.2">
      <c r="A857" s="1">
        <v>850</v>
      </c>
      <c r="B857" s="5" t="s">
        <v>110</v>
      </c>
      <c r="C857" s="6">
        <v>0</v>
      </c>
      <c r="D857" s="7">
        <v>0</v>
      </c>
      <c r="E857" s="10">
        <v>-2917251</v>
      </c>
      <c r="F857" s="7">
        <v>0</v>
      </c>
      <c r="G857" s="3">
        <v>42551</v>
      </c>
      <c r="H857" s="1" t="s">
        <v>31</v>
      </c>
      <c r="I857" s="1" t="s">
        <v>24</v>
      </c>
      <c r="J857" s="1" t="s">
        <v>32</v>
      </c>
      <c r="K857" s="7">
        <v>6971970698.6099997</v>
      </c>
      <c r="L857" s="1" t="s">
        <v>26</v>
      </c>
      <c r="M857" s="1" t="s">
        <v>27</v>
      </c>
      <c r="N857" s="1" t="s">
        <v>111</v>
      </c>
      <c r="O857" s="1" t="s">
        <v>111</v>
      </c>
    </row>
    <row r="858" spans="1:15" x14ac:dyDescent="0.2">
      <c r="A858" s="1">
        <v>851</v>
      </c>
      <c r="B858" s="5" t="s">
        <v>842</v>
      </c>
      <c r="C858" s="6">
        <v>0</v>
      </c>
      <c r="D858" s="7">
        <v>0</v>
      </c>
      <c r="E858" s="10">
        <v>-724548</v>
      </c>
      <c r="F858" s="7">
        <v>0</v>
      </c>
      <c r="G858" s="3">
        <v>42766</v>
      </c>
      <c r="H858" s="1" t="s">
        <v>1529</v>
      </c>
      <c r="I858" s="1" t="s">
        <v>24</v>
      </c>
      <c r="J858" s="1" t="s">
        <v>154</v>
      </c>
      <c r="K858" s="7">
        <v>523638274.47000003</v>
      </c>
      <c r="L858" s="1" t="s">
        <v>26</v>
      </c>
      <c r="M858" s="1" t="s">
        <v>70</v>
      </c>
      <c r="N858" s="1" t="s">
        <v>111</v>
      </c>
      <c r="O858" s="1" t="s">
        <v>111</v>
      </c>
    </row>
    <row r="859" spans="1:15" x14ac:dyDescent="0.2">
      <c r="A859" s="1">
        <v>852</v>
      </c>
      <c r="B859" s="5" t="s">
        <v>803</v>
      </c>
      <c r="C859" s="6">
        <v>0</v>
      </c>
      <c r="D859" s="7">
        <v>0</v>
      </c>
      <c r="E859" s="10">
        <v>-34040</v>
      </c>
      <c r="F859" s="7">
        <v>0</v>
      </c>
      <c r="G859" s="3">
        <v>42551</v>
      </c>
      <c r="H859" s="1" t="s">
        <v>31</v>
      </c>
      <c r="I859" s="1" t="s">
        <v>24</v>
      </c>
      <c r="J859" s="1" t="s">
        <v>32</v>
      </c>
      <c r="K859" s="7">
        <v>163094604.56999999</v>
      </c>
      <c r="M859" s="1" t="s">
        <v>70</v>
      </c>
      <c r="N859" s="1" t="s">
        <v>804</v>
      </c>
      <c r="O859" s="1" t="s">
        <v>103</v>
      </c>
    </row>
    <row r="860" spans="1:15" ht="24" x14ac:dyDescent="0.2">
      <c r="A860" s="1">
        <v>853</v>
      </c>
      <c r="B860" s="5" t="s">
        <v>1031</v>
      </c>
      <c r="C860" s="6">
        <v>0</v>
      </c>
      <c r="D860" s="7">
        <v>0</v>
      </c>
      <c r="E860" s="10">
        <v>-14620</v>
      </c>
      <c r="F860" s="7">
        <v>0</v>
      </c>
      <c r="G860" s="3">
        <v>42825</v>
      </c>
      <c r="H860" s="1" t="s">
        <v>31</v>
      </c>
      <c r="I860" s="1" t="s">
        <v>24</v>
      </c>
      <c r="J860" s="1" t="s">
        <v>25</v>
      </c>
      <c r="K860" s="7">
        <v>3066553779.21</v>
      </c>
      <c r="L860" s="1" t="s">
        <v>43</v>
      </c>
      <c r="M860" s="1" t="s">
        <v>70</v>
      </c>
      <c r="N860" s="1" t="s">
        <v>696</v>
      </c>
      <c r="O860" s="1" t="s">
        <v>666</v>
      </c>
    </row>
    <row r="861" spans="1:15" ht="24" x14ac:dyDescent="0.2">
      <c r="A861" s="1">
        <v>854</v>
      </c>
      <c r="B861" s="5" t="s">
        <v>245</v>
      </c>
      <c r="C861" s="6">
        <v>0</v>
      </c>
      <c r="D861" s="7">
        <v>0</v>
      </c>
      <c r="E861" s="10">
        <v>-713948</v>
      </c>
      <c r="F861" s="7">
        <v>0</v>
      </c>
      <c r="G861" s="3">
        <v>42978</v>
      </c>
      <c r="H861" s="1" t="s">
        <v>1529</v>
      </c>
      <c r="I861" s="1" t="s">
        <v>24</v>
      </c>
      <c r="J861" s="1" t="s">
        <v>25</v>
      </c>
      <c r="K861" s="7">
        <v>158466062323.45999</v>
      </c>
      <c r="L861" s="1" t="s">
        <v>26</v>
      </c>
      <c r="M861" s="1" t="s">
        <v>27</v>
      </c>
      <c r="N861" s="1" t="s">
        <v>56</v>
      </c>
      <c r="O861" s="1" t="s">
        <v>35</v>
      </c>
    </row>
    <row r="862" spans="1:15" ht="24" x14ac:dyDescent="0.2">
      <c r="A862" s="1">
        <v>855</v>
      </c>
      <c r="B862" s="5" t="s">
        <v>1452</v>
      </c>
      <c r="C862" s="6">
        <v>0</v>
      </c>
      <c r="D862" s="7">
        <v>0</v>
      </c>
      <c r="E862" s="10">
        <v>-141</v>
      </c>
      <c r="F862" s="7">
        <v>0</v>
      </c>
      <c r="G862" s="3">
        <v>42735</v>
      </c>
      <c r="H862" s="1" t="s">
        <v>31</v>
      </c>
      <c r="I862" s="1" t="s">
        <v>24</v>
      </c>
      <c r="J862" s="1" t="s">
        <v>25</v>
      </c>
      <c r="K862" s="7">
        <v>16782240369.209999</v>
      </c>
      <c r="L862" s="1" t="s">
        <v>95</v>
      </c>
      <c r="M862" s="1" t="s">
        <v>27</v>
      </c>
      <c r="N862" s="1" t="s">
        <v>232</v>
      </c>
      <c r="O862" s="1" t="s">
        <v>233</v>
      </c>
    </row>
    <row r="863" spans="1:15" ht="24" x14ac:dyDescent="0.2">
      <c r="A863" s="1">
        <v>856</v>
      </c>
      <c r="B863" s="5" t="s">
        <v>288</v>
      </c>
      <c r="C863" s="6">
        <v>0</v>
      </c>
      <c r="D863" s="7">
        <v>0</v>
      </c>
      <c r="E863" s="10">
        <v>-780093</v>
      </c>
      <c r="F863" s="7">
        <v>0</v>
      </c>
      <c r="G863" s="3">
        <v>42460</v>
      </c>
      <c r="H863" s="1" t="s">
        <v>1529</v>
      </c>
      <c r="I863" s="1" t="s">
        <v>24</v>
      </c>
      <c r="J863" s="1" t="s">
        <v>25</v>
      </c>
      <c r="K863" s="7">
        <v>113036122961.05</v>
      </c>
      <c r="L863" s="1" t="s">
        <v>128</v>
      </c>
      <c r="M863" s="1" t="s">
        <v>27</v>
      </c>
      <c r="N863" s="1" t="s">
        <v>289</v>
      </c>
      <c r="O863" s="1" t="s">
        <v>35</v>
      </c>
    </row>
    <row r="864" spans="1:15" x14ac:dyDescent="0.2">
      <c r="A864" s="1">
        <v>857</v>
      </c>
      <c r="B864" s="5" t="s">
        <v>676</v>
      </c>
      <c r="C864" s="6">
        <v>0</v>
      </c>
      <c r="D864" s="7">
        <v>0</v>
      </c>
      <c r="E864" s="10">
        <v>-38230</v>
      </c>
      <c r="F864" s="7">
        <v>0</v>
      </c>
      <c r="G864" s="3">
        <v>42674</v>
      </c>
      <c r="H864" s="1" t="s">
        <v>31</v>
      </c>
      <c r="I864" s="1" t="s">
        <v>24</v>
      </c>
      <c r="J864" s="1" t="s">
        <v>154</v>
      </c>
      <c r="K864" s="7">
        <v>81538265</v>
      </c>
      <c r="L864" s="1" t="s">
        <v>43</v>
      </c>
      <c r="M864" s="1" t="s">
        <v>27</v>
      </c>
      <c r="N864" s="1" t="s">
        <v>360</v>
      </c>
      <c r="O864" s="1" t="s">
        <v>103</v>
      </c>
    </row>
    <row r="865" spans="1:15" ht="24" x14ac:dyDescent="0.2">
      <c r="A865" s="1">
        <v>858</v>
      </c>
      <c r="B865" s="5" t="s">
        <v>72</v>
      </c>
      <c r="C865" s="6">
        <v>0</v>
      </c>
      <c r="D865" s="7">
        <v>0</v>
      </c>
      <c r="E865" s="10">
        <v>-7525922</v>
      </c>
      <c r="F865" s="7">
        <v>0</v>
      </c>
      <c r="G865" s="3">
        <v>42978</v>
      </c>
      <c r="H865" s="1" t="s">
        <v>1529</v>
      </c>
      <c r="I865" s="1" t="s">
        <v>24</v>
      </c>
      <c r="J865" s="1" t="s">
        <v>25</v>
      </c>
      <c r="K865" s="7">
        <v>39904281618.309998</v>
      </c>
      <c r="L865" s="1" t="s">
        <v>26</v>
      </c>
      <c r="M865" s="1" t="s">
        <v>27</v>
      </c>
      <c r="N865" s="1" t="s">
        <v>53</v>
      </c>
      <c r="O865" s="1" t="s">
        <v>54</v>
      </c>
    </row>
    <row r="866" spans="1:15" ht="24" x14ac:dyDescent="0.2">
      <c r="A866" s="1">
        <v>859</v>
      </c>
      <c r="B866" s="5" t="s">
        <v>808</v>
      </c>
      <c r="C866" s="6">
        <v>0</v>
      </c>
      <c r="D866" s="7">
        <v>0</v>
      </c>
      <c r="E866" s="10">
        <v>-2200</v>
      </c>
      <c r="F866" s="7">
        <v>0</v>
      </c>
      <c r="G866" s="3">
        <v>42551</v>
      </c>
      <c r="H866" s="1" t="s">
        <v>31</v>
      </c>
      <c r="I866" s="1" t="s">
        <v>24</v>
      </c>
      <c r="J866" s="1" t="s">
        <v>32</v>
      </c>
      <c r="K866" s="7">
        <v>650653445.98000002</v>
      </c>
      <c r="L866" s="1" t="s">
        <v>43</v>
      </c>
      <c r="M866" s="1" t="s">
        <v>27</v>
      </c>
      <c r="N866" s="1" t="s">
        <v>180</v>
      </c>
      <c r="O866" s="1" t="s">
        <v>181</v>
      </c>
    </row>
    <row r="867" spans="1:15" ht="24" x14ac:dyDescent="0.2">
      <c r="A867" s="1">
        <v>860</v>
      </c>
      <c r="B867" s="5" t="s">
        <v>794</v>
      </c>
      <c r="C867" s="6">
        <v>0</v>
      </c>
      <c r="D867" s="7">
        <v>0</v>
      </c>
      <c r="E867" s="10">
        <v>-10729</v>
      </c>
      <c r="F867" s="7">
        <v>0</v>
      </c>
      <c r="G867" s="3">
        <v>42916</v>
      </c>
      <c r="H867" s="1" t="s">
        <v>31</v>
      </c>
      <c r="I867" s="1" t="s">
        <v>24</v>
      </c>
      <c r="J867" s="1" t="s">
        <v>32</v>
      </c>
      <c r="K867" s="7">
        <v>716078674.71000004</v>
      </c>
      <c r="L867" s="1" t="s">
        <v>26</v>
      </c>
      <c r="M867" s="1" t="s">
        <v>27</v>
      </c>
      <c r="N867" s="1" t="s">
        <v>144</v>
      </c>
      <c r="O867" s="1" t="s">
        <v>145</v>
      </c>
    </row>
    <row r="868" spans="1:15" x14ac:dyDescent="0.2">
      <c r="A868" s="1">
        <v>861</v>
      </c>
      <c r="B868" s="5" t="s">
        <v>649</v>
      </c>
      <c r="C868" s="6">
        <v>0</v>
      </c>
      <c r="D868" s="7">
        <v>0</v>
      </c>
      <c r="E868" s="10">
        <v>-532204</v>
      </c>
      <c r="F868" s="7">
        <v>0</v>
      </c>
      <c r="G868" s="3">
        <v>42704</v>
      </c>
      <c r="H868" s="1" t="s">
        <v>31</v>
      </c>
      <c r="I868" s="1" t="s">
        <v>24</v>
      </c>
      <c r="J868" s="1" t="s">
        <v>154</v>
      </c>
      <c r="K868" s="7">
        <v>1206686133.8800001</v>
      </c>
      <c r="L868" s="1" t="s">
        <v>43</v>
      </c>
      <c r="M868" s="1" t="s">
        <v>70</v>
      </c>
      <c r="N868" s="1" t="s">
        <v>111</v>
      </c>
      <c r="O868" s="1" t="s">
        <v>111</v>
      </c>
    </row>
    <row r="869" spans="1:15" x14ac:dyDescent="0.2">
      <c r="A869" s="1">
        <v>862</v>
      </c>
      <c r="B869" s="5" t="s">
        <v>1774</v>
      </c>
      <c r="C869" s="6">
        <v>0</v>
      </c>
      <c r="D869" s="7">
        <v>0</v>
      </c>
      <c r="E869" s="10">
        <v>-1076779</v>
      </c>
      <c r="F869" s="7">
        <v>0</v>
      </c>
      <c r="G869" s="3">
        <v>42521</v>
      </c>
      <c r="H869" s="1" t="s">
        <v>1529</v>
      </c>
      <c r="I869" s="1" t="s">
        <v>24</v>
      </c>
      <c r="J869" s="1" t="s">
        <v>154</v>
      </c>
      <c r="K869" s="7">
        <v>33152330.559999999</v>
      </c>
      <c r="M869" s="1" t="s">
        <v>27</v>
      </c>
      <c r="N869" s="1" t="s">
        <v>360</v>
      </c>
      <c r="O869" s="1" t="s">
        <v>103</v>
      </c>
    </row>
    <row r="870" spans="1:15" x14ac:dyDescent="0.2">
      <c r="A870" s="1">
        <v>863</v>
      </c>
      <c r="B870" s="5" t="s">
        <v>1775</v>
      </c>
      <c r="C870" s="6">
        <v>0</v>
      </c>
      <c r="D870" s="7">
        <v>0</v>
      </c>
      <c r="E870" s="10">
        <v>-1183529</v>
      </c>
      <c r="F870" s="7">
        <v>0</v>
      </c>
      <c r="G870" s="3">
        <v>42704</v>
      </c>
      <c r="H870" s="1" t="s">
        <v>1529</v>
      </c>
      <c r="I870" s="1" t="s">
        <v>24</v>
      </c>
      <c r="J870" s="1" t="s">
        <v>80</v>
      </c>
      <c r="K870" s="7">
        <v>1053308104.53</v>
      </c>
      <c r="L870" s="1" t="s">
        <v>95</v>
      </c>
      <c r="M870" s="1" t="s">
        <v>27</v>
      </c>
      <c r="N870" s="1" t="s">
        <v>28</v>
      </c>
      <c r="O870" s="1" t="s">
        <v>29</v>
      </c>
    </row>
    <row r="871" spans="1:15" x14ac:dyDescent="0.2">
      <c r="A871" s="1">
        <v>864</v>
      </c>
      <c r="B871" s="5" t="s">
        <v>618</v>
      </c>
      <c r="C871" s="6">
        <v>0</v>
      </c>
      <c r="D871" s="7">
        <v>0</v>
      </c>
      <c r="E871" s="10">
        <v>-2609160</v>
      </c>
      <c r="F871" s="7">
        <v>0</v>
      </c>
      <c r="G871" s="3">
        <v>42978</v>
      </c>
      <c r="H871" s="1" t="s">
        <v>1529</v>
      </c>
      <c r="I871" s="1" t="s">
        <v>24</v>
      </c>
      <c r="J871" s="1" t="s">
        <v>154</v>
      </c>
      <c r="K871" s="7">
        <v>725251272.67999995</v>
      </c>
      <c r="L871" s="1" t="s">
        <v>39</v>
      </c>
      <c r="M871" s="1" t="s">
        <v>70</v>
      </c>
      <c r="N871" s="1" t="s">
        <v>508</v>
      </c>
      <c r="O871" s="1" t="s">
        <v>103</v>
      </c>
    </row>
    <row r="872" spans="1:15" ht="24" x14ac:dyDescent="0.2">
      <c r="A872" s="1">
        <v>865</v>
      </c>
      <c r="B872" s="5" t="s">
        <v>1776</v>
      </c>
      <c r="C872" s="6">
        <v>0</v>
      </c>
      <c r="D872" s="7">
        <v>0</v>
      </c>
      <c r="E872" s="10">
        <v>-19388</v>
      </c>
      <c r="F872" s="7">
        <v>0</v>
      </c>
      <c r="G872" s="3">
        <v>42735</v>
      </c>
      <c r="H872" s="1" t="s">
        <v>31</v>
      </c>
      <c r="I872" s="1" t="s">
        <v>24</v>
      </c>
      <c r="J872" s="1" t="s">
        <v>32</v>
      </c>
      <c r="K872" s="7">
        <v>902886866.88999999</v>
      </c>
      <c r="L872" s="1" t="s">
        <v>394</v>
      </c>
      <c r="M872" s="1" t="s">
        <v>70</v>
      </c>
      <c r="N872" s="1" t="s">
        <v>1777</v>
      </c>
      <c r="O872" s="1" t="s">
        <v>1087</v>
      </c>
    </row>
    <row r="873" spans="1:15" x14ac:dyDescent="0.2">
      <c r="A873" s="1">
        <v>866</v>
      </c>
      <c r="B873" s="5" t="s">
        <v>1360</v>
      </c>
      <c r="C873" s="6">
        <v>0</v>
      </c>
      <c r="D873" s="7">
        <v>0</v>
      </c>
      <c r="E873" s="10">
        <v>-2156513</v>
      </c>
      <c r="F873" s="7">
        <v>0</v>
      </c>
      <c r="G873" s="3">
        <v>42551</v>
      </c>
      <c r="H873" s="1" t="s">
        <v>1529</v>
      </c>
      <c r="I873" s="1" t="s">
        <v>24</v>
      </c>
      <c r="J873" s="1" t="s">
        <v>154</v>
      </c>
      <c r="K873" s="7">
        <v>4056160729.5799999</v>
      </c>
      <c r="L873" s="1" t="s">
        <v>39</v>
      </c>
      <c r="M873" s="1" t="s">
        <v>70</v>
      </c>
      <c r="N873" s="1" t="s">
        <v>111</v>
      </c>
      <c r="O873" s="1" t="s">
        <v>111</v>
      </c>
    </row>
    <row r="874" spans="1:15" x14ac:dyDescent="0.2">
      <c r="A874" s="1">
        <v>867</v>
      </c>
      <c r="B874" s="5" t="s">
        <v>1778</v>
      </c>
      <c r="C874" s="6">
        <v>0</v>
      </c>
      <c r="D874" s="7">
        <v>0</v>
      </c>
      <c r="E874" s="10">
        <v>-664606</v>
      </c>
      <c r="F874" s="7">
        <v>0</v>
      </c>
      <c r="G874" s="3">
        <v>42794</v>
      </c>
      <c r="H874" s="1" t="s">
        <v>1529</v>
      </c>
      <c r="I874" s="1" t="s">
        <v>24</v>
      </c>
      <c r="J874" s="1" t="s">
        <v>32</v>
      </c>
      <c r="K874" s="7">
        <v>1730230312.51</v>
      </c>
      <c r="L874" s="1" t="s">
        <v>26</v>
      </c>
      <c r="M874" s="1" t="s">
        <v>27</v>
      </c>
      <c r="N874" s="1" t="s">
        <v>47</v>
      </c>
      <c r="O874" s="1" t="s">
        <v>35</v>
      </c>
    </row>
    <row r="875" spans="1:15" x14ac:dyDescent="0.2">
      <c r="A875" s="1">
        <v>868</v>
      </c>
      <c r="B875" s="5" t="s">
        <v>980</v>
      </c>
      <c r="C875" s="6">
        <v>0</v>
      </c>
      <c r="D875" s="7">
        <v>0</v>
      </c>
      <c r="E875" s="10">
        <v>-5982</v>
      </c>
      <c r="F875" s="7">
        <v>0</v>
      </c>
      <c r="G875" s="3">
        <v>42916</v>
      </c>
      <c r="H875" s="1" t="s">
        <v>31</v>
      </c>
      <c r="I875" s="1" t="s">
        <v>24</v>
      </c>
      <c r="J875" s="1" t="s">
        <v>25</v>
      </c>
      <c r="K875" s="7">
        <v>9284650855.6599998</v>
      </c>
      <c r="L875" s="1" t="s">
        <v>39</v>
      </c>
      <c r="M875" s="1" t="s">
        <v>70</v>
      </c>
      <c r="N875" s="1" t="s">
        <v>981</v>
      </c>
      <c r="O875" s="1" t="s">
        <v>35</v>
      </c>
    </row>
    <row r="876" spans="1:15" x14ac:dyDescent="0.2">
      <c r="A876" s="1">
        <v>869</v>
      </c>
      <c r="B876" s="5" t="s">
        <v>120</v>
      </c>
      <c r="C876" s="6">
        <v>0</v>
      </c>
      <c r="D876" s="7">
        <v>0</v>
      </c>
      <c r="E876" s="10">
        <v>-639463</v>
      </c>
      <c r="F876" s="7">
        <v>0</v>
      </c>
      <c r="G876" s="3">
        <v>42521</v>
      </c>
      <c r="H876" s="1" t="s">
        <v>1529</v>
      </c>
      <c r="I876" s="1" t="s">
        <v>24</v>
      </c>
      <c r="J876" s="1" t="s">
        <v>25</v>
      </c>
      <c r="K876" s="7">
        <v>15703345346.889999</v>
      </c>
      <c r="L876" s="1" t="s">
        <v>43</v>
      </c>
      <c r="M876" s="1" t="s">
        <v>70</v>
      </c>
      <c r="N876" s="1" t="s">
        <v>121</v>
      </c>
      <c r="O876" s="1" t="s">
        <v>97</v>
      </c>
    </row>
    <row r="877" spans="1:15" x14ac:dyDescent="0.2">
      <c r="A877" s="1">
        <v>870</v>
      </c>
      <c r="B877" s="5" t="s">
        <v>94</v>
      </c>
      <c r="C877" s="6">
        <v>0</v>
      </c>
      <c r="D877" s="7">
        <v>0</v>
      </c>
      <c r="E877" s="10">
        <v>-8010</v>
      </c>
      <c r="F877" s="7">
        <v>0</v>
      </c>
      <c r="G877" s="3">
        <v>42825</v>
      </c>
      <c r="H877" s="1" t="s">
        <v>31</v>
      </c>
      <c r="I877" s="1" t="s">
        <v>24</v>
      </c>
      <c r="J877" s="1" t="s">
        <v>32</v>
      </c>
      <c r="K877" s="7">
        <v>11562557181.66</v>
      </c>
      <c r="L877" s="1" t="s">
        <v>95</v>
      </c>
      <c r="M877" s="1" t="s">
        <v>27</v>
      </c>
      <c r="N877" s="1" t="s">
        <v>96</v>
      </c>
      <c r="O877" s="1" t="s">
        <v>97</v>
      </c>
    </row>
    <row r="878" spans="1:15" x14ac:dyDescent="0.2">
      <c r="A878" s="1">
        <v>871</v>
      </c>
      <c r="B878" s="5" t="s">
        <v>272</v>
      </c>
      <c r="C878" s="6">
        <v>0</v>
      </c>
      <c r="D878" s="7">
        <v>0</v>
      </c>
      <c r="E878" s="10">
        <v>-6805</v>
      </c>
      <c r="F878" s="7">
        <v>0</v>
      </c>
      <c r="G878" s="3">
        <v>43008</v>
      </c>
      <c r="H878" s="1" t="s">
        <v>31</v>
      </c>
      <c r="I878" s="1" t="s">
        <v>24</v>
      </c>
      <c r="J878" s="1" t="s">
        <v>32</v>
      </c>
      <c r="K878" s="7">
        <v>12256610218.68</v>
      </c>
      <c r="L878" s="1" t="s">
        <v>26</v>
      </c>
      <c r="M878" s="1" t="s">
        <v>70</v>
      </c>
      <c r="N878" s="1" t="s">
        <v>90</v>
      </c>
      <c r="O878" s="1" t="s">
        <v>35</v>
      </c>
    </row>
    <row r="879" spans="1:15" x14ac:dyDescent="0.2">
      <c r="A879" s="1">
        <v>872</v>
      </c>
      <c r="B879" s="5" t="s">
        <v>1469</v>
      </c>
      <c r="C879" s="6">
        <v>0</v>
      </c>
      <c r="D879" s="7">
        <v>0</v>
      </c>
      <c r="E879" s="10">
        <v>-8720</v>
      </c>
      <c r="F879" s="7">
        <v>0</v>
      </c>
      <c r="G879" s="3">
        <v>42735</v>
      </c>
      <c r="H879" s="1" t="s">
        <v>31</v>
      </c>
      <c r="I879" s="1" t="s">
        <v>24</v>
      </c>
      <c r="J879" s="1" t="s">
        <v>32</v>
      </c>
      <c r="K879" s="7">
        <v>1579996784.3699999</v>
      </c>
      <c r="L879" s="1" t="s">
        <v>293</v>
      </c>
      <c r="M879" s="1" t="s">
        <v>70</v>
      </c>
      <c r="N879" s="1" t="s">
        <v>706</v>
      </c>
      <c r="O879" s="1" t="s">
        <v>707</v>
      </c>
    </row>
    <row r="880" spans="1:15" x14ac:dyDescent="0.2">
      <c r="A880" s="1">
        <v>873</v>
      </c>
      <c r="B880" s="5" t="s">
        <v>874</v>
      </c>
      <c r="C880" s="6">
        <v>0</v>
      </c>
      <c r="D880" s="7">
        <v>0</v>
      </c>
      <c r="E880" s="10">
        <v>-5000</v>
      </c>
      <c r="F880" s="7">
        <v>0</v>
      </c>
      <c r="G880" s="3">
        <v>42643</v>
      </c>
      <c r="H880" s="1" t="s">
        <v>31</v>
      </c>
      <c r="I880" s="1" t="s">
        <v>24</v>
      </c>
      <c r="J880" s="1" t="s">
        <v>32</v>
      </c>
      <c r="K880" s="7">
        <v>52125097.32</v>
      </c>
      <c r="M880" s="1" t="s">
        <v>61</v>
      </c>
      <c r="N880" s="1" t="s">
        <v>508</v>
      </c>
      <c r="O880" s="1" t="s">
        <v>103</v>
      </c>
    </row>
    <row r="881" spans="1:15" ht="24" x14ac:dyDescent="0.2">
      <c r="A881" s="1">
        <v>874</v>
      </c>
      <c r="B881" s="5" t="s">
        <v>1779</v>
      </c>
      <c r="C881" s="6">
        <v>0</v>
      </c>
      <c r="D881" s="7">
        <v>0</v>
      </c>
      <c r="E881" s="10">
        <v>-438</v>
      </c>
      <c r="F881" s="7">
        <v>0</v>
      </c>
      <c r="G881" s="3">
        <v>42947</v>
      </c>
      <c r="H881" s="1" t="s">
        <v>31</v>
      </c>
      <c r="I881" s="1" t="s">
        <v>24</v>
      </c>
      <c r="J881" s="1" t="s">
        <v>32</v>
      </c>
      <c r="K881" s="7">
        <v>49918324</v>
      </c>
      <c r="L881" s="1" t="s">
        <v>95</v>
      </c>
      <c r="M881" s="1" t="s">
        <v>27</v>
      </c>
      <c r="N881" s="1" t="s">
        <v>28</v>
      </c>
      <c r="O881" s="1" t="s">
        <v>29</v>
      </c>
    </row>
    <row r="882" spans="1:15" x14ac:dyDescent="0.2">
      <c r="A882" s="1">
        <v>875</v>
      </c>
      <c r="B882" s="5" t="s">
        <v>739</v>
      </c>
      <c r="C882" s="6">
        <v>0</v>
      </c>
      <c r="D882" s="7">
        <v>0</v>
      </c>
      <c r="E882" s="10">
        <v>-19500</v>
      </c>
      <c r="F882" s="7">
        <v>0</v>
      </c>
      <c r="G882" s="3">
        <v>42643</v>
      </c>
      <c r="H882" s="1" t="s">
        <v>31</v>
      </c>
      <c r="I882" s="1" t="s">
        <v>24</v>
      </c>
      <c r="J882" s="1" t="s">
        <v>32</v>
      </c>
      <c r="K882" s="7">
        <v>407853494.32999998</v>
      </c>
      <c r="L882" s="1" t="s">
        <v>394</v>
      </c>
      <c r="M882" s="1" t="s">
        <v>27</v>
      </c>
      <c r="N882" s="1" t="s">
        <v>740</v>
      </c>
      <c r="O882" s="1" t="s">
        <v>29</v>
      </c>
    </row>
    <row r="883" spans="1:15" x14ac:dyDescent="0.2">
      <c r="A883" s="1">
        <v>876</v>
      </c>
      <c r="B883" s="5" t="s">
        <v>1780</v>
      </c>
      <c r="C883" s="6">
        <v>0</v>
      </c>
      <c r="D883" s="7">
        <v>0</v>
      </c>
      <c r="E883" s="10">
        <v>-97932</v>
      </c>
      <c r="F883" s="7">
        <v>0</v>
      </c>
      <c r="G883" s="3">
        <v>42521</v>
      </c>
      <c r="H883" s="1" t="s">
        <v>31</v>
      </c>
      <c r="I883" s="1" t="s">
        <v>24</v>
      </c>
      <c r="J883" s="1" t="s">
        <v>25</v>
      </c>
      <c r="K883" s="7">
        <v>1703867882.79</v>
      </c>
      <c r="L883" s="1" t="s">
        <v>332</v>
      </c>
      <c r="M883" s="1" t="s">
        <v>61</v>
      </c>
      <c r="N883" s="1" t="s">
        <v>47</v>
      </c>
      <c r="O883" s="1" t="s">
        <v>35</v>
      </c>
    </row>
    <row r="884" spans="1:15" ht="24" x14ac:dyDescent="0.2">
      <c r="A884" s="1">
        <v>877</v>
      </c>
      <c r="B884" s="5" t="s">
        <v>1781</v>
      </c>
      <c r="C884" s="6">
        <v>0</v>
      </c>
      <c r="D884" s="7">
        <v>0</v>
      </c>
      <c r="E884" s="10">
        <v>-35491</v>
      </c>
      <c r="F884" s="7">
        <v>0</v>
      </c>
      <c r="G884" s="3">
        <v>42643</v>
      </c>
      <c r="H884" s="1" t="s">
        <v>31</v>
      </c>
      <c r="I884" s="1" t="s">
        <v>24</v>
      </c>
      <c r="J884" s="1" t="s">
        <v>25</v>
      </c>
      <c r="K884" s="7">
        <v>57795484421.980003</v>
      </c>
      <c r="L884" s="1" t="s">
        <v>1356</v>
      </c>
      <c r="M884" s="1" t="s">
        <v>27</v>
      </c>
      <c r="N884" s="1" t="s">
        <v>56</v>
      </c>
      <c r="O884" s="1" t="s">
        <v>35</v>
      </c>
    </row>
    <row r="885" spans="1:15" ht="24" x14ac:dyDescent="0.2">
      <c r="A885" s="1">
        <v>878</v>
      </c>
      <c r="B885" s="5" t="s">
        <v>1782</v>
      </c>
      <c r="C885" s="6">
        <v>0</v>
      </c>
      <c r="D885" s="7">
        <v>0</v>
      </c>
      <c r="E885" s="10">
        <v>-41608</v>
      </c>
      <c r="F885" s="7">
        <v>0</v>
      </c>
      <c r="G885" s="3">
        <v>42551</v>
      </c>
      <c r="H885" s="1" t="s">
        <v>31</v>
      </c>
      <c r="I885" s="1" t="s">
        <v>24</v>
      </c>
      <c r="J885" s="1" t="s">
        <v>32</v>
      </c>
      <c r="K885" s="7">
        <v>1978216933.95</v>
      </c>
      <c r="L885" s="1" t="s">
        <v>39</v>
      </c>
      <c r="M885" s="1" t="s">
        <v>27</v>
      </c>
      <c r="N885" s="1" t="s">
        <v>797</v>
      </c>
      <c r="O885" s="1" t="s">
        <v>233</v>
      </c>
    </row>
    <row r="886" spans="1:15" x14ac:dyDescent="0.2">
      <c r="A886" s="1">
        <v>879</v>
      </c>
      <c r="B886" s="5" t="s">
        <v>741</v>
      </c>
      <c r="C886" s="6">
        <v>0</v>
      </c>
      <c r="D886" s="7">
        <v>0</v>
      </c>
      <c r="E886" s="10">
        <v>-8000</v>
      </c>
      <c r="F886" s="7">
        <v>0</v>
      </c>
      <c r="G886" s="3">
        <v>42947</v>
      </c>
      <c r="H886" s="1" t="s">
        <v>31</v>
      </c>
      <c r="I886" s="1" t="s">
        <v>24</v>
      </c>
      <c r="J886" s="1" t="s">
        <v>154</v>
      </c>
      <c r="K886" s="7">
        <v>195935061.06999999</v>
      </c>
      <c r="L886" s="1" t="s">
        <v>43</v>
      </c>
      <c r="M886" s="1" t="s">
        <v>27</v>
      </c>
      <c r="N886" s="1" t="s">
        <v>508</v>
      </c>
      <c r="O886" s="1" t="s">
        <v>103</v>
      </c>
    </row>
    <row r="887" spans="1:15" ht="24" x14ac:dyDescent="0.2">
      <c r="A887" s="1">
        <v>880</v>
      </c>
      <c r="B887" s="5" t="s">
        <v>1783</v>
      </c>
      <c r="C887" s="6">
        <v>0</v>
      </c>
      <c r="D887" s="7">
        <v>0</v>
      </c>
      <c r="E887" s="10">
        <v>-12666</v>
      </c>
      <c r="F887" s="7">
        <v>0</v>
      </c>
      <c r="G887" s="3">
        <v>42582</v>
      </c>
      <c r="H887" s="1" t="s">
        <v>31</v>
      </c>
      <c r="I887" s="1" t="s">
        <v>24</v>
      </c>
      <c r="J887" s="1" t="s">
        <v>32</v>
      </c>
      <c r="K887" s="7">
        <v>126575853.94</v>
      </c>
      <c r="M887" s="1" t="s">
        <v>27</v>
      </c>
      <c r="N887" s="1" t="s">
        <v>411</v>
      </c>
      <c r="O887" s="1" t="s">
        <v>29</v>
      </c>
    </row>
    <row r="888" spans="1:15" x14ac:dyDescent="0.2">
      <c r="A888" s="1">
        <v>881</v>
      </c>
      <c r="B888" s="5" t="s">
        <v>1784</v>
      </c>
      <c r="C888" s="6">
        <v>0</v>
      </c>
      <c r="D888" s="7">
        <v>0</v>
      </c>
      <c r="E888" s="10">
        <v>-1339729</v>
      </c>
      <c r="F888" s="7">
        <v>0</v>
      </c>
      <c r="G888" s="3">
        <v>42521</v>
      </c>
      <c r="H888" s="1" t="s">
        <v>1529</v>
      </c>
      <c r="I888" s="1" t="s">
        <v>24</v>
      </c>
      <c r="J888" s="1" t="s">
        <v>154</v>
      </c>
      <c r="K888" s="7">
        <v>77810368.180000007</v>
      </c>
      <c r="L888" s="1" t="s">
        <v>43</v>
      </c>
      <c r="M888" s="1" t="s">
        <v>70</v>
      </c>
      <c r="N888" s="1" t="s">
        <v>102</v>
      </c>
      <c r="O888" s="1" t="s">
        <v>103</v>
      </c>
    </row>
    <row r="889" spans="1:15" x14ac:dyDescent="0.2">
      <c r="A889" s="1">
        <v>882</v>
      </c>
      <c r="B889" s="5" t="s">
        <v>1785</v>
      </c>
      <c r="C889" s="6">
        <v>0</v>
      </c>
      <c r="D889" s="7">
        <v>0</v>
      </c>
      <c r="E889" s="10">
        <v>-166719</v>
      </c>
      <c r="F889" s="7">
        <v>0</v>
      </c>
      <c r="G889" s="3">
        <v>42825</v>
      </c>
      <c r="H889" s="1" t="s">
        <v>577</v>
      </c>
      <c r="I889" s="1" t="s">
        <v>24</v>
      </c>
      <c r="J889" s="1" t="s">
        <v>32</v>
      </c>
      <c r="K889" s="7">
        <v>1224947229.24</v>
      </c>
      <c r="L889" s="1" t="s">
        <v>39</v>
      </c>
      <c r="M889" s="1" t="s">
        <v>27</v>
      </c>
      <c r="N889" s="1" t="s">
        <v>90</v>
      </c>
      <c r="O889" s="1" t="s">
        <v>35</v>
      </c>
    </row>
    <row r="890" spans="1:15" x14ac:dyDescent="0.2">
      <c r="A890" s="1">
        <v>883</v>
      </c>
      <c r="B890" s="5" t="s">
        <v>268</v>
      </c>
      <c r="C890" s="6">
        <v>0</v>
      </c>
      <c r="D890" s="7">
        <v>0</v>
      </c>
      <c r="E890" s="10">
        <v>-873555</v>
      </c>
      <c r="F890" s="7">
        <v>0</v>
      </c>
      <c r="G890" s="3">
        <v>42855</v>
      </c>
      <c r="H890" s="1" t="s">
        <v>1529</v>
      </c>
      <c r="I890" s="1" t="s">
        <v>24</v>
      </c>
      <c r="J890" s="1" t="s">
        <v>32</v>
      </c>
      <c r="K890" s="7">
        <v>5112747195.1999998</v>
      </c>
      <c r="L890" s="1" t="s">
        <v>43</v>
      </c>
      <c r="M890" s="1" t="s">
        <v>27</v>
      </c>
      <c r="N890" s="1" t="s">
        <v>53</v>
      </c>
      <c r="O890" s="1" t="s">
        <v>54</v>
      </c>
    </row>
    <row r="891" spans="1:15" ht="24" x14ac:dyDescent="0.2">
      <c r="A891" s="1">
        <v>884</v>
      </c>
      <c r="B891" s="5" t="s">
        <v>1044</v>
      </c>
      <c r="C891" s="6">
        <v>0</v>
      </c>
      <c r="D891" s="7">
        <v>0</v>
      </c>
      <c r="E891" s="10">
        <v>-2320</v>
      </c>
      <c r="F891" s="7">
        <v>0</v>
      </c>
      <c r="G891" s="3">
        <v>42704</v>
      </c>
      <c r="H891" s="1" t="s">
        <v>31</v>
      </c>
      <c r="I891" s="1" t="s">
        <v>24</v>
      </c>
      <c r="J891" s="1" t="s">
        <v>32</v>
      </c>
      <c r="K891" s="7">
        <v>96355755.069999993</v>
      </c>
      <c r="L891" s="1" t="s">
        <v>95</v>
      </c>
      <c r="M891" s="1" t="s">
        <v>61</v>
      </c>
      <c r="N891" s="1" t="s">
        <v>144</v>
      </c>
      <c r="O891" s="1" t="s">
        <v>145</v>
      </c>
    </row>
    <row r="892" spans="1:15" x14ac:dyDescent="0.2">
      <c r="A892" s="1">
        <v>885</v>
      </c>
      <c r="B892" s="5" t="s">
        <v>1495</v>
      </c>
      <c r="C892" s="6">
        <v>0</v>
      </c>
      <c r="D892" s="7">
        <v>0</v>
      </c>
      <c r="E892" s="10">
        <v>-43000</v>
      </c>
      <c r="F892" s="7">
        <v>0</v>
      </c>
      <c r="G892" s="3">
        <v>42551</v>
      </c>
      <c r="H892" s="1" t="s">
        <v>31</v>
      </c>
      <c r="I892" s="1" t="s">
        <v>24</v>
      </c>
      <c r="J892" s="1" t="s">
        <v>32</v>
      </c>
      <c r="K892" s="7">
        <v>569395070.02999997</v>
      </c>
      <c r="M892" s="1" t="s">
        <v>27</v>
      </c>
      <c r="N892" s="1" t="s">
        <v>53</v>
      </c>
      <c r="O892" s="1" t="s">
        <v>54</v>
      </c>
    </row>
    <row r="893" spans="1:15" x14ac:dyDescent="0.2">
      <c r="A893" s="1">
        <v>886</v>
      </c>
      <c r="B893" s="5" t="s">
        <v>1786</v>
      </c>
      <c r="C893" s="6">
        <v>0</v>
      </c>
      <c r="D893" s="7">
        <v>0</v>
      </c>
      <c r="E893" s="10">
        <v>-733553</v>
      </c>
      <c r="F893" s="7">
        <v>0</v>
      </c>
      <c r="G893" s="3">
        <v>42794</v>
      </c>
      <c r="H893" s="1" t="s">
        <v>1529</v>
      </c>
      <c r="I893" s="1" t="s">
        <v>24</v>
      </c>
      <c r="J893" s="1" t="s">
        <v>332</v>
      </c>
      <c r="K893" s="7">
        <v>2862483.85</v>
      </c>
      <c r="L893" s="1" t="s">
        <v>332</v>
      </c>
      <c r="M893" s="1" t="s">
        <v>61</v>
      </c>
      <c r="N893" s="1" t="s">
        <v>180</v>
      </c>
      <c r="O893" s="1" t="s">
        <v>181</v>
      </c>
    </row>
    <row r="894" spans="1:15" x14ac:dyDescent="0.2">
      <c r="A894" s="1">
        <v>887</v>
      </c>
      <c r="B894" s="5" t="s">
        <v>292</v>
      </c>
      <c r="C894" s="6">
        <v>0</v>
      </c>
      <c r="D894" s="7">
        <v>0</v>
      </c>
      <c r="E894" s="10">
        <v>-1700</v>
      </c>
      <c r="F894" s="7">
        <v>0</v>
      </c>
      <c r="G894" s="3">
        <v>42735</v>
      </c>
      <c r="H894" s="1" t="s">
        <v>31</v>
      </c>
      <c r="I894" s="1" t="s">
        <v>24</v>
      </c>
      <c r="J894" s="1" t="s">
        <v>25</v>
      </c>
      <c r="K894" s="7">
        <v>973704958.39999998</v>
      </c>
      <c r="L894" s="1" t="s">
        <v>293</v>
      </c>
      <c r="M894" s="1" t="s">
        <v>70</v>
      </c>
      <c r="N894" s="1" t="s">
        <v>28</v>
      </c>
      <c r="O894" s="1" t="s">
        <v>29</v>
      </c>
    </row>
    <row r="895" spans="1:15" x14ac:dyDescent="0.2">
      <c r="A895" s="1">
        <v>888</v>
      </c>
      <c r="B895" s="5" t="s">
        <v>88</v>
      </c>
      <c r="C895" s="6">
        <v>0</v>
      </c>
      <c r="D895" s="7">
        <v>0</v>
      </c>
      <c r="E895" s="10">
        <v>-719617</v>
      </c>
      <c r="F895" s="7">
        <v>0</v>
      </c>
      <c r="G895" s="3">
        <v>43040</v>
      </c>
      <c r="H895" s="1" t="s">
        <v>1529</v>
      </c>
      <c r="I895" s="1" t="s">
        <v>24</v>
      </c>
      <c r="J895" s="1" t="s">
        <v>25</v>
      </c>
      <c r="K895" s="7">
        <v>39544408334.07</v>
      </c>
      <c r="L895" s="1" t="s">
        <v>26</v>
      </c>
      <c r="M895" s="1" t="s">
        <v>27</v>
      </c>
      <c r="N895" s="1" t="s">
        <v>44</v>
      </c>
      <c r="O895" s="1" t="s">
        <v>45</v>
      </c>
    </row>
    <row r="896" spans="1:15" x14ac:dyDescent="0.2">
      <c r="A896" s="1">
        <v>889</v>
      </c>
      <c r="B896" s="5" t="s">
        <v>1787</v>
      </c>
      <c r="C896" s="6">
        <v>0</v>
      </c>
      <c r="D896" s="7">
        <v>0</v>
      </c>
      <c r="E896" s="10">
        <v>-2323059</v>
      </c>
      <c r="F896" s="7">
        <v>0</v>
      </c>
      <c r="G896" s="3">
        <v>42978</v>
      </c>
      <c r="H896" s="1" t="s">
        <v>1529</v>
      </c>
      <c r="I896" s="1" t="s">
        <v>24</v>
      </c>
      <c r="J896" s="1" t="s">
        <v>32</v>
      </c>
      <c r="K896" s="7">
        <v>13422901240.76</v>
      </c>
      <c r="L896" s="1" t="s">
        <v>26</v>
      </c>
      <c r="M896" s="1" t="s">
        <v>27</v>
      </c>
      <c r="N896" s="1" t="s">
        <v>44</v>
      </c>
      <c r="O896" s="1" t="s">
        <v>45</v>
      </c>
    </row>
    <row r="897" spans="1:15" x14ac:dyDescent="0.2">
      <c r="A897" s="1">
        <v>890</v>
      </c>
      <c r="B897" s="5" t="s">
        <v>462</v>
      </c>
      <c r="C897" s="6">
        <v>0</v>
      </c>
      <c r="D897" s="7">
        <v>0</v>
      </c>
      <c r="E897" s="10">
        <v>-730642</v>
      </c>
      <c r="F897" s="7">
        <v>0</v>
      </c>
      <c r="G897" s="3">
        <v>42521</v>
      </c>
      <c r="H897" s="1" t="s">
        <v>1529</v>
      </c>
      <c r="I897" s="1" t="s">
        <v>24</v>
      </c>
      <c r="J897" s="1" t="s">
        <v>154</v>
      </c>
      <c r="K897" s="7">
        <v>1954330841.9300001</v>
      </c>
      <c r="L897" s="1" t="s">
        <v>39</v>
      </c>
      <c r="M897" s="1" t="s">
        <v>27</v>
      </c>
      <c r="N897" s="1" t="s">
        <v>121</v>
      </c>
      <c r="O897" s="1" t="s">
        <v>97</v>
      </c>
    </row>
    <row r="898" spans="1:15" x14ac:dyDescent="0.2">
      <c r="A898" s="1">
        <v>891</v>
      </c>
      <c r="B898" s="5" t="s">
        <v>1362</v>
      </c>
      <c r="C898" s="6">
        <v>0</v>
      </c>
      <c r="D898" s="7">
        <v>0</v>
      </c>
      <c r="E898" s="10">
        <v>-304000</v>
      </c>
      <c r="F898" s="7">
        <v>0</v>
      </c>
      <c r="G898" s="3">
        <v>42613</v>
      </c>
      <c r="H898" s="1" t="s">
        <v>31</v>
      </c>
      <c r="I898" s="1" t="s">
        <v>24</v>
      </c>
      <c r="J898" s="1" t="s">
        <v>32</v>
      </c>
      <c r="K898" s="7">
        <v>517582903.24000001</v>
      </c>
      <c r="L898" s="1" t="s">
        <v>26</v>
      </c>
      <c r="M898" s="1" t="s">
        <v>61</v>
      </c>
      <c r="N898" s="1" t="s">
        <v>249</v>
      </c>
      <c r="O898" s="1" t="s">
        <v>41</v>
      </c>
    </row>
    <row r="899" spans="1:15" x14ac:dyDescent="0.2">
      <c r="A899" s="1">
        <v>892</v>
      </c>
      <c r="B899" s="5" t="s">
        <v>415</v>
      </c>
      <c r="C899" s="6">
        <v>0</v>
      </c>
      <c r="D899" s="7">
        <v>0</v>
      </c>
      <c r="E899" s="10">
        <v>-689092</v>
      </c>
      <c r="F899" s="7">
        <v>0</v>
      </c>
      <c r="G899" s="3">
        <v>42855</v>
      </c>
      <c r="H899" s="1" t="s">
        <v>1529</v>
      </c>
      <c r="I899" s="1" t="s">
        <v>24</v>
      </c>
      <c r="J899" s="1" t="s">
        <v>32</v>
      </c>
      <c r="K899" s="7">
        <v>7525258644.7200003</v>
      </c>
      <c r="L899" s="1" t="s">
        <v>39</v>
      </c>
      <c r="M899" s="1" t="s">
        <v>27</v>
      </c>
      <c r="N899" s="1" t="s">
        <v>62</v>
      </c>
      <c r="O899" s="1" t="s">
        <v>63</v>
      </c>
    </row>
    <row r="900" spans="1:15" x14ac:dyDescent="0.2">
      <c r="A900" s="1">
        <v>893</v>
      </c>
      <c r="B900" s="5" t="s">
        <v>573</v>
      </c>
      <c r="C900" s="6">
        <v>0</v>
      </c>
      <c r="D900" s="7">
        <v>0</v>
      </c>
      <c r="E900" s="10">
        <v>-25880</v>
      </c>
      <c r="F900" s="7">
        <v>0</v>
      </c>
      <c r="G900" s="3">
        <v>42551</v>
      </c>
      <c r="H900" s="1" t="s">
        <v>31</v>
      </c>
      <c r="I900" s="1" t="s">
        <v>24</v>
      </c>
      <c r="J900" s="1" t="s">
        <v>154</v>
      </c>
      <c r="K900" s="7">
        <v>885959562.15999997</v>
      </c>
      <c r="L900" s="1" t="s">
        <v>43</v>
      </c>
      <c r="M900" s="1" t="s">
        <v>27</v>
      </c>
      <c r="N900" s="1" t="s">
        <v>360</v>
      </c>
      <c r="O900" s="1" t="s">
        <v>103</v>
      </c>
    </row>
    <row r="901" spans="1:15" x14ac:dyDescent="0.2">
      <c r="A901" s="1">
        <v>894</v>
      </c>
      <c r="B901" s="5" t="s">
        <v>1050</v>
      </c>
      <c r="C901" s="6">
        <v>0</v>
      </c>
      <c r="D901" s="7">
        <v>0</v>
      </c>
      <c r="E901" s="10">
        <v>-118100</v>
      </c>
      <c r="F901" s="7">
        <v>0</v>
      </c>
      <c r="G901" s="3">
        <v>42735</v>
      </c>
      <c r="H901" s="1" t="s">
        <v>577</v>
      </c>
      <c r="I901" s="1" t="s">
        <v>24</v>
      </c>
      <c r="J901" s="1" t="s">
        <v>32</v>
      </c>
      <c r="K901" s="7">
        <v>1232193515.1400001</v>
      </c>
      <c r="L901" s="1" t="s">
        <v>26</v>
      </c>
      <c r="M901" s="1" t="s">
        <v>70</v>
      </c>
      <c r="N901" s="1" t="s">
        <v>1051</v>
      </c>
      <c r="O901" s="1" t="s">
        <v>35</v>
      </c>
    </row>
    <row r="902" spans="1:15" ht="24" x14ac:dyDescent="0.2">
      <c r="A902" s="1">
        <v>895</v>
      </c>
      <c r="B902" s="5" t="s">
        <v>1788</v>
      </c>
      <c r="C902" s="6">
        <v>0</v>
      </c>
      <c r="D902" s="7">
        <v>0</v>
      </c>
      <c r="E902" s="10">
        <v>-896991</v>
      </c>
      <c r="F902" s="7">
        <v>0</v>
      </c>
      <c r="G902" s="3">
        <v>42794</v>
      </c>
      <c r="H902" s="1" t="s">
        <v>1529</v>
      </c>
      <c r="I902" s="1" t="s">
        <v>24</v>
      </c>
      <c r="J902" s="1" t="s">
        <v>80</v>
      </c>
      <c r="K902" s="7">
        <v>4561360702.1899996</v>
      </c>
      <c r="L902" s="1" t="s">
        <v>39</v>
      </c>
      <c r="M902" s="1" t="s">
        <v>70</v>
      </c>
      <c r="N902" s="1" t="s">
        <v>1789</v>
      </c>
      <c r="O902" s="1" t="s">
        <v>35</v>
      </c>
    </row>
    <row r="903" spans="1:15" x14ac:dyDescent="0.2">
      <c r="A903" s="1">
        <v>896</v>
      </c>
      <c r="B903" s="5" t="s">
        <v>1790</v>
      </c>
      <c r="C903" s="6">
        <v>0</v>
      </c>
      <c r="D903" s="7">
        <v>0</v>
      </c>
      <c r="E903" s="10">
        <v>-4652804</v>
      </c>
      <c r="F903" s="7">
        <v>0</v>
      </c>
      <c r="G903" s="3">
        <v>42978</v>
      </c>
      <c r="H903" s="1" t="s">
        <v>1529</v>
      </c>
      <c r="I903" s="1" t="s">
        <v>24</v>
      </c>
      <c r="J903" s="1" t="s">
        <v>154</v>
      </c>
      <c r="K903" s="7">
        <v>1201979888.6500001</v>
      </c>
      <c r="L903" s="1" t="s">
        <v>43</v>
      </c>
      <c r="M903" s="1" t="s">
        <v>27</v>
      </c>
      <c r="N903" s="1" t="s">
        <v>360</v>
      </c>
      <c r="O903" s="1" t="s">
        <v>103</v>
      </c>
    </row>
    <row r="904" spans="1:15" x14ac:dyDescent="0.2">
      <c r="A904" s="1">
        <v>897</v>
      </c>
      <c r="B904" s="5" t="s">
        <v>742</v>
      </c>
      <c r="C904" s="6">
        <v>0</v>
      </c>
      <c r="D904" s="7">
        <v>0</v>
      </c>
      <c r="E904" s="10">
        <v>-83200</v>
      </c>
      <c r="F904" s="7">
        <v>0</v>
      </c>
      <c r="G904" s="3">
        <v>42490</v>
      </c>
      <c r="H904" s="1" t="s">
        <v>31</v>
      </c>
      <c r="I904" s="1" t="s">
        <v>24</v>
      </c>
      <c r="J904" s="1" t="s">
        <v>25</v>
      </c>
      <c r="K904" s="7">
        <v>758462055.53999996</v>
      </c>
      <c r="L904" s="1" t="s">
        <v>26</v>
      </c>
      <c r="M904" s="1" t="s">
        <v>27</v>
      </c>
      <c r="N904" s="1" t="s">
        <v>743</v>
      </c>
      <c r="O904" s="1" t="s">
        <v>145</v>
      </c>
    </row>
    <row r="905" spans="1:15" x14ac:dyDescent="0.2">
      <c r="A905" s="1">
        <v>898</v>
      </c>
      <c r="B905" s="5" t="s">
        <v>250</v>
      </c>
      <c r="C905" s="6">
        <v>0</v>
      </c>
      <c r="D905" s="7">
        <v>0</v>
      </c>
      <c r="E905" s="10">
        <v>-785481</v>
      </c>
      <c r="F905" s="7">
        <v>0</v>
      </c>
      <c r="G905" s="3">
        <v>42794</v>
      </c>
      <c r="H905" s="1" t="s">
        <v>1529</v>
      </c>
      <c r="I905" s="1" t="s">
        <v>24</v>
      </c>
      <c r="J905" s="1" t="s">
        <v>25</v>
      </c>
      <c r="K905" s="7">
        <v>16416519561.27</v>
      </c>
      <c r="L905" s="1" t="s">
        <v>26</v>
      </c>
      <c r="M905" s="1" t="s">
        <v>61</v>
      </c>
      <c r="N905" s="1" t="s">
        <v>144</v>
      </c>
      <c r="O905" s="1" t="s">
        <v>145</v>
      </c>
    </row>
    <row r="906" spans="1:15" x14ac:dyDescent="0.2">
      <c r="A906" s="1">
        <v>899</v>
      </c>
      <c r="B906" s="5" t="s">
        <v>759</v>
      </c>
      <c r="C906" s="6">
        <v>0</v>
      </c>
      <c r="D906" s="7">
        <v>0</v>
      </c>
      <c r="E906" s="10">
        <v>-7319</v>
      </c>
      <c r="F906" s="7">
        <v>0</v>
      </c>
      <c r="G906" s="3">
        <v>42766</v>
      </c>
      <c r="H906" s="1" t="s">
        <v>31</v>
      </c>
      <c r="I906" s="1" t="s">
        <v>24</v>
      </c>
      <c r="J906" s="1" t="s">
        <v>32</v>
      </c>
      <c r="K906" s="7">
        <v>2913536743.0100002</v>
      </c>
      <c r="L906" s="1" t="s">
        <v>293</v>
      </c>
      <c r="M906" s="1" t="s">
        <v>70</v>
      </c>
      <c r="N906" s="1" t="s">
        <v>297</v>
      </c>
      <c r="O906" s="1" t="s">
        <v>298</v>
      </c>
    </row>
    <row r="907" spans="1:15" x14ac:dyDescent="0.2">
      <c r="A907" s="1">
        <v>900</v>
      </c>
      <c r="B907" s="5" t="s">
        <v>1791</v>
      </c>
      <c r="C907" s="6">
        <v>0</v>
      </c>
      <c r="D907" s="7">
        <v>0</v>
      </c>
      <c r="E907" s="10">
        <v>-9400</v>
      </c>
      <c r="F907" s="7">
        <v>0</v>
      </c>
      <c r="G907" s="3">
        <v>42794</v>
      </c>
      <c r="H907" s="1" t="s">
        <v>31</v>
      </c>
      <c r="I907" s="1" t="s">
        <v>24</v>
      </c>
      <c r="J907" s="1" t="s">
        <v>32</v>
      </c>
      <c r="K907" s="7">
        <v>307881913.88999999</v>
      </c>
      <c r="L907" s="1" t="s">
        <v>95</v>
      </c>
      <c r="M907" s="1" t="s">
        <v>70</v>
      </c>
      <c r="N907" s="1" t="s">
        <v>621</v>
      </c>
      <c r="O907" s="1" t="s">
        <v>100</v>
      </c>
    </row>
    <row r="908" spans="1:15" ht="24" x14ac:dyDescent="0.2">
      <c r="A908" s="1">
        <v>901</v>
      </c>
      <c r="B908" s="5" t="s">
        <v>553</v>
      </c>
      <c r="C908" s="6">
        <v>0</v>
      </c>
      <c r="D908" s="7">
        <v>0</v>
      </c>
      <c r="E908" s="10">
        <v>-474</v>
      </c>
      <c r="F908" s="7">
        <v>0</v>
      </c>
      <c r="G908" s="3">
        <v>42643</v>
      </c>
      <c r="H908" s="1" t="s">
        <v>31</v>
      </c>
      <c r="I908" s="1" t="s">
        <v>24</v>
      </c>
      <c r="J908" s="1" t="s">
        <v>25</v>
      </c>
      <c r="K908" s="7">
        <v>11567808941.1</v>
      </c>
      <c r="L908" s="1" t="s">
        <v>39</v>
      </c>
      <c r="M908" s="1" t="s">
        <v>27</v>
      </c>
      <c r="N908" s="1" t="s">
        <v>56</v>
      </c>
      <c r="O908" s="1" t="s">
        <v>35</v>
      </c>
    </row>
    <row r="909" spans="1:15" x14ac:dyDescent="0.2">
      <c r="A909" s="1">
        <v>902</v>
      </c>
      <c r="B909" s="5" t="s">
        <v>730</v>
      </c>
      <c r="C909" s="6">
        <v>0</v>
      </c>
      <c r="D909" s="7">
        <v>0</v>
      </c>
      <c r="E909" s="10">
        <v>-48744</v>
      </c>
      <c r="F909" s="7">
        <v>0</v>
      </c>
      <c r="G909" s="3">
        <v>42643</v>
      </c>
      <c r="H909" s="1" t="s">
        <v>31</v>
      </c>
      <c r="I909" s="1" t="s">
        <v>24</v>
      </c>
      <c r="J909" s="1" t="s">
        <v>25</v>
      </c>
      <c r="K909" s="7">
        <v>529400360.95999998</v>
      </c>
      <c r="L909" s="1" t="s">
        <v>26</v>
      </c>
      <c r="M909" s="1" t="s">
        <v>70</v>
      </c>
      <c r="N909" s="1" t="s">
        <v>47</v>
      </c>
      <c r="O909" s="1" t="s">
        <v>35</v>
      </c>
    </row>
    <row r="910" spans="1:15" x14ac:dyDescent="0.2">
      <c r="A910" s="1">
        <v>903</v>
      </c>
      <c r="B910" s="5" t="s">
        <v>396</v>
      </c>
      <c r="C910" s="6">
        <v>0</v>
      </c>
      <c r="D910" s="7">
        <v>0</v>
      </c>
      <c r="E910" s="10">
        <v>-746035</v>
      </c>
      <c r="F910" s="7">
        <v>0</v>
      </c>
      <c r="G910" s="3">
        <v>42825</v>
      </c>
      <c r="H910" s="1" t="s">
        <v>1529</v>
      </c>
      <c r="I910" s="1" t="s">
        <v>24</v>
      </c>
      <c r="J910" s="1" t="s">
        <v>32</v>
      </c>
      <c r="K910" s="7">
        <v>7435624783.7299995</v>
      </c>
      <c r="L910" s="1" t="s">
        <v>39</v>
      </c>
      <c r="M910" s="1" t="s">
        <v>70</v>
      </c>
      <c r="N910" s="1" t="s">
        <v>144</v>
      </c>
      <c r="O910" s="1" t="s">
        <v>145</v>
      </c>
    </row>
    <row r="911" spans="1:15" x14ac:dyDescent="0.2">
      <c r="A911" s="1">
        <v>904</v>
      </c>
      <c r="B911" s="5" t="s">
        <v>1336</v>
      </c>
      <c r="C911" s="6">
        <v>0</v>
      </c>
      <c r="D911" s="7">
        <v>0</v>
      </c>
      <c r="E911" s="10">
        <v>-71800</v>
      </c>
      <c r="F911" s="7">
        <v>0</v>
      </c>
      <c r="G911" s="3">
        <v>42825</v>
      </c>
      <c r="H911" s="1" t="s">
        <v>31</v>
      </c>
      <c r="I911" s="1" t="s">
        <v>24</v>
      </c>
      <c r="J911" s="1" t="s">
        <v>32</v>
      </c>
      <c r="K911" s="7">
        <v>322888283.85000002</v>
      </c>
      <c r="M911" s="1" t="s">
        <v>61</v>
      </c>
      <c r="N911" s="1" t="s">
        <v>1335</v>
      </c>
      <c r="O911" s="1" t="s">
        <v>145</v>
      </c>
    </row>
    <row r="912" spans="1:15" ht="24" x14ac:dyDescent="0.2">
      <c r="A912" s="1">
        <v>905</v>
      </c>
      <c r="B912" s="5" t="s">
        <v>1062</v>
      </c>
      <c r="C912" s="6">
        <v>0</v>
      </c>
      <c r="D912" s="7">
        <v>0</v>
      </c>
      <c r="E912" s="10">
        <v>-18088</v>
      </c>
      <c r="F912" s="7">
        <v>0</v>
      </c>
      <c r="G912" s="3">
        <v>42551</v>
      </c>
      <c r="H912" s="1" t="s">
        <v>31</v>
      </c>
      <c r="I912" s="1" t="s">
        <v>24</v>
      </c>
      <c r="J912" s="1" t="s">
        <v>32</v>
      </c>
      <c r="K912" s="7">
        <v>1954494491.0999999</v>
      </c>
      <c r="M912" s="1" t="s">
        <v>70</v>
      </c>
      <c r="N912" s="1" t="s">
        <v>99</v>
      </c>
      <c r="O912" s="1" t="s">
        <v>100</v>
      </c>
    </row>
    <row r="913" spans="1:15" ht="24" x14ac:dyDescent="0.2">
      <c r="A913" s="1">
        <v>906</v>
      </c>
      <c r="B913" s="5" t="s">
        <v>575</v>
      </c>
      <c r="C913" s="6">
        <v>0</v>
      </c>
      <c r="D913" s="7">
        <v>0</v>
      </c>
      <c r="E913" s="10">
        <v>-435093</v>
      </c>
      <c r="F913" s="7">
        <v>0</v>
      </c>
      <c r="G913" s="3">
        <v>42521</v>
      </c>
      <c r="H913" s="1" t="s">
        <v>31</v>
      </c>
      <c r="I913" s="1" t="s">
        <v>24</v>
      </c>
      <c r="J913" s="1" t="s">
        <v>32</v>
      </c>
      <c r="K913" s="7">
        <v>1164006648.73</v>
      </c>
      <c r="L913" s="1" t="s">
        <v>26</v>
      </c>
      <c r="M913" s="1" t="s">
        <v>27</v>
      </c>
      <c r="N913" s="1" t="s">
        <v>44</v>
      </c>
      <c r="O913" s="1" t="s">
        <v>45</v>
      </c>
    </row>
    <row r="914" spans="1:15" x14ac:dyDescent="0.2">
      <c r="A914" s="1">
        <v>907</v>
      </c>
      <c r="B914" s="5" t="s">
        <v>1288</v>
      </c>
      <c r="C914" s="6">
        <v>0</v>
      </c>
      <c r="D914" s="7">
        <v>0</v>
      </c>
      <c r="E914" s="10">
        <v>-26962</v>
      </c>
      <c r="F914" s="7">
        <v>0</v>
      </c>
      <c r="G914" s="3">
        <v>42916</v>
      </c>
      <c r="H914" s="1" t="s">
        <v>31</v>
      </c>
      <c r="I914" s="1" t="s">
        <v>24</v>
      </c>
      <c r="J914" s="1" t="s">
        <v>32</v>
      </c>
      <c r="K914" s="7">
        <v>247561736.38999999</v>
      </c>
      <c r="M914" s="1" t="s">
        <v>61</v>
      </c>
      <c r="N914" s="1" t="s">
        <v>53</v>
      </c>
      <c r="O914" s="1" t="s">
        <v>54</v>
      </c>
    </row>
    <row r="915" spans="1:15" ht="24" x14ac:dyDescent="0.2">
      <c r="A915" s="1">
        <v>908</v>
      </c>
      <c r="B915" s="5" t="s">
        <v>1385</v>
      </c>
      <c r="C915" s="6">
        <v>0</v>
      </c>
      <c r="D915" s="7">
        <v>0</v>
      </c>
      <c r="E915" s="10">
        <v>-559388</v>
      </c>
      <c r="F915" s="7">
        <v>0</v>
      </c>
      <c r="G915" s="3">
        <v>42674</v>
      </c>
      <c r="H915" s="1" t="s">
        <v>31</v>
      </c>
      <c r="I915" s="1" t="s">
        <v>24</v>
      </c>
      <c r="J915" s="1" t="s">
        <v>32</v>
      </c>
      <c r="K915" s="7">
        <v>2733711871.25</v>
      </c>
      <c r="M915" s="1" t="s">
        <v>70</v>
      </c>
      <c r="N915" s="1" t="s">
        <v>28</v>
      </c>
      <c r="O915" s="1" t="s">
        <v>29</v>
      </c>
    </row>
    <row r="916" spans="1:15" x14ac:dyDescent="0.2">
      <c r="A916" s="1">
        <v>909</v>
      </c>
      <c r="B916" s="5" t="s">
        <v>1066</v>
      </c>
      <c r="C916" s="6">
        <v>0</v>
      </c>
      <c r="D916" s="7">
        <v>0</v>
      </c>
      <c r="E916" s="10">
        <v>-85100</v>
      </c>
      <c r="F916" s="7">
        <v>0</v>
      </c>
      <c r="G916" s="3">
        <v>42582</v>
      </c>
      <c r="H916" s="1" t="s">
        <v>31</v>
      </c>
      <c r="I916" s="1" t="s">
        <v>24</v>
      </c>
      <c r="J916" s="1" t="s">
        <v>25</v>
      </c>
      <c r="K916" s="7">
        <v>21346697176.32</v>
      </c>
      <c r="L916" s="1" t="s">
        <v>293</v>
      </c>
      <c r="M916" s="1" t="s">
        <v>70</v>
      </c>
      <c r="N916" s="1" t="s">
        <v>56</v>
      </c>
      <c r="O916" s="1" t="s">
        <v>35</v>
      </c>
    </row>
    <row r="917" spans="1:15" ht="24" x14ac:dyDescent="0.2">
      <c r="A917" s="1">
        <v>910</v>
      </c>
      <c r="B917" s="5" t="s">
        <v>762</v>
      </c>
      <c r="C917" s="6">
        <v>0</v>
      </c>
      <c r="D917" s="7">
        <v>0</v>
      </c>
      <c r="E917" s="10">
        <v>-3930</v>
      </c>
      <c r="F917" s="7">
        <v>0</v>
      </c>
      <c r="G917" s="3">
        <v>42460</v>
      </c>
      <c r="H917" s="1" t="s">
        <v>31</v>
      </c>
      <c r="I917" s="1" t="s">
        <v>24</v>
      </c>
      <c r="J917" s="1" t="s">
        <v>32</v>
      </c>
      <c r="K917" s="7">
        <v>110327968.40000001</v>
      </c>
      <c r="L917" s="1" t="s">
        <v>128</v>
      </c>
      <c r="M917" s="1" t="s">
        <v>27</v>
      </c>
      <c r="N917" s="1" t="s">
        <v>763</v>
      </c>
      <c r="O917" s="1" t="s">
        <v>45</v>
      </c>
    </row>
    <row r="918" spans="1:15" x14ac:dyDescent="0.2">
      <c r="A918" s="1">
        <v>911</v>
      </c>
      <c r="B918" s="5" t="s">
        <v>1067</v>
      </c>
      <c r="C918" s="6">
        <v>0</v>
      </c>
      <c r="D918" s="7">
        <v>0</v>
      </c>
      <c r="E918" s="10">
        <v>-3719</v>
      </c>
      <c r="F918" s="7">
        <v>0</v>
      </c>
      <c r="G918" s="3">
        <v>42916</v>
      </c>
      <c r="H918" s="1" t="s">
        <v>31</v>
      </c>
      <c r="I918" s="1" t="s">
        <v>24</v>
      </c>
      <c r="J918" s="1" t="s">
        <v>25</v>
      </c>
      <c r="K918" s="7">
        <v>759575589.96000004</v>
      </c>
      <c r="M918" s="1" t="s">
        <v>61</v>
      </c>
      <c r="N918" s="1" t="s">
        <v>53</v>
      </c>
      <c r="O918" s="1" t="s">
        <v>54</v>
      </c>
    </row>
    <row r="919" spans="1:15" x14ac:dyDescent="0.2">
      <c r="A919" s="1">
        <v>912</v>
      </c>
      <c r="B919" s="5" t="s">
        <v>1068</v>
      </c>
      <c r="C919" s="6">
        <v>0</v>
      </c>
      <c r="D919" s="7">
        <v>0</v>
      </c>
      <c r="E919" s="10">
        <v>-20000</v>
      </c>
      <c r="F919" s="7">
        <v>0</v>
      </c>
      <c r="G919" s="3">
        <v>42825</v>
      </c>
      <c r="H919" s="1" t="s">
        <v>31</v>
      </c>
      <c r="I919" s="1" t="s">
        <v>24</v>
      </c>
      <c r="J919" s="1" t="s">
        <v>154</v>
      </c>
      <c r="K919" s="7">
        <v>158799677.88999999</v>
      </c>
      <c r="M919" s="1" t="s">
        <v>70</v>
      </c>
      <c r="N919" s="1" t="s">
        <v>1069</v>
      </c>
      <c r="O919" s="1" t="s">
        <v>45</v>
      </c>
    </row>
    <row r="920" spans="1:15" ht="24" x14ac:dyDescent="0.2">
      <c r="A920" s="1">
        <v>913</v>
      </c>
      <c r="B920" s="5" t="s">
        <v>650</v>
      </c>
      <c r="C920" s="6">
        <v>0</v>
      </c>
      <c r="D920" s="7">
        <v>0</v>
      </c>
      <c r="E920" s="10">
        <v>-665000</v>
      </c>
      <c r="F920" s="7">
        <v>0</v>
      </c>
      <c r="G920" s="3">
        <v>42794</v>
      </c>
      <c r="H920" s="1" t="s">
        <v>1529</v>
      </c>
      <c r="I920" s="1" t="s">
        <v>24</v>
      </c>
      <c r="J920" s="1" t="s">
        <v>25</v>
      </c>
      <c r="K920" s="7">
        <v>10675662209.6</v>
      </c>
      <c r="L920" s="1" t="s">
        <v>43</v>
      </c>
      <c r="M920" s="1" t="s">
        <v>27</v>
      </c>
      <c r="N920" s="1" t="s">
        <v>102</v>
      </c>
      <c r="O920" s="1" t="s">
        <v>103</v>
      </c>
    </row>
    <row r="921" spans="1:15" x14ac:dyDescent="0.2">
      <c r="A921" s="1">
        <v>914</v>
      </c>
      <c r="B921" s="5" t="s">
        <v>1168</v>
      </c>
      <c r="C921" s="6">
        <v>0</v>
      </c>
      <c r="D921" s="7">
        <v>0</v>
      </c>
      <c r="E921" s="10">
        <v>-20500</v>
      </c>
      <c r="F921" s="7">
        <v>0</v>
      </c>
      <c r="G921" s="3">
        <v>42916</v>
      </c>
      <c r="H921" s="1" t="s">
        <v>31</v>
      </c>
      <c r="I921" s="1" t="s">
        <v>24</v>
      </c>
      <c r="J921" s="1" t="s">
        <v>32</v>
      </c>
      <c r="K921" s="7">
        <v>168580478.83000001</v>
      </c>
      <c r="L921" s="1" t="s">
        <v>43</v>
      </c>
      <c r="M921" s="1" t="s">
        <v>70</v>
      </c>
      <c r="N921" s="1" t="s">
        <v>180</v>
      </c>
      <c r="O921" s="1" t="s">
        <v>181</v>
      </c>
    </row>
    <row r="922" spans="1:15" x14ac:dyDescent="0.2">
      <c r="A922" s="1">
        <v>915</v>
      </c>
      <c r="B922" s="5" t="s">
        <v>1792</v>
      </c>
      <c r="C922" s="6">
        <v>0</v>
      </c>
      <c r="D922" s="7">
        <v>0</v>
      </c>
      <c r="E922" s="10">
        <v>-9543786</v>
      </c>
      <c r="F922" s="7">
        <v>0</v>
      </c>
      <c r="G922" s="3">
        <v>42675</v>
      </c>
      <c r="H922" s="1" t="s">
        <v>1529</v>
      </c>
      <c r="I922" s="1" t="s">
        <v>24</v>
      </c>
      <c r="J922" s="1" t="s">
        <v>38</v>
      </c>
      <c r="K922" s="7">
        <v>61080513759.260002</v>
      </c>
      <c r="L922" s="1" t="s">
        <v>39</v>
      </c>
      <c r="M922" s="1" t="s">
        <v>27</v>
      </c>
      <c r="N922" s="1" t="s">
        <v>757</v>
      </c>
      <c r="O922" s="1" t="s">
        <v>757</v>
      </c>
    </row>
    <row r="923" spans="1:15" x14ac:dyDescent="0.2">
      <c r="A923" s="1">
        <v>916</v>
      </c>
      <c r="B923" s="5" t="s">
        <v>1793</v>
      </c>
      <c r="C923" s="6">
        <v>0</v>
      </c>
      <c r="D923" s="7">
        <v>0</v>
      </c>
      <c r="E923" s="10">
        <v>-5000</v>
      </c>
      <c r="F923" s="7">
        <v>0</v>
      </c>
      <c r="G923" s="3">
        <v>42735</v>
      </c>
      <c r="H923" s="1" t="s">
        <v>1657</v>
      </c>
      <c r="I923" s="1" t="s">
        <v>59</v>
      </c>
      <c r="J923" s="1" t="s">
        <v>217</v>
      </c>
      <c r="K923" s="7">
        <v>249299.65</v>
      </c>
      <c r="M923" s="1" t="s">
        <v>70</v>
      </c>
      <c r="O923" s="1" t="s">
        <v>29</v>
      </c>
    </row>
    <row r="924" spans="1:15" ht="24" x14ac:dyDescent="0.2">
      <c r="A924" s="1">
        <v>917</v>
      </c>
      <c r="B924" s="5" t="s">
        <v>87</v>
      </c>
      <c r="C924" s="6">
        <v>0</v>
      </c>
      <c r="D924" s="7">
        <v>0</v>
      </c>
      <c r="E924" s="10">
        <v>-929826</v>
      </c>
      <c r="F924" s="7">
        <v>0</v>
      </c>
      <c r="G924" s="3">
        <v>42491</v>
      </c>
      <c r="H924" s="1" t="s">
        <v>1529</v>
      </c>
      <c r="I924" s="1" t="s">
        <v>24</v>
      </c>
      <c r="J924" s="1" t="s">
        <v>25</v>
      </c>
      <c r="K924" s="7">
        <v>51614055528.760002</v>
      </c>
      <c r="L924" s="1" t="s">
        <v>26</v>
      </c>
      <c r="M924" s="1" t="s">
        <v>27</v>
      </c>
      <c r="N924" s="1" t="s">
        <v>47</v>
      </c>
      <c r="O924" s="1" t="s">
        <v>35</v>
      </c>
    </row>
    <row r="925" spans="1:15" x14ac:dyDescent="0.2">
      <c r="A925" s="1">
        <v>918</v>
      </c>
      <c r="B925" s="5" t="s">
        <v>1794</v>
      </c>
      <c r="C925" s="6">
        <v>0</v>
      </c>
      <c r="D925" s="7">
        <v>0</v>
      </c>
      <c r="E925" s="10">
        <v>-800000</v>
      </c>
      <c r="F925" s="7">
        <v>0</v>
      </c>
      <c r="G925" s="3">
        <v>42855</v>
      </c>
      <c r="H925" s="1" t="s">
        <v>1529</v>
      </c>
      <c r="I925" s="1" t="s">
        <v>24</v>
      </c>
      <c r="J925" s="1" t="s">
        <v>341</v>
      </c>
      <c r="K925" s="7">
        <v>29006823.739999998</v>
      </c>
      <c r="M925" s="1" t="s">
        <v>27</v>
      </c>
      <c r="N925" s="1" t="s">
        <v>202</v>
      </c>
      <c r="O925" s="1" t="s">
        <v>54</v>
      </c>
    </row>
    <row r="926" spans="1:15" ht="24" x14ac:dyDescent="0.2">
      <c r="A926" s="1">
        <v>919</v>
      </c>
      <c r="B926" s="5" t="s">
        <v>492</v>
      </c>
      <c r="C926" s="6">
        <v>0</v>
      </c>
      <c r="D926" s="7">
        <v>0</v>
      </c>
      <c r="E926" s="10">
        <v>-47000</v>
      </c>
      <c r="F926" s="7">
        <v>0</v>
      </c>
      <c r="G926" s="3">
        <v>42551</v>
      </c>
      <c r="H926" s="1" t="s">
        <v>31</v>
      </c>
      <c r="I926" s="1" t="s">
        <v>24</v>
      </c>
      <c r="J926" s="1" t="s">
        <v>32</v>
      </c>
      <c r="K926" s="7">
        <v>429651585.18000001</v>
      </c>
      <c r="L926" s="1" t="s">
        <v>95</v>
      </c>
      <c r="M926" s="1" t="s">
        <v>70</v>
      </c>
      <c r="N926" s="1" t="s">
        <v>156</v>
      </c>
      <c r="O926" s="1" t="s">
        <v>157</v>
      </c>
    </row>
    <row r="927" spans="1:15" x14ac:dyDescent="0.2">
      <c r="A927" s="1">
        <v>920</v>
      </c>
      <c r="B927" s="5" t="s">
        <v>1321</v>
      </c>
      <c r="C927" s="6">
        <v>0</v>
      </c>
      <c r="D927" s="7">
        <v>0</v>
      </c>
      <c r="E927" s="10">
        <v>-2947</v>
      </c>
      <c r="F927" s="7">
        <v>0</v>
      </c>
      <c r="G927" s="3">
        <v>42916</v>
      </c>
      <c r="H927" s="1" t="s">
        <v>31</v>
      </c>
      <c r="I927" s="1" t="s">
        <v>24</v>
      </c>
      <c r="J927" s="1" t="s">
        <v>25</v>
      </c>
      <c r="K927" s="7">
        <v>40628169974.639999</v>
      </c>
      <c r="L927" s="1" t="s">
        <v>39</v>
      </c>
      <c r="M927" s="1" t="s">
        <v>27</v>
      </c>
      <c r="N927" s="1" t="s">
        <v>1320</v>
      </c>
      <c r="O927" s="1" t="s">
        <v>35</v>
      </c>
    </row>
    <row r="928" spans="1:15" x14ac:dyDescent="0.2">
      <c r="A928" s="1">
        <v>921</v>
      </c>
      <c r="B928" s="5" t="s">
        <v>934</v>
      </c>
      <c r="C928" s="6">
        <v>0</v>
      </c>
      <c r="D928" s="7">
        <v>0</v>
      </c>
      <c r="E928" s="10">
        <v>-2000</v>
      </c>
      <c r="F928" s="7">
        <v>0</v>
      </c>
      <c r="G928" s="3">
        <v>42460</v>
      </c>
      <c r="H928" s="1" t="s">
        <v>31</v>
      </c>
      <c r="I928" s="1" t="s">
        <v>24</v>
      </c>
      <c r="J928" s="1" t="s">
        <v>32</v>
      </c>
      <c r="K928" s="7">
        <v>639529199.59000003</v>
      </c>
      <c r="L928" s="1" t="s">
        <v>95</v>
      </c>
      <c r="M928" s="1" t="s">
        <v>27</v>
      </c>
      <c r="N928" s="1" t="s">
        <v>378</v>
      </c>
      <c r="O928" s="1" t="s">
        <v>181</v>
      </c>
    </row>
    <row r="929" spans="1:15" ht="24" x14ac:dyDescent="0.2">
      <c r="A929" s="1">
        <v>922</v>
      </c>
      <c r="B929" s="5" t="s">
        <v>504</v>
      </c>
      <c r="C929" s="6">
        <v>0</v>
      </c>
      <c r="D929" s="7">
        <v>0</v>
      </c>
      <c r="E929" s="10">
        <v>-760046</v>
      </c>
      <c r="F929" s="7">
        <v>0</v>
      </c>
      <c r="G929" s="3">
        <v>42978</v>
      </c>
      <c r="H929" s="1" t="s">
        <v>1529</v>
      </c>
      <c r="I929" s="1" t="s">
        <v>24</v>
      </c>
      <c r="J929" s="1" t="s">
        <v>32</v>
      </c>
      <c r="K929" s="7">
        <v>1774334661.8</v>
      </c>
      <c r="L929" s="1" t="s">
        <v>39</v>
      </c>
      <c r="M929" s="1" t="s">
        <v>70</v>
      </c>
      <c r="N929" s="1" t="s">
        <v>44</v>
      </c>
      <c r="O929" s="1" t="s">
        <v>45</v>
      </c>
    </row>
    <row r="930" spans="1:15" x14ac:dyDescent="0.2">
      <c r="A930" s="1">
        <v>923</v>
      </c>
      <c r="B930" s="5" t="s">
        <v>1402</v>
      </c>
      <c r="C930" s="6">
        <v>0</v>
      </c>
      <c r="D930" s="7">
        <v>0</v>
      </c>
      <c r="E930" s="10">
        <v>-11357</v>
      </c>
      <c r="F930" s="7">
        <v>0</v>
      </c>
      <c r="G930" s="3">
        <v>42460</v>
      </c>
      <c r="H930" s="1" t="s">
        <v>31</v>
      </c>
      <c r="I930" s="1" t="s">
        <v>24</v>
      </c>
      <c r="J930" s="1" t="s">
        <v>32</v>
      </c>
      <c r="K930" s="7">
        <v>1418224284.99</v>
      </c>
      <c r="M930" s="1" t="s">
        <v>27</v>
      </c>
      <c r="N930" s="1" t="s">
        <v>28</v>
      </c>
      <c r="O930" s="1" t="s">
        <v>29</v>
      </c>
    </row>
    <row r="931" spans="1:15" ht="24" x14ac:dyDescent="0.2">
      <c r="A931" s="1">
        <v>924</v>
      </c>
      <c r="B931" s="5" t="s">
        <v>227</v>
      </c>
      <c r="C931" s="6">
        <v>0</v>
      </c>
      <c r="D931" s="7">
        <v>0</v>
      </c>
      <c r="E931" s="10">
        <v>-713737</v>
      </c>
      <c r="F931" s="7">
        <v>0</v>
      </c>
      <c r="G931" s="3">
        <v>42855</v>
      </c>
      <c r="H931" s="1" t="s">
        <v>1529</v>
      </c>
      <c r="I931" s="1" t="s">
        <v>24</v>
      </c>
      <c r="J931" s="1" t="s">
        <v>32</v>
      </c>
      <c r="K931" s="7">
        <v>8657107440.25</v>
      </c>
      <c r="L931" s="1" t="s">
        <v>26</v>
      </c>
      <c r="M931" s="1" t="s">
        <v>27</v>
      </c>
      <c r="N931" s="1" t="s">
        <v>202</v>
      </c>
      <c r="O931" s="1" t="s">
        <v>54</v>
      </c>
    </row>
    <row r="932" spans="1:15" x14ac:dyDescent="0.2">
      <c r="A932" s="1">
        <v>925</v>
      </c>
      <c r="B932" s="5" t="s">
        <v>303</v>
      </c>
      <c r="C932" s="6">
        <v>0</v>
      </c>
      <c r="D932" s="7">
        <v>0</v>
      </c>
      <c r="E932" s="10">
        <v>-9000</v>
      </c>
      <c r="F932" s="7">
        <v>0</v>
      </c>
      <c r="G932" s="3">
        <v>42613</v>
      </c>
      <c r="H932" s="1" t="s">
        <v>31</v>
      </c>
      <c r="I932" s="1" t="s">
        <v>24</v>
      </c>
      <c r="J932" s="1" t="s">
        <v>32</v>
      </c>
      <c r="K932" s="7">
        <v>1823720773.8</v>
      </c>
      <c r="M932" s="1" t="s">
        <v>70</v>
      </c>
      <c r="N932" s="1" t="s">
        <v>53</v>
      </c>
      <c r="O932" s="1" t="s">
        <v>54</v>
      </c>
    </row>
    <row r="933" spans="1:15" x14ac:dyDescent="0.2">
      <c r="A933" s="1">
        <v>926</v>
      </c>
      <c r="B933" s="5" t="s">
        <v>1795</v>
      </c>
      <c r="C933" s="6">
        <v>0</v>
      </c>
      <c r="D933" s="7">
        <v>0</v>
      </c>
      <c r="E933" s="10">
        <v>-614691</v>
      </c>
      <c r="F933" s="7">
        <v>0</v>
      </c>
      <c r="G933" s="3">
        <v>42521</v>
      </c>
      <c r="H933" s="1" t="s">
        <v>1529</v>
      </c>
      <c r="I933" s="1" t="s">
        <v>24</v>
      </c>
      <c r="J933" s="1" t="s">
        <v>154</v>
      </c>
      <c r="K933" s="7">
        <v>18974.5</v>
      </c>
      <c r="L933" s="1" t="s">
        <v>330</v>
      </c>
      <c r="M933" s="1" t="s">
        <v>27</v>
      </c>
      <c r="N933" s="1" t="s">
        <v>1796</v>
      </c>
      <c r="O933" s="1" t="s">
        <v>103</v>
      </c>
    </row>
    <row r="934" spans="1:15" x14ac:dyDescent="0.2">
      <c r="A934" s="1">
        <v>927</v>
      </c>
      <c r="B934" s="5" t="s">
        <v>167</v>
      </c>
      <c r="C934" s="6">
        <v>0</v>
      </c>
      <c r="D934" s="7">
        <v>0</v>
      </c>
      <c r="E934" s="10">
        <v>-832824</v>
      </c>
      <c r="F934" s="7">
        <v>0</v>
      </c>
      <c r="G934" s="3">
        <v>42704</v>
      </c>
      <c r="H934" s="1" t="s">
        <v>1529</v>
      </c>
      <c r="I934" s="1" t="s">
        <v>24</v>
      </c>
      <c r="J934" s="1" t="s">
        <v>32</v>
      </c>
      <c r="K934" s="7">
        <v>4788594967.1499996</v>
      </c>
      <c r="L934" s="1" t="s">
        <v>43</v>
      </c>
      <c r="M934" s="1" t="s">
        <v>27</v>
      </c>
      <c r="N934" s="1" t="s">
        <v>168</v>
      </c>
      <c r="O934" s="1" t="s">
        <v>169</v>
      </c>
    </row>
    <row r="935" spans="1:15" x14ac:dyDescent="0.2">
      <c r="A935" s="1">
        <v>928</v>
      </c>
      <c r="B935" s="5" t="s">
        <v>1797</v>
      </c>
      <c r="C935" s="6">
        <v>0</v>
      </c>
      <c r="D935" s="7">
        <v>0</v>
      </c>
      <c r="E935" s="10">
        <v>-2521</v>
      </c>
      <c r="F935" s="7">
        <v>0</v>
      </c>
      <c r="G935" s="3">
        <v>42551</v>
      </c>
      <c r="H935" s="1" t="s">
        <v>31</v>
      </c>
      <c r="I935" s="1" t="s">
        <v>24</v>
      </c>
      <c r="J935" s="1" t="s">
        <v>32</v>
      </c>
      <c r="K935" s="7">
        <v>206167222.75</v>
      </c>
      <c r="L935" s="1" t="s">
        <v>39</v>
      </c>
      <c r="M935" s="1" t="s">
        <v>27</v>
      </c>
      <c r="N935" s="1" t="s">
        <v>856</v>
      </c>
      <c r="O935" s="1" t="s">
        <v>857</v>
      </c>
    </row>
    <row r="936" spans="1:15" ht="24" x14ac:dyDescent="0.2">
      <c r="A936" s="1">
        <v>929</v>
      </c>
      <c r="B936" s="5" t="s">
        <v>1798</v>
      </c>
      <c r="C936" s="6">
        <v>0</v>
      </c>
      <c r="D936" s="7">
        <v>0</v>
      </c>
      <c r="E936" s="10">
        <v>-6063</v>
      </c>
      <c r="F936" s="7">
        <v>0</v>
      </c>
      <c r="G936" s="3">
        <v>42735</v>
      </c>
      <c r="H936" s="1" t="s">
        <v>31</v>
      </c>
      <c r="I936" s="1" t="s">
        <v>24</v>
      </c>
      <c r="J936" s="1" t="s">
        <v>32</v>
      </c>
      <c r="K936" s="7">
        <v>9210440569.2299995</v>
      </c>
      <c r="L936" s="1" t="s">
        <v>26</v>
      </c>
      <c r="M936" s="1" t="s">
        <v>27</v>
      </c>
      <c r="N936" s="1" t="s">
        <v>1799</v>
      </c>
      <c r="O936" s="1" t="s">
        <v>1635</v>
      </c>
    </row>
    <row r="937" spans="1:15" x14ac:dyDescent="0.2">
      <c r="A937" s="1">
        <v>930</v>
      </c>
      <c r="B937" s="5" t="s">
        <v>565</v>
      </c>
      <c r="C937" s="6">
        <v>0</v>
      </c>
      <c r="D937" s="7">
        <v>0</v>
      </c>
      <c r="E937" s="10">
        <v>-15000</v>
      </c>
      <c r="F937" s="7">
        <v>0</v>
      </c>
      <c r="G937" s="3">
        <v>42825</v>
      </c>
      <c r="H937" s="1" t="s">
        <v>31</v>
      </c>
      <c r="I937" s="1" t="s">
        <v>24</v>
      </c>
      <c r="J937" s="1" t="s">
        <v>32</v>
      </c>
      <c r="K937" s="7">
        <v>738449104.25</v>
      </c>
      <c r="N937" s="1" t="s">
        <v>566</v>
      </c>
      <c r="O937" s="1" t="s">
        <v>135</v>
      </c>
    </row>
    <row r="938" spans="1:15" x14ac:dyDescent="0.2">
      <c r="A938" s="1">
        <v>931</v>
      </c>
      <c r="B938" s="5" t="s">
        <v>1405</v>
      </c>
      <c r="C938" s="6">
        <v>0</v>
      </c>
      <c r="D938" s="7">
        <v>0</v>
      </c>
      <c r="E938" s="10">
        <v>-6925</v>
      </c>
      <c r="F938" s="7">
        <v>0</v>
      </c>
      <c r="G938" s="3">
        <v>42947</v>
      </c>
      <c r="H938" s="1" t="s">
        <v>31</v>
      </c>
      <c r="I938" s="1" t="s">
        <v>24</v>
      </c>
      <c r="J938" s="1" t="s">
        <v>25</v>
      </c>
      <c r="K938" s="7">
        <v>42189525542.370003</v>
      </c>
      <c r="L938" s="1" t="s">
        <v>26</v>
      </c>
      <c r="M938" s="1" t="s">
        <v>27</v>
      </c>
      <c r="N938" s="1" t="s">
        <v>28</v>
      </c>
      <c r="O938" s="1" t="s">
        <v>29</v>
      </c>
    </row>
    <row r="939" spans="1:15" x14ac:dyDescent="0.2">
      <c r="A939" s="1">
        <v>932</v>
      </c>
      <c r="B939" s="5" t="s">
        <v>1081</v>
      </c>
      <c r="C939" s="6">
        <v>0</v>
      </c>
      <c r="D939" s="7">
        <v>0</v>
      </c>
      <c r="E939" s="10">
        <v>-2233</v>
      </c>
      <c r="F939" s="7">
        <v>0</v>
      </c>
      <c r="G939" s="3">
        <v>42674</v>
      </c>
      <c r="H939" s="1" t="s">
        <v>31</v>
      </c>
      <c r="I939" s="1" t="s">
        <v>24</v>
      </c>
      <c r="J939" s="1" t="s">
        <v>32</v>
      </c>
      <c r="K939" s="7">
        <v>897316449.77999997</v>
      </c>
      <c r="M939" s="1" t="s">
        <v>61</v>
      </c>
      <c r="N939" s="1" t="s">
        <v>111</v>
      </c>
      <c r="O939" s="1" t="s">
        <v>111</v>
      </c>
    </row>
    <row r="940" spans="1:15" x14ac:dyDescent="0.2">
      <c r="A940" s="1">
        <v>933</v>
      </c>
      <c r="B940" s="5" t="s">
        <v>1800</v>
      </c>
      <c r="C940" s="6">
        <v>0</v>
      </c>
      <c r="D940" s="7">
        <v>0</v>
      </c>
      <c r="E940" s="10">
        <v>-1594741</v>
      </c>
      <c r="F940" s="7">
        <v>0</v>
      </c>
      <c r="G940" s="3">
        <v>42460</v>
      </c>
      <c r="H940" s="1" t="s">
        <v>1529</v>
      </c>
      <c r="I940" s="1" t="s">
        <v>24</v>
      </c>
      <c r="J940" s="1" t="s">
        <v>32</v>
      </c>
      <c r="K940" s="7">
        <v>6633006002.8299999</v>
      </c>
      <c r="L940" s="1" t="s">
        <v>39</v>
      </c>
      <c r="M940" s="1" t="s">
        <v>27</v>
      </c>
      <c r="N940" s="1" t="s">
        <v>47</v>
      </c>
      <c r="O940" s="1" t="s">
        <v>35</v>
      </c>
    </row>
    <row r="941" spans="1:15" x14ac:dyDescent="0.2">
      <c r="A941" s="1">
        <v>934</v>
      </c>
      <c r="B941" s="5" t="s">
        <v>271</v>
      </c>
      <c r="C941" s="6">
        <v>0</v>
      </c>
      <c r="D941" s="7">
        <v>0</v>
      </c>
      <c r="E941" s="10">
        <v>-1673345</v>
      </c>
      <c r="F941" s="7">
        <v>0</v>
      </c>
      <c r="G941" s="3">
        <v>42886</v>
      </c>
      <c r="H941" s="1" t="s">
        <v>1529</v>
      </c>
      <c r="I941" s="1" t="s">
        <v>24</v>
      </c>
      <c r="J941" s="1" t="s">
        <v>32</v>
      </c>
      <c r="K941" s="7">
        <v>331918203562.02002</v>
      </c>
      <c r="L941" s="1" t="s">
        <v>43</v>
      </c>
      <c r="M941" s="1" t="s">
        <v>27</v>
      </c>
      <c r="N941" s="1" t="s">
        <v>56</v>
      </c>
      <c r="O941" s="1" t="s">
        <v>35</v>
      </c>
    </row>
    <row r="942" spans="1:15" x14ac:dyDescent="0.2">
      <c r="A942" s="1">
        <v>935</v>
      </c>
      <c r="B942" s="5" t="s">
        <v>1165</v>
      </c>
      <c r="C942" s="6">
        <v>0</v>
      </c>
      <c r="D942" s="7">
        <v>0</v>
      </c>
      <c r="E942" s="10">
        <v>-13736</v>
      </c>
      <c r="F942" s="7">
        <v>0</v>
      </c>
      <c r="G942" s="3">
        <v>42551</v>
      </c>
      <c r="H942" s="1" t="s">
        <v>31</v>
      </c>
      <c r="I942" s="1" t="s">
        <v>24</v>
      </c>
      <c r="J942" s="1" t="s">
        <v>25</v>
      </c>
      <c r="K942" s="7">
        <v>831480191.13</v>
      </c>
      <c r="L942" s="1" t="s">
        <v>332</v>
      </c>
      <c r="M942" s="1" t="s">
        <v>61</v>
      </c>
      <c r="N942" s="1" t="s">
        <v>129</v>
      </c>
      <c r="O942" s="1" t="s">
        <v>35</v>
      </c>
    </row>
    <row r="943" spans="1:15" ht="24" x14ac:dyDescent="0.2">
      <c r="A943" s="1">
        <v>936</v>
      </c>
      <c r="B943" s="5" t="s">
        <v>1265</v>
      </c>
      <c r="C943" s="6">
        <v>0</v>
      </c>
      <c r="D943" s="7">
        <v>0</v>
      </c>
      <c r="E943" s="10">
        <v>-11896</v>
      </c>
      <c r="F943" s="7">
        <v>0</v>
      </c>
      <c r="G943" s="3">
        <v>42825</v>
      </c>
      <c r="H943" s="1" t="s">
        <v>31</v>
      </c>
      <c r="I943" s="1" t="s">
        <v>24</v>
      </c>
      <c r="J943" s="1" t="s">
        <v>154</v>
      </c>
      <c r="K943" s="7">
        <v>206295061.90000001</v>
      </c>
      <c r="L943" s="1" t="s">
        <v>26</v>
      </c>
      <c r="M943" s="1" t="s">
        <v>61</v>
      </c>
      <c r="N943" s="1" t="s">
        <v>352</v>
      </c>
      <c r="O943" s="1" t="s">
        <v>257</v>
      </c>
    </row>
    <row r="944" spans="1:15" ht="24" x14ac:dyDescent="0.2">
      <c r="A944" s="1">
        <v>937</v>
      </c>
      <c r="B944" s="5" t="s">
        <v>1085</v>
      </c>
      <c r="C944" s="6">
        <v>0</v>
      </c>
      <c r="D944" s="7">
        <v>0</v>
      </c>
      <c r="E944" s="10">
        <v>-4500</v>
      </c>
      <c r="F944" s="7">
        <v>0</v>
      </c>
      <c r="G944" s="3">
        <v>42916</v>
      </c>
      <c r="H944" s="1" t="s">
        <v>31</v>
      </c>
      <c r="I944" s="1" t="s">
        <v>24</v>
      </c>
      <c r="J944" s="1" t="s">
        <v>32</v>
      </c>
      <c r="K944" s="7">
        <v>30733429.82</v>
      </c>
      <c r="M944" s="1" t="s">
        <v>70</v>
      </c>
      <c r="N944" s="1" t="s">
        <v>1086</v>
      </c>
      <c r="O944" s="1" t="s">
        <v>1087</v>
      </c>
    </row>
    <row r="945" spans="1:15" ht="24" x14ac:dyDescent="0.2">
      <c r="A945" s="1">
        <v>938</v>
      </c>
      <c r="B945" s="5" t="s">
        <v>1269</v>
      </c>
      <c r="C945" s="6">
        <v>0</v>
      </c>
      <c r="D945" s="7">
        <v>0</v>
      </c>
      <c r="E945" s="10">
        <v>-3544</v>
      </c>
      <c r="F945" s="7">
        <v>0</v>
      </c>
      <c r="G945" s="3">
        <v>42735</v>
      </c>
      <c r="H945" s="1" t="s">
        <v>31</v>
      </c>
      <c r="I945" s="1" t="s">
        <v>24</v>
      </c>
      <c r="J945" s="1" t="s">
        <v>32</v>
      </c>
      <c r="K945" s="7">
        <v>1225332742.3699999</v>
      </c>
      <c r="L945" s="1" t="s">
        <v>43</v>
      </c>
      <c r="N945" s="1" t="s">
        <v>467</v>
      </c>
      <c r="O945" s="1" t="s">
        <v>257</v>
      </c>
    </row>
    <row r="946" spans="1:15" x14ac:dyDescent="0.2">
      <c r="A946" s="1">
        <v>939</v>
      </c>
      <c r="B946" s="5" t="s">
        <v>1801</v>
      </c>
      <c r="C946" s="6">
        <v>0</v>
      </c>
      <c r="D946" s="7">
        <v>0</v>
      </c>
      <c r="E946" s="10">
        <v>-21500</v>
      </c>
      <c r="F946" s="7">
        <v>0</v>
      </c>
      <c r="G946" s="3">
        <v>42916</v>
      </c>
      <c r="H946" s="1" t="s">
        <v>31</v>
      </c>
      <c r="I946" s="1" t="s">
        <v>24</v>
      </c>
      <c r="J946" s="1" t="s">
        <v>32</v>
      </c>
      <c r="K946" s="7">
        <v>87064418.719999999</v>
      </c>
      <c r="M946" s="1" t="s">
        <v>27</v>
      </c>
      <c r="N946" s="1" t="s">
        <v>489</v>
      </c>
      <c r="O946" s="1" t="s">
        <v>45</v>
      </c>
    </row>
    <row r="947" spans="1:15" x14ac:dyDescent="0.2">
      <c r="A947" s="1">
        <v>940</v>
      </c>
      <c r="B947" s="5" t="s">
        <v>1186</v>
      </c>
      <c r="C947" s="6">
        <v>0</v>
      </c>
      <c r="D947" s="7">
        <v>0</v>
      </c>
      <c r="E947" s="10">
        <v>-20980</v>
      </c>
      <c r="F947" s="7">
        <v>0</v>
      </c>
      <c r="G947" s="3">
        <v>42735</v>
      </c>
      <c r="H947" s="1" t="s">
        <v>31</v>
      </c>
      <c r="I947" s="1" t="s">
        <v>24</v>
      </c>
      <c r="J947" s="1" t="s">
        <v>32</v>
      </c>
      <c r="K947" s="7">
        <v>967339266.12</v>
      </c>
      <c r="M947" s="1" t="s">
        <v>27</v>
      </c>
      <c r="N947" s="1" t="s">
        <v>856</v>
      </c>
      <c r="O947" s="1" t="s">
        <v>857</v>
      </c>
    </row>
    <row r="948" spans="1:15" x14ac:dyDescent="0.2">
      <c r="A948" s="1">
        <v>941</v>
      </c>
      <c r="B948" s="5" t="s">
        <v>1802</v>
      </c>
      <c r="C948" s="6">
        <v>0</v>
      </c>
      <c r="D948" s="7">
        <v>0</v>
      </c>
      <c r="E948" s="10">
        <v>-1751623</v>
      </c>
      <c r="F948" s="7">
        <v>0</v>
      </c>
      <c r="G948" s="3">
        <v>42460</v>
      </c>
      <c r="H948" s="1" t="s">
        <v>1529</v>
      </c>
      <c r="I948" s="1" t="s">
        <v>24</v>
      </c>
      <c r="J948" s="1" t="s">
        <v>38</v>
      </c>
      <c r="K948" s="7">
        <v>21810372894.279999</v>
      </c>
      <c r="L948" s="1" t="s">
        <v>26</v>
      </c>
      <c r="M948" s="1" t="s">
        <v>27</v>
      </c>
      <c r="N948" s="1" t="s">
        <v>856</v>
      </c>
      <c r="O948" s="1" t="s">
        <v>857</v>
      </c>
    </row>
    <row r="949" spans="1:15" ht="24" x14ac:dyDescent="0.2">
      <c r="A949" s="1">
        <v>942</v>
      </c>
      <c r="B949" s="5" t="s">
        <v>107</v>
      </c>
      <c r="C949" s="6">
        <v>0</v>
      </c>
      <c r="D949" s="7">
        <v>0</v>
      </c>
      <c r="E949" s="10">
        <v>-1231187</v>
      </c>
      <c r="F949" s="7">
        <v>0</v>
      </c>
      <c r="G949" s="3">
        <v>42705</v>
      </c>
      <c r="H949" s="1" t="s">
        <v>1529</v>
      </c>
      <c r="I949" s="1" t="s">
        <v>24</v>
      </c>
      <c r="J949" s="1" t="s">
        <v>32</v>
      </c>
      <c r="K949" s="7">
        <v>15855409560.530001</v>
      </c>
      <c r="L949" s="1" t="s">
        <v>26</v>
      </c>
      <c r="M949" s="1" t="s">
        <v>27</v>
      </c>
      <c r="N949" s="1" t="s">
        <v>53</v>
      </c>
      <c r="O949" s="1" t="s">
        <v>54</v>
      </c>
    </row>
    <row r="950" spans="1:15" x14ac:dyDescent="0.2">
      <c r="A950" s="1">
        <v>943</v>
      </c>
      <c r="B950" s="5" t="s">
        <v>464</v>
      </c>
      <c r="C950" s="6">
        <v>0</v>
      </c>
      <c r="D950" s="7">
        <v>0</v>
      </c>
      <c r="E950" s="10">
        <v>-69995</v>
      </c>
      <c r="F950" s="7">
        <v>0</v>
      </c>
      <c r="G950" s="3">
        <v>42735</v>
      </c>
      <c r="H950" s="1" t="s">
        <v>31</v>
      </c>
      <c r="I950" s="1" t="s">
        <v>24</v>
      </c>
      <c r="J950" s="1" t="s">
        <v>32</v>
      </c>
      <c r="K950" s="7">
        <v>1999949168.1800001</v>
      </c>
      <c r="L950" s="1" t="s">
        <v>43</v>
      </c>
      <c r="M950" s="1" t="s">
        <v>61</v>
      </c>
      <c r="N950" s="1" t="s">
        <v>53</v>
      </c>
      <c r="O950" s="1" t="s">
        <v>54</v>
      </c>
    </row>
    <row r="951" spans="1:15" x14ac:dyDescent="0.2">
      <c r="A951" s="1">
        <v>944</v>
      </c>
      <c r="B951" s="5" t="s">
        <v>1803</v>
      </c>
      <c r="C951" s="6">
        <v>0</v>
      </c>
      <c r="D951" s="7">
        <v>0</v>
      </c>
      <c r="E951" s="10">
        <v>-758040</v>
      </c>
      <c r="F951" s="7">
        <v>0</v>
      </c>
      <c r="G951" s="3">
        <v>42521</v>
      </c>
      <c r="H951" s="1" t="s">
        <v>1529</v>
      </c>
      <c r="I951" s="1" t="s">
        <v>24</v>
      </c>
      <c r="J951" s="1" t="s">
        <v>32</v>
      </c>
      <c r="K951" s="7">
        <v>7750496.7400000002</v>
      </c>
      <c r="M951" s="1" t="s">
        <v>61</v>
      </c>
      <c r="N951" s="1" t="s">
        <v>102</v>
      </c>
      <c r="O951" s="1" t="s">
        <v>103</v>
      </c>
    </row>
    <row r="952" spans="1:15" x14ac:dyDescent="0.2">
      <c r="A952" s="1">
        <v>945</v>
      </c>
      <c r="B952" s="5" t="s">
        <v>1804</v>
      </c>
      <c r="C952" s="6">
        <v>0</v>
      </c>
      <c r="D952" s="7">
        <v>0</v>
      </c>
      <c r="E952" s="10">
        <v>-9000</v>
      </c>
      <c r="F952" s="7">
        <v>0</v>
      </c>
      <c r="G952" s="3">
        <v>42551</v>
      </c>
      <c r="H952" s="1" t="s">
        <v>31</v>
      </c>
      <c r="I952" s="1" t="s">
        <v>24</v>
      </c>
      <c r="J952" s="1" t="s">
        <v>154</v>
      </c>
      <c r="K952" s="7">
        <v>53227384.609999999</v>
      </c>
      <c r="L952" s="1" t="s">
        <v>43</v>
      </c>
      <c r="M952" s="1" t="s">
        <v>70</v>
      </c>
      <c r="N952" s="1" t="s">
        <v>102</v>
      </c>
      <c r="O952" s="1" t="s">
        <v>103</v>
      </c>
    </row>
    <row r="953" spans="1:15" ht="24" x14ac:dyDescent="0.2">
      <c r="A953" s="1">
        <v>946</v>
      </c>
      <c r="B953" s="5" t="s">
        <v>1094</v>
      </c>
      <c r="C953" s="6">
        <v>0</v>
      </c>
      <c r="D953" s="7">
        <v>0</v>
      </c>
      <c r="E953" s="10">
        <v>-12315</v>
      </c>
      <c r="F953" s="7">
        <v>0</v>
      </c>
      <c r="G953" s="3">
        <v>42855</v>
      </c>
      <c r="H953" s="1" t="s">
        <v>31</v>
      </c>
      <c r="I953" s="1" t="s">
        <v>24</v>
      </c>
      <c r="J953" s="1" t="s">
        <v>32</v>
      </c>
      <c r="K953" s="7">
        <v>2989115662.8299999</v>
      </c>
      <c r="M953" s="1" t="s">
        <v>61</v>
      </c>
      <c r="N953" s="1" t="s">
        <v>28</v>
      </c>
      <c r="O953" s="1" t="s">
        <v>29</v>
      </c>
    </row>
    <row r="954" spans="1:15" ht="24" x14ac:dyDescent="0.2">
      <c r="A954" s="1">
        <v>947</v>
      </c>
      <c r="B954" s="5" t="s">
        <v>1805</v>
      </c>
      <c r="C954" s="6">
        <v>0</v>
      </c>
      <c r="D954" s="7">
        <v>0</v>
      </c>
      <c r="E954" s="10">
        <v>-8136354</v>
      </c>
      <c r="F954" s="7">
        <v>0</v>
      </c>
      <c r="G954" s="3">
        <v>42794</v>
      </c>
      <c r="H954" s="1" t="s">
        <v>1529</v>
      </c>
      <c r="I954" s="1" t="s">
        <v>24</v>
      </c>
      <c r="J954" s="1" t="s">
        <v>25</v>
      </c>
      <c r="K954" s="7">
        <v>17722865401.560001</v>
      </c>
      <c r="L954" s="1" t="s">
        <v>128</v>
      </c>
      <c r="M954" s="1" t="s">
        <v>61</v>
      </c>
      <c r="N954" s="1" t="s">
        <v>90</v>
      </c>
      <c r="O954" s="1" t="s">
        <v>35</v>
      </c>
    </row>
    <row r="955" spans="1:15" x14ac:dyDescent="0.2">
      <c r="A955" s="1">
        <v>948</v>
      </c>
      <c r="B955" s="5" t="s">
        <v>721</v>
      </c>
      <c r="C955" s="6">
        <v>0</v>
      </c>
      <c r="D955" s="7">
        <v>0</v>
      </c>
      <c r="E955" s="10">
        <v>-30000</v>
      </c>
      <c r="F955" s="7">
        <v>0</v>
      </c>
      <c r="G955" s="3">
        <v>42551</v>
      </c>
      <c r="H955" s="1" t="s">
        <v>31</v>
      </c>
      <c r="I955" s="1" t="s">
        <v>24</v>
      </c>
      <c r="J955" s="1" t="s">
        <v>154</v>
      </c>
      <c r="K955" s="7">
        <v>129860693.98</v>
      </c>
      <c r="L955" s="1" t="s">
        <v>26</v>
      </c>
      <c r="M955" s="1" t="s">
        <v>27</v>
      </c>
      <c r="N955" s="1" t="s">
        <v>156</v>
      </c>
      <c r="O955" s="1" t="s">
        <v>157</v>
      </c>
    </row>
    <row r="956" spans="1:15" x14ac:dyDescent="0.2">
      <c r="A956" s="1">
        <v>949</v>
      </c>
      <c r="B956" s="5" t="s">
        <v>1806</v>
      </c>
      <c r="C956" s="6">
        <v>0</v>
      </c>
      <c r="D956" s="7">
        <v>0</v>
      </c>
      <c r="E956" s="10">
        <v>-43954</v>
      </c>
      <c r="F956" s="7">
        <v>0</v>
      </c>
      <c r="G956" s="3">
        <v>42825</v>
      </c>
      <c r="H956" s="1" t="s">
        <v>577</v>
      </c>
      <c r="I956" s="1" t="s">
        <v>24</v>
      </c>
      <c r="J956" s="1" t="s">
        <v>25</v>
      </c>
      <c r="K956" s="7">
        <v>402683838.06999999</v>
      </c>
      <c r="L956" s="1" t="s">
        <v>39</v>
      </c>
      <c r="M956" s="1" t="s">
        <v>27</v>
      </c>
      <c r="N956" s="1" t="s">
        <v>56</v>
      </c>
      <c r="O956" s="1" t="s">
        <v>35</v>
      </c>
    </row>
    <row r="957" spans="1:15" x14ac:dyDescent="0.2">
      <c r="A957" s="1">
        <v>950</v>
      </c>
      <c r="B957" s="5" t="s">
        <v>1807</v>
      </c>
      <c r="C957" s="6">
        <v>0</v>
      </c>
      <c r="D957" s="7">
        <v>0</v>
      </c>
      <c r="E957" s="10">
        <v>-2292131</v>
      </c>
      <c r="F957" s="7">
        <v>0</v>
      </c>
      <c r="G957" s="3">
        <v>42583</v>
      </c>
      <c r="H957" s="1" t="s">
        <v>1529</v>
      </c>
      <c r="I957" s="1" t="s">
        <v>59</v>
      </c>
      <c r="J957" s="1" t="s">
        <v>60</v>
      </c>
      <c r="K957" s="7">
        <v>102394371.23</v>
      </c>
      <c r="M957" s="1" t="s">
        <v>61</v>
      </c>
      <c r="N957" s="1" t="s">
        <v>797</v>
      </c>
      <c r="O957" s="1" t="s">
        <v>233</v>
      </c>
    </row>
    <row r="958" spans="1:15" ht="24" x14ac:dyDescent="0.2">
      <c r="A958" s="1">
        <v>951</v>
      </c>
      <c r="B958" s="5" t="s">
        <v>638</v>
      </c>
      <c r="C958" s="6">
        <v>0</v>
      </c>
      <c r="D958" s="7">
        <v>0</v>
      </c>
      <c r="E958" s="10">
        <v>-84442</v>
      </c>
      <c r="F958" s="7">
        <v>0</v>
      </c>
      <c r="G958" s="3">
        <v>42551</v>
      </c>
      <c r="H958" s="1" t="s">
        <v>31</v>
      </c>
      <c r="I958" s="1" t="s">
        <v>24</v>
      </c>
      <c r="J958" s="1" t="s">
        <v>32</v>
      </c>
      <c r="K958" s="7">
        <v>428067621.22000003</v>
      </c>
      <c r="L958" s="1" t="s">
        <v>95</v>
      </c>
      <c r="M958" s="1" t="s">
        <v>70</v>
      </c>
      <c r="N958" s="1" t="s">
        <v>28</v>
      </c>
      <c r="O958" s="1" t="s">
        <v>29</v>
      </c>
    </row>
    <row r="959" spans="1:15" x14ac:dyDescent="0.2">
      <c r="A959" s="1">
        <v>952</v>
      </c>
      <c r="B959" s="5" t="s">
        <v>613</v>
      </c>
      <c r="C959" s="6">
        <v>0</v>
      </c>
      <c r="D959" s="7">
        <v>0</v>
      </c>
      <c r="E959" s="10">
        <v>-49000</v>
      </c>
      <c r="F959" s="7">
        <v>0</v>
      </c>
      <c r="G959" s="3">
        <v>42490</v>
      </c>
      <c r="H959" s="1" t="s">
        <v>31</v>
      </c>
      <c r="I959" s="1" t="s">
        <v>24</v>
      </c>
      <c r="J959" s="1" t="s">
        <v>32</v>
      </c>
      <c r="K959" s="7">
        <v>937559741.59000003</v>
      </c>
      <c r="L959" s="1" t="s">
        <v>43</v>
      </c>
      <c r="M959" s="1" t="s">
        <v>70</v>
      </c>
      <c r="N959" s="1" t="s">
        <v>614</v>
      </c>
      <c r="O959" s="1" t="s">
        <v>54</v>
      </c>
    </row>
    <row r="960" spans="1:15" ht="24" x14ac:dyDescent="0.2">
      <c r="A960" s="1">
        <v>953</v>
      </c>
      <c r="B960" s="5" t="s">
        <v>1435</v>
      </c>
      <c r="C960" s="6">
        <v>0</v>
      </c>
      <c r="D960" s="7">
        <v>0</v>
      </c>
      <c r="E960" s="10">
        <v>-302</v>
      </c>
      <c r="F960" s="7">
        <v>0</v>
      </c>
      <c r="G960" s="3">
        <v>42735</v>
      </c>
      <c r="H960" s="1" t="s">
        <v>31</v>
      </c>
      <c r="I960" s="1" t="s">
        <v>24</v>
      </c>
      <c r="J960" s="1" t="s">
        <v>602</v>
      </c>
      <c r="K960" s="7">
        <v>41529088.119999997</v>
      </c>
      <c r="L960" s="1" t="s">
        <v>311</v>
      </c>
      <c r="M960" s="1" t="s">
        <v>27</v>
      </c>
      <c r="N960" s="1" t="s">
        <v>180</v>
      </c>
      <c r="O960" s="1" t="s">
        <v>181</v>
      </c>
    </row>
    <row r="961" spans="1:15" ht="24" x14ac:dyDescent="0.2">
      <c r="A961" s="1">
        <v>954</v>
      </c>
      <c r="B961" s="5" t="s">
        <v>972</v>
      </c>
      <c r="C961" s="6">
        <v>0</v>
      </c>
      <c r="D961" s="7">
        <v>0</v>
      </c>
      <c r="E961" s="10">
        <v>-1155</v>
      </c>
      <c r="F961" s="7">
        <v>0</v>
      </c>
      <c r="G961" s="3">
        <v>42551</v>
      </c>
      <c r="H961" s="1" t="s">
        <v>31</v>
      </c>
      <c r="I961" s="1" t="s">
        <v>24</v>
      </c>
      <c r="J961" s="1" t="s">
        <v>25</v>
      </c>
      <c r="K961" s="7">
        <v>205015624.72999999</v>
      </c>
      <c r="L961" s="1" t="s">
        <v>293</v>
      </c>
      <c r="N961" s="1" t="s">
        <v>180</v>
      </c>
      <c r="O961" s="1" t="s">
        <v>181</v>
      </c>
    </row>
    <row r="962" spans="1:15" ht="24" x14ac:dyDescent="0.2">
      <c r="A962" s="1">
        <v>955</v>
      </c>
      <c r="B962" s="5" t="s">
        <v>1808</v>
      </c>
      <c r="C962" s="6">
        <v>0</v>
      </c>
      <c r="D962" s="7">
        <v>0</v>
      </c>
      <c r="E962" s="10">
        <v>-658488</v>
      </c>
      <c r="F962" s="7">
        <v>0</v>
      </c>
      <c r="G962" s="3">
        <v>42766</v>
      </c>
      <c r="H962" s="1" t="s">
        <v>1529</v>
      </c>
      <c r="I962" s="1" t="s">
        <v>59</v>
      </c>
      <c r="J962" s="1" t="s">
        <v>60</v>
      </c>
      <c r="K962" s="7">
        <v>724958683.98000002</v>
      </c>
      <c r="M962" s="1" t="s">
        <v>27</v>
      </c>
      <c r="N962" s="1" t="s">
        <v>111</v>
      </c>
      <c r="O962" s="1" t="s">
        <v>111</v>
      </c>
    </row>
    <row r="963" spans="1:15" ht="24" x14ac:dyDescent="0.2">
      <c r="A963" s="1">
        <v>956</v>
      </c>
      <c r="B963" s="5" t="s">
        <v>1809</v>
      </c>
      <c r="C963" s="6">
        <v>0</v>
      </c>
      <c r="D963" s="7">
        <v>0</v>
      </c>
      <c r="E963" s="10">
        <v>-98607</v>
      </c>
      <c r="F963" s="7">
        <v>0</v>
      </c>
      <c r="G963" s="3">
        <v>42855</v>
      </c>
      <c r="H963" s="1" t="s">
        <v>31</v>
      </c>
      <c r="I963" s="1" t="s">
        <v>24</v>
      </c>
      <c r="J963" s="1" t="s">
        <v>25</v>
      </c>
      <c r="K963" s="7">
        <v>261114354.69</v>
      </c>
      <c r="L963" s="1" t="s">
        <v>332</v>
      </c>
      <c r="M963" s="1" t="s">
        <v>61</v>
      </c>
      <c r="N963" s="1" t="s">
        <v>508</v>
      </c>
      <c r="O963" s="1" t="s">
        <v>103</v>
      </c>
    </row>
    <row r="964" spans="1:15" ht="24" x14ac:dyDescent="0.2">
      <c r="A964" s="1">
        <v>957</v>
      </c>
      <c r="B964" s="5" t="s">
        <v>397</v>
      </c>
      <c r="C964" s="6">
        <v>0</v>
      </c>
      <c r="D964" s="7">
        <v>0</v>
      </c>
      <c r="E964" s="10">
        <v>-25000</v>
      </c>
      <c r="F964" s="7">
        <v>0</v>
      </c>
      <c r="G964" s="3">
        <v>42643</v>
      </c>
      <c r="H964" s="1" t="s">
        <v>31</v>
      </c>
      <c r="I964" s="1" t="s">
        <v>24</v>
      </c>
      <c r="J964" s="1" t="s">
        <v>32</v>
      </c>
      <c r="K964" s="7">
        <v>653280232.61000001</v>
      </c>
      <c r="M964" s="1" t="s">
        <v>27</v>
      </c>
      <c r="N964" s="1" t="s">
        <v>116</v>
      </c>
      <c r="O964" s="1" t="s">
        <v>45</v>
      </c>
    </row>
    <row r="965" spans="1:15" ht="24" x14ac:dyDescent="0.2">
      <c r="A965" s="1">
        <v>958</v>
      </c>
      <c r="B965" s="5" t="s">
        <v>77</v>
      </c>
      <c r="C965" s="6">
        <v>0</v>
      </c>
      <c r="D965" s="7">
        <v>0</v>
      </c>
      <c r="E965" s="10">
        <v>-1534765</v>
      </c>
      <c r="F965" s="7">
        <v>0</v>
      </c>
      <c r="G965" s="3">
        <v>42794</v>
      </c>
      <c r="H965" s="1" t="s">
        <v>1529</v>
      </c>
      <c r="I965" s="1" t="s">
        <v>24</v>
      </c>
      <c r="J965" s="1" t="s">
        <v>32</v>
      </c>
      <c r="K965" s="7">
        <v>30745255807.66</v>
      </c>
      <c r="L965" s="1" t="s">
        <v>39</v>
      </c>
      <c r="M965" s="1" t="s">
        <v>27</v>
      </c>
      <c r="N965" s="1" t="s">
        <v>28</v>
      </c>
      <c r="O965" s="1" t="s">
        <v>29</v>
      </c>
    </row>
    <row r="966" spans="1:15" x14ac:dyDescent="0.2">
      <c r="A966" s="1">
        <v>959</v>
      </c>
      <c r="B966" s="5" t="s">
        <v>93</v>
      </c>
      <c r="C966" s="6">
        <v>0</v>
      </c>
      <c r="D966" s="7">
        <v>0</v>
      </c>
      <c r="E966" s="10">
        <v>-710000</v>
      </c>
      <c r="F966" s="7">
        <v>0</v>
      </c>
      <c r="G966" s="3">
        <v>43040</v>
      </c>
      <c r="H966" s="1" t="s">
        <v>1529</v>
      </c>
      <c r="I966" s="1" t="s">
        <v>24</v>
      </c>
      <c r="J966" s="1" t="s">
        <v>32</v>
      </c>
      <c r="K966" s="7">
        <v>35782360420.970001</v>
      </c>
      <c r="L966" s="1" t="s">
        <v>39</v>
      </c>
      <c r="M966" s="1" t="s">
        <v>70</v>
      </c>
      <c r="N966" s="1" t="s">
        <v>53</v>
      </c>
      <c r="O966" s="1" t="s">
        <v>54</v>
      </c>
    </row>
    <row r="967" spans="1:15" x14ac:dyDescent="0.2">
      <c r="A967" s="1">
        <v>960</v>
      </c>
      <c r="B967" s="5" t="s">
        <v>1810</v>
      </c>
      <c r="C967" s="6">
        <v>0</v>
      </c>
      <c r="D967" s="7">
        <v>0</v>
      </c>
      <c r="E967" s="10">
        <v>-653722</v>
      </c>
      <c r="F967" s="7">
        <v>0</v>
      </c>
      <c r="G967" s="3">
        <v>42521</v>
      </c>
      <c r="H967" s="1" t="s">
        <v>1529</v>
      </c>
      <c r="I967" s="1" t="s">
        <v>24</v>
      </c>
      <c r="J967" s="1" t="s">
        <v>154</v>
      </c>
      <c r="K967" s="7">
        <v>19752423.91</v>
      </c>
      <c r="L967" s="1" t="s">
        <v>43</v>
      </c>
      <c r="M967" s="1" t="s">
        <v>70</v>
      </c>
      <c r="N967" s="1" t="s">
        <v>479</v>
      </c>
      <c r="O967" s="1" t="s">
        <v>480</v>
      </c>
    </row>
    <row r="968" spans="1:15" ht="24" x14ac:dyDescent="0.2">
      <c r="A968" s="1">
        <v>961</v>
      </c>
      <c r="B968" s="5" t="s">
        <v>1811</v>
      </c>
      <c r="C968" s="6">
        <v>0</v>
      </c>
      <c r="D968" s="7">
        <v>0</v>
      </c>
      <c r="E968" s="10">
        <v>-1879813</v>
      </c>
      <c r="F968" s="7">
        <v>0</v>
      </c>
      <c r="G968" s="3">
        <v>42855</v>
      </c>
      <c r="H968" s="1" t="s">
        <v>1529</v>
      </c>
      <c r="I968" s="1" t="s">
        <v>24</v>
      </c>
      <c r="J968" s="1" t="s">
        <v>32</v>
      </c>
      <c r="K968" s="7">
        <v>160568537.99000001</v>
      </c>
      <c r="M968" s="1" t="s">
        <v>27</v>
      </c>
      <c r="N968" s="1" t="s">
        <v>62</v>
      </c>
      <c r="O968" s="1" t="s">
        <v>63</v>
      </c>
    </row>
    <row r="969" spans="1:15" x14ac:dyDescent="0.2">
      <c r="A969" s="1">
        <v>962</v>
      </c>
      <c r="B969" s="5" t="s">
        <v>85</v>
      </c>
      <c r="C969" s="6">
        <v>0</v>
      </c>
      <c r="D969" s="7">
        <v>0</v>
      </c>
      <c r="E969" s="10">
        <v>-1549707</v>
      </c>
      <c r="F969" s="7">
        <v>0</v>
      </c>
      <c r="G969" s="3">
        <v>42704</v>
      </c>
      <c r="H969" s="1" t="s">
        <v>1529</v>
      </c>
      <c r="I969" s="1" t="s">
        <v>24</v>
      </c>
      <c r="J969" s="1" t="s">
        <v>32</v>
      </c>
      <c r="K969" s="7">
        <v>21338475247.599998</v>
      </c>
      <c r="L969" s="1" t="s">
        <v>26</v>
      </c>
      <c r="M969" s="1" t="s">
        <v>27</v>
      </c>
      <c r="N969" s="1" t="s">
        <v>86</v>
      </c>
      <c r="O969" s="1" t="s">
        <v>63</v>
      </c>
    </row>
    <row r="970" spans="1:15" x14ac:dyDescent="0.2">
      <c r="A970" s="1">
        <v>963</v>
      </c>
      <c r="B970" s="5" t="s">
        <v>430</v>
      </c>
      <c r="C970" s="6">
        <v>0</v>
      </c>
      <c r="D970" s="7">
        <v>0</v>
      </c>
      <c r="E970" s="10">
        <v>-3447679</v>
      </c>
      <c r="F970" s="7">
        <v>0</v>
      </c>
      <c r="G970" s="3">
        <v>42521</v>
      </c>
      <c r="H970" s="1" t="s">
        <v>1529</v>
      </c>
      <c r="I970" s="1" t="s">
        <v>24</v>
      </c>
      <c r="J970" s="1" t="s">
        <v>32</v>
      </c>
      <c r="K970" s="7">
        <v>95641826494.770004</v>
      </c>
      <c r="L970" s="1" t="s">
        <v>43</v>
      </c>
      <c r="M970" s="1" t="s">
        <v>27</v>
      </c>
      <c r="N970" s="1" t="s">
        <v>297</v>
      </c>
      <c r="O970" s="1" t="s">
        <v>298</v>
      </c>
    </row>
    <row r="971" spans="1:15" ht="24" x14ac:dyDescent="0.2">
      <c r="A971" s="1">
        <v>964</v>
      </c>
      <c r="B971" s="5" t="s">
        <v>1388</v>
      </c>
      <c r="C971" s="6">
        <v>0</v>
      </c>
      <c r="D971" s="7">
        <v>0</v>
      </c>
      <c r="E971" s="10">
        <v>-1295</v>
      </c>
      <c r="F971" s="7">
        <v>0</v>
      </c>
      <c r="G971" s="3">
        <v>42460</v>
      </c>
      <c r="H971" s="1" t="s">
        <v>31</v>
      </c>
      <c r="I971" s="1" t="s">
        <v>24</v>
      </c>
      <c r="J971" s="1" t="s">
        <v>25</v>
      </c>
      <c r="K971" s="7">
        <v>10077910429.530001</v>
      </c>
      <c r="L971" s="1" t="s">
        <v>128</v>
      </c>
      <c r="M971" s="1" t="s">
        <v>27</v>
      </c>
      <c r="N971" s="1" t="s">
        <v>90</v>
      </c>
      <c r="O971" s="1" t="s">
        <v>35</v>
      </c>
    </row>
    <row r="972" spans="1:15" ht="24" x14ac:dyDescent="0.2">
      <c r="A972" s="1">
        <v>965</v>
      </c>
      <c r="B972" s="5" t="s">
        <v>1433</v>
      </c>
      <c r="C972" s="6">
        <v>0</v>
      </c>
      <c r="D972" s="7">
        <v>0</v>
      </c>
      <c r="E972" s="10">
        <v>-44950</v>
      </c>
      <c r="F972" s="7">
        <v>0</v>
      </c>
      <c r="G972" s="3">
        <v>42916</v>
      </c>
      <c r="H972" s="1" t="s">
        <v>31</v>
      </c>
      <c r="I972" s="1" t="s">
        <v>24</v>
      </c>
      <c r="J972" s="1" t="s">
        <v>32</v>
      </c>
      <c r="K972" s="7">
        <v>5146041202.0900002</v>
      </c>
      <c r="L972" s="1" t="s">
        <v>26</v>
      </c>
      <c r="M972" s="1" t="s">
        <v>70</v>
      </c>
      <c r="N972" s="1" t="s">
        <v>129</v>
      </c>
      <c r="O972" s="1" t="s">
        <v>35</v>
      </c>
    </row>
    <row r="973" spans="1:15" x14ac:dyDescent="0.2">
      <c r="A973" s="1">
        <v>966</v>
      </c>
      <c r="B973" s="5" t="s">
        <v>321</v>
      </c>
      <c r="C973" s="6">
        <v>0</v>
      </c>
      <c r="D973" s="7">
        <v>0</v>
      </c>
      <c r="E973" s="10">
        <v>-1356</v>
      </c>
      <c r="F973" s="7">
        <v>0</v>
      </c>
      <c r="G973" s="3">
        <v>42490</v>
      </c>
      <c r="H973" s="1" t="s">
        <v>31</v>
      </c>
      <c r="I973" s="1" t="s">
        <v>24</v>
      </c>
      <c r="J973" s="1" t="s">
        <v>25</v>
      </c>
      <c r="K973" s="7">
        <v>2850167748.8200002</v>
      </c>
      <c r="L973" s="1" t="s">
        <v>43</v>
      </c>
      <c r="M973" s="1" t="s">
        <v>27</v>
      </c>
      <c r="N973" s="1" t="s">
        <v>53</v>
      </c>
      <c r="O973" s="1" t="s">
        <v>54</v>
      </c>
    </row>
    <row r="974" spans="1:15" ht="24" x14ac:dyDescent="0.2">
      <c r="A974" s="1">
        <v>967</v>
      </c>
      <c r="B974" s="5" t="s">
        <v>416</v>
      </c>
      <c r="C974" s="6">
        <v>0</v>
      </c>
      <c r="D974" s="7">
        <v>0</v>
      </c>
      <c r="E974" s="10">
        <v>-23754</v>
      </c>
      <c r="F974" s="7">
        <v>0</v>
      </c>
      <c r="G974" s="3">
        <v>42916</v>
      </c>
      <c r="H974" s="1" t="s">
        <v>31</v>
      </c>
      <c r="I974" s="1" t="s">
        <v>24</v>
      </c>
      <c r="J974" s="1" t="s">
        <v>25</v>
      </c>
      <c r="K974" s="7">
        <v>38407011561.879997</v>
      </c>
      <c r="L974" s="1" t="s">
        <v>39</v>
      </c>
      <c r="M974" s="1" t="s">
        <v>70</v>
      </c>
      <c r="N974" s="1" t="s">
        <v>28</v>
      </c>
      <c r="O974" s="1" t="s">
        <v>29</v>
      </c>
    </row>
    <row r="975" spans="1:15" ht="24" x14ac:dyDescent="0.2">
      <c r="A975" s="1">
        <v>968</v>
      </c>
      <c r="B975" s="5" t="s">
        <v>1812</v>
      </c>
      <c r="C975" s="6">
        <v>0</v>
      </c>
      <c r="D975" s="7">
        <v>0</v>
      </c>
      <c r="E975" s="10">
        <v>-792594</v>
      </c>
      <c r="F975" s="7">
        <v>0</v>
      </c>
      <c r="G975" s="3">
        <v>42704</v>
      </c>
      <c r="H975" s="1" t="s">
        <v>1529</v>
      </c>
      <c r="I975" s="1" t="s">
        <v>24</v>
      </c>
      <c r="J975" s="1" t="s">
        <v>80</v>
      </c>
      <c r="K975" s="7">
        <v>6618996465.9399996</v>
      </c>
      <c r="L975" s="1" t="s">
        <v>33</v>
      </c>
      <c r="M975" s="1" t="s">
        <v>70</v>
      </c>
      <c r="N975" s="1" t="s">
        <v>1813</v>
      </c>
      <c r="O975" s="1" t="s">
        <v>35</v>
      </c>
    </row>
    <row r="976" spans="1:15" x14ac:dyDescent="0.2">
      <c r="A976" s="1">
        <v>969</v>
      </c>
      <c r="B976" s="5" t="s">
        <v>1380</v>
      </c>
      <c r="C976" s="6">
        <v>0</v>
      </c>
      <c r="D976" s="7">
        <v>0</v>
      </c>
      <c r="E976" s="10">
        <v>-1650</v>
      </c>
      <c r="F976" s="7">
        <v>0</v>
      </c>
      <c r="G976" s="3">
        <v>42735</v>
      </c>
      <c r="H976" s="1" t="s">
        <v>31</v>
      </c>
      <c r="I976" s="1" t="s">
        <v>24</v>
      </c>
      <c r="J976" s="1" t="s">
        <v>25</v>
      </c>
      <c r="K976" s="7">
        <v>2604627136.9200001</v>
      </c>
      <c r="L976" s="1" t="s">
        <v>95</v>
      </c>
      <c r="M976" s="1" t="s">
        <v>70</v>
      </c>
      <c r="N976" s="1" t="s">
        <v>99</v>
      </c>
      <c r="O976" s="1" t="s">
        <v>100</v>
      </c>
    </row>
    <row r="977" spans="1:15" x14ac:dyDescent="0.2">
      <c r="A977" s="1">
        <v>970</v>
      </c>
      <c r="B977" s="5" t="s">
        <v>1151</v>
      </c>
      <c r="C977" s="6">
        <v>0</v>
      </c>
      <c r="D977" s="7">
        <v>0</v>
      </c>
      <c r="E977" s="10">
        <v>-1273</v>
      </c>
      <c r="F977" s="7">
        <v>0</v>
      </c>
      <c r="G977" s="3">
        <v>42643</v>
      </c>
      <c r="H977" s="1" t="s">
        <v>31</v>
      </c>
      <c r="I977" s="1" t="s">
        <v>24</v>
      </c>
      <c r="J977" s="1" t="s">
        <v>32</v>
      </c>
      <c r="K977" s="7">
        <v>108462272.5</v>
      </c>
      <c r="L977" s="1" t="s">
        <v>39</v>
      </c>
      <c r="M977" s="1" t="s">
        <v>27</v>
      </c>
      <c r="N977" s="1" t="s">
        <v>994</v>
      </c>
      <c r="O977" s="1" t="s">
        <v>100</v>
      </c>
    </row>
    <row r="978" spans="1:15" x14ac:dyDescent="0.2">
      <c r="A978" s="1">
        <v>971</v>
      </c>
      <c r="B978" s="5" t="s">
        <v>104</v>
      </c>
      <c r="C978" s="6">
        <v>0</v>
      </c>
      <c r="D978" s="7">
        <v>0</v>
      </c>
      <c r="E978" s="10">
        <v>-1124013</v>
      </c>
      <c r="F978" s="7">
        <v>0</v>
      </c>
      <c r="G978" s="3">
        <v>42704</v>
      </c>
      <c r="H978" s="1" t="s">
        <v>1529</v>
      </c>
      <c r="I978" s="1" t="s">
        <v>24</v>
      </c>
      <c r="J978" s="1" t="s">
        <v>32</v>
      </c>
      <c r="K978" s="7">
        <v>120853557288</v>
      </c>
      <c r="L978" s="1" t="s">
        <v>26</v>
      </c>
      <c r="M978" s="1" t="s">
        <v>27</v>
      </c>
      <c r="N978" s="1" t="s">
        <v>105</v>
      </c>
      <c r="O978" s="1" t="s">
        <v>35</v>
      </c>
    </row>
    <row r="979" spans="1:15" ht="24" x14ac:dyDescent="0.2">
      <c r="A979" s="1">
        <v>972</v>
      </c>
      <c r="B979" s="5" t="s">
        <v>1814</v>
      </c>
      <c r="C979" s="6">
        <v>0</v>
      </c>
      <c r="D979" s="7">
        <v>0</v>
      </c>
      <c r="E979" s="10">
        <v>-1000</v>
      </c>
      <c r="F979" s="7">
        <v>0</v>
      </c>
      <c r="G979" s="3">
        <v>42551</v>
      </c>
      <c r="H979" s="1" t="s">
        <v>31</v>
      </c>
      <c r="I979" s="1" t="s">
        <v>24</v>
      </c>
      <c r="J979" s="1" t="s">
        <v>32</v>
      </c>
      <c r="K979" s="7">
        <v>6399206.7599999998</v>
      </c>
      <c r="M979" s="1" t="s">
        <v>70</v>
      </c>
      <c r="N979" s="1" t="s">
        <v>484</v>
      </c>
      <c r="O979" s="1" t="s">
        <v>45</v>
      </c>
    </row>
    <row r="980" spans="1:15" x14ac:dyDescent="0.2">
      <c r="A980" s="1">
        <v>973</v>
      </c>
      <c r="B980" s="5" t="s">
        <v>1815</v>
      </c>
      <c r="C980" s="6">
        <v>0</v>
      </c>
      <c r="D980" s="7">
        <v>0</v>
      </c>
      <c r="E980" s="10">
        <v>-53542</v>
      </c>
      <c r="F980" s="7">
        <v>0</v>
      </c>
      <c r="G980" s="3">
        <v>42551</v>
      </c>
      <c r="H980" s="1" t="s">
        <v>31</v>
      </c>
      <c r="I980" s="1" t="s">
        <v>24</v>
      </c>
      <c r="J980" s="1" t="s">
        <v>154</v>
      </c>
      <c r="K980" s="7">
        <v>293049140.00999999</v>
      </c>
      <c r="L980" s="1" t="s">
        <v>43</v>
      </c>
      <c r="M980" s="1" t="s">
        <v>27</v>
      </c>
      <c r="N980" s="1" t="s">
        <v>121</v>
      </c>
      <c r="O980" s="1" t="s">
        <v>97</v>
      </c>
    </row>
    <row r="981" spans="1:15" x14ac:dyDescent="0.2">
      <c r="A981" s="1">
        <v>974</v>
      </c>
      <c r="B981" s="5" t="s">
        <v>1420</v>
      </c>
      <c r="C981" s="6">
        <v>0</v>
      </c>
      <c r="D981" s="7">
        <v>0</v>
      </c>
      <c r="E981" s="10">
        <v>-14573</v>
      </c>
      <c r="F981" s="7">
        <v>0</v>
      </c>
      <c r="G981" s="3">
        <v>42674</v>
      </c>
      <c r="H981" s="1" t="s">
        <v>31</v>
      </c>
      <c r="I981" s="1" t="s">
        <v>24</v>
      </c>
      <c r="J981" s="1" t="s">
        <v>25</v>
      </c>
      <c r="K981" s="7">
        <v>185702714.16</v>
      </c>
      <c r="M981" s="1" t="s">
        <v>70</v>
      </c>
      <c r="N981" s="1" t="s">
        <v>99</v>
      </c>
      <c r="O981" s="1" t="s">
        <v>100</v>
      </c>
    </row>
    <row r="982" spans="1:15" ht="24" x14ac:dyDescent="0.2">
      <c r="A982" s="1">
        <v>975</v>
      </c>
      <c r="B982" s="5" t="s">
        <v>1110</v>
      </c>
      <c r="C982" s="6">
        <v>0</v>
      </c>
      <c r="D982" s="7">
        <v>0</v>
      </c>
      <c r="E982" s="10">
        <v>-8000</v>
      </c>
      <c r="F982" s="7">
        <v>0</v>
      </c>
      <c r="G982" s="3">
        <v>42825</v>
      </c>
      <c r="H982" s="1" t="s">
        <v>31</v>
      </c>
      <c r="I982" s="1" t="s">
        <v>24</v>
      </c>
      <c r="J982" s="1" t="s">
        <v>32</v>
      </c>
      <c r="K982" s="7">
        <v>8072598.9100000001</v>
      </c>
      <c r="L982" s="1" t="s">
        <v>39</v>
      </c>
      <c r="M982" s="1" t="s">
        <v>61</v>
      </c>
      <c r="N982" s="1" t="s">
        <v>102</v>
      </c>
      <c r="O982" s="1" t="s">
        <v>103</v>
      </c>
    </row>
    <row r="983" spans="1:15" x14ac:dyDescent="0.2">
      <c r="A983" s="1">
        <v>976</v>
      </c>
      <c r="B983" s="5" t="s">
        <v>694</v>
      </c>
      <c r="C983" s="6">
        <v>0</v>
      </c>
      <c r="D983" s="7">
        <v>0</v>
      </c>
      <c r="E983" s="10">
        <v>-25000</v>
      </c>
      <c r="F983" s="7">
        <v>0</v>
      </c>
      <c r="G983" s="3">
        <v>42947</v>
      </c>
      <c r="H983" s="1" t="s">
        <v>31</v>
      </c>
      <c r="I983" s="1" t="s">
        <v>24</v>
      </c>
      <c r="J983" s="1" t="s">
        <v>32</v>
      </c>
      <c r="K983" s="7">
        <v>68712263.620000005</v>
      </c>
      <c r="M983" s="1" t="s">
        <v>61</v>
      </c>
      <c r="O983" s="1" t="s">
        <v>103</v>
      </c>
    </row>
    <row r="984" spans="1:15" ht="24" x14ac:dyDescent="0.2">
      <c r="A984" s="1">
        <v>977</v>
      </c>
      <c r="B984" s="5" t="s">
        <v>173</v>
      </c>
      <c r="C984" s="6">
        <v>0</v>
      </c>
      <c r="D984" s="7">
        <v>0</v>
      </c>
      <c r="E984" s="10">
        <v>-1415139</v>
      </c>
      <c r="F984" s="7">
        <v>0</v>
      </c>
      <c r="G984" s="3">
        <v>43009</v>
      </c>
      <c r="H984" s="1" t="s">
        <v>1529</v>
      </c>
      <c r="I984" s="1" t="s">
        <v>24</v>
      </c>
      <c r="J984" s="1" t="s">
        <v>25</v>
      </c>
      <c r="K984" s="7">
        <v>36299546274.260002</v>
      </c>
      <c r="L984" s="1" t="s">
        <v>26</v>
      </c>
      <c r="M984" s="1" t="s">
        <v>27</v>
      </c>
      <c r="N984" s="1" t="s">
        <v>174</v>
      </c>
      <c r="O984" s="1" t="s">
        <v>63</v>
      </c>
    </row>
    <row r="985" spans="1:15" x14ac:dyDescent="0.2">
      <c r="A985" s="1">
        <v>978</v>
      </c>
      <c r="B985" s="5" t="s">
        <v>1490</v>
      </c>
      <c r="C985" s="6">
        <v>0</v>
      </c>
      <c r="D985" s="7">
        <v>0</v>
      </c>
      <c r="E985" s="10">
        <v>-15060</v>
      </c>
      <c r="F985" s="7">
        <v>0</v>
      </c>
      <c r="G985" s="3">
        <v>42947</v>
      </c>
      <c r="H985" s="1" t="s">
        <v>31</v>
      </c>
      <c r="I985" s="1" t="s">
        <v>24</v>
      </c>
      <c r="J985" s="1" t="s">
        <v>25</v>
      </c>
      <c r="K985" s="7">
        <v>9487524881.3899994</v>
      </c>
      <c r="L985" s="1" t="s">
        <v>128</v>
      </c>
      <c r="M985" s="1" t="s">
        <v>70</v>
      </c>
      <c r="N985" s="1" t="s">
        <v>56</v>
      </c>
      <c r="O985" s="1" t="s">
        <v>35</v>
      </c>
    </row>
    <row r="986" spans="1:15" x14ac:dyDescent="0.2">
      <c r="A986" s="1">
        <v>979</v>
      </c>
      <c r="B986" s="5" t="s">
        <v>999</v>
      </c>
      <c r="C986" s="6">
        <v>0</v>
      </c>
      <c r="D986" s="7">
        <v>0</v>
      </c>
      <c r="E986" s="10">
        <v>-22000</v>
      </c>
      <c r="F986" s="7">
        <v>0</v>
      </c>
      <c r="G986" s="3">
        <v>43008</v>
      </c>
      <c r="H986" s="1" t="s">
        <v>31</v>
      </c>
      <c r="I986" s="1" t="s">
        <v>24</v>
      </c>
      <c r="J986" s="1" t="s">
        <v>32</v>
      </c>
      <c r="K986" s="7">
        <v>284357539.79000002</v>
      </c>
      <c r="L986" s="1" t="s">
        <v>43</v>
      </c>
      <c r="M986" s="1" t="s">
        <v>61</v>
      </c>
      <c r="N986" s="1" t="s">
        <v>1000</v>
      </c>
      <c r="O986" s="1" t="s">
        <v>157</v>
      </c>
    </row>
    <row r="987" spans="1:15" ht="24" x14ac:dyDescent="0.2">
      <c r="A987" s="1">
        <v>980</v>
      </c>
      <c r="B987" s="5" t="s">
        <v>985</v>
      </c>
      <c r="C987" s="6">
        <v>0</v>
      </c>
      <c r="D987" s="7">
        <v>0</v>
      </c>
      <c r="E987" s="10">
        <v>-9101</v>
      </c>
      <c r="F987" s="7">
        <v>0</v>
      </c>
      <c r="G987" s="3">
        <v>42735</v>
      </c>
      <c r="H987" s="1" t="s">
        <v>31</v>
      </c>
      <c r="I987" s="1" t="s">
        <v>24</v>
      </c>
      <c r="J987" s="1" t="s">
        <v>25</v>
      </c>
      <c r="K987" s="7">
        <v>10092984494.120001</v>
      </c>
      <c r="L987" s="1" t="s">
        <v>43</v>
      </c>
      <c r="M987" s="1" t="s">
        <v>27</v>
      </c>
      <c r="N987" s="1" t="s">
        <v>757</v>
      </c>
      <c r="O987" s="1" t="s">
        <v>757</v>
      </c>
    </row>
    <row r="988" spans="1:15" x14ac:dyDescent="0.2">
      <c r="A988" s="1">
        <v>981</v>
      </c>
      <c r="B988" s="5" t="s">
        <v>1816</v>
      </c>
      <c r="C988" s="6">
        <v>0</v>
      </c>
      <c r="D988" s="7">
        <v>0</v>
      </c>
      <c r="E988" s="10">
        <v>-328</v>
      </c>
      <c r="F988" s="7">
        <v>0</v>
      </c>
      <c r="G988" s="3">
        <v>42490</v>
      </c>
      <c r="H988" s="1" t="s">
        <v>31</v>
      </c>
      <c r="I988" s="1" t="s">
        <v>24</v>
      </c>
      <c r="J988" s="1" t="s">
        <v>154</v>
      </c>
      <c r="K988" s="7">
        <v>1013124952.15</v>
      </c>
      <c r="M988" s="1" t="s">
        <v>27</v>
      </c>
      <c r="N988" s="1" t="s">
        <v>28</v>
      </c>
      <c r="O988" s="1" t="s">
        <v>29</v>
      </c>
    </row>
    <row r="989" spans="1:15" ht="24" x14ac:dyDescent="0.2">
      <c r="A989" s="1">
        <v>982</v>
      </c>
      <c r="B989" s="5" t="s">
        <v>1817</v>
      </c>
      <c r="C989" s="6">
        <v>0</v>
      </c>
      <c r="D989" s="7">
        <v>0</v>
      </c>
      <c r="E989" s="10">
        <v>-1400</v>
      </c>
      <c r="F989" s="7">
        <v>0</v>
      </c>
      <c r="G989" s="3">
        <v>42916</v>
      </c>
      <c r="H989" s="1" t="s">
        <v>31</v>
      </c>
      <c r="I989" s="1" t="s">
        <v>24</v>
      </c>
      <c r="J989" s="1" t="s">
        <v>32</v>
      </c>
      <c r="K989" s="7">
        <v>11264445.43</v>
      </c>
      <c r="L989" s="1" t="s">
        <v>26</v>
      </c>
      <c r="M989" s="1" t="s">
        <v>27</v>
      </c>
      <c r="N989" s="1" t="s">
        <v>1818</v>
      </c>
      <c r="O989" s="1" t="s">
        <v>100</v>
      </c>
    </row>
    <row r="990" spans="1:15" x14ac:dyDescent="0.2">
      <c r="A990" s="1">
        <v>983</v>
      </c>
      <c r="B990" s="5" t="s">
        <v>1819</v>
      </c>
      <c r="C990" s="6">
        <v>0</v>
      </c>
      <c r="D990" s="7">
        <v>0</v>
      </c>
      <c r="E990" s="10">
        <v>-77000</v>
      </c>
      <c r="F990" s="7">
        <v>0</v>
      </c>
      <c r="G990" s="3">
        <v>42916</v>
      </c>
      <c r="H990" s="1" t="s">
        <v>31</v>
      </c>
      <c r="I990" s="1" t="s">
        <v>24</v>
      </c>
      <c r="J990" s="1" t="s">
        <v>332</v>
      </c>
      <c r="K990" s="7">
        <v>666217247.78999996</v>
      </c>
      <c r="L990" s="1" t="s">
        <v>332</v>
      </c>
      <c r="M990" s="1" t="s">
        <v>70</v>
      </c>
      <c r="N990" s="1" t="s">
        <v>40</v>
      </c>
      <c r="O990" s="1" t="s">
        <v>41</v>
      </c>
    </row>
    <row r="991" spans="1:15" x14ac:dyDescent="0.2">
      <c r="A991" s="1">
        <v>984</v>
      </c>
      <c r="B991" s="5" t="s">
        <v>1206</v>
      </c>
      <c r="C991" s="6">
        <v>0</v>
      </c>
      <c r="D991" s="7">
        <v>0</v>
      </c>
      <c r="E991" s="10">
        <v>-117</v>
      </c>
      <c r="F991" s="7">
        <v>0</v>
      </c>
      <c r="G991" s="3">
        <v>42947</v>
      </c>
      <c r="H991" s="1" t="s">
        <v>31</v>
      </c>
      <c r="I991" s="1" t="s">
        <v>24</v>
      </c>
      <c r="J991" s="1" t="s">
        <v>25</v>
      </c>
      <c r="K991" s="7">
        <v>63699128.460000001</v>
      </c>
      <c r="L991" s="1" t="s">
        <v>332</v>
      </c>
      <c r="M991" s="1" t="s">
        <v>61</v>
      </c>
      <c r="N991" s="1" t="s">
        <v>53</v>
      </c>
      <c r="O991" s="1" t="s">
        <v>54</v>
      </c>
    </row>
    <row r="992" spans="1:15" x14ac:dyDescent="0.2">
      <c r="A992" s="1">
        <v>985</v>
      </c>
      <c r="B992" s="5" t="s">
        <v>1820</v>
      </c>
      <c r="C992" s="6">
        <v>0</v>
      </c>
      <c r="D992" s="7">
        <v>0</v>
      </c>
      <c r="E992" s="10">
        <v>-852285</v>
      </c>
      <c r="F992" s="7">
        <v>0</v>
      </c>
      <c r="G992" s="3">
        <v>42521</v>
      </c>
      <c r="H992" s="1" t="s">
        <v>1529</v>
      </c>
      <c r="I992" s="1" t="s">
        <v>24</v>
      </c>
      <c r="J992" s="1" t="s">
        <v>154</v>
      </c>
      <c r="K992" s="7">
        <v>36918359.950000003</v>
      </c>
      <c r="M992" s="1" t="s">
        <v>27</v>
      </c>
      <c r="N992" s="1" t="s">
        <v>360</v>
      </c>
      <c r="O992" s="1" t="s">
        <v>103</v>
      </c>
    </row>
    <row r="993" spans="1:15" x14ac:dyDescent="0.2">
      <c r="A993" s="1">
        <v>986</v>
      </c>
      <c r="B993" s="5" t="s">
        <v>1285</v>
      </c>
      <c r="C993" s="6">
        <v>0</v>
      </c>
      <c r="D993" s="7">
        <v>0</v>
      </c>
      <c r="E993" s="10">
        <v>-4500</v>
      </c>
      <c r="F993" s="7">
        <v>0</v>
      </c>
      <c r="G993" s="3">
        <v>42460</v>
      </c>
      <c r="H993" s="1" t="s">
        <v>31</v>
      </c>
      <c r="I993" s="1" t="s">
        <v>24</v>
      </c>
      <c r="J993" s="1" t="s">
        <v>32</v>
      </c>
      <c r="K993" s="7">
        <v>4148841605.9699998</v>
      </c>
      <c r="L993" s="1" t="s">
        <v>95</v>
      </c>
      <c r="M993" s="1" t="s">
        <v>70</v>
      </c>
      <c r="N993" s="1" t="s">
        <v>429</v>
      </c>
      <c r="O993" s="1" t="s">
        <v>35</v>
      </c>
    </row>
    <row r="994" spans="1:15" ht="24" x14ac:dyDescent="0.2">
      <c r="A994" s="1">
        <v>987</v>
      </c>
      <c r="B994" s="5" t="s">
        <v>1287</v>
      </c>
      <c r="C994" s="6">
        <v>0</v>
      </c>
      <c r="D994" s="7">
        <v>0</v>
      </c>
      <c r="E994" s="10">
        <v>-1031156</v>
      </c>
      <c r="F994" s="7">
        <v>0</v>
      </c>
      <c r="G994" s="3">
        <v>42582</v>
      </c>
      <c r="H994" s="1" t="s">
        <v>1529</v>
      </c>
      <c r="I994" s="1" t="s">
        <v>24</v>
      </c>
      <c r="J994" s="1" t="s">
        <v>154</v>
      </c>
      <c r="K994" s="7">
        <v>63628034.009999998</v>
      </c>
      <c r="L994" s="1" t="s">
        <v>43</v>
      </c>
      <c r="M994" s="1" t="s">
        <v>27</v>
      </c>
      <c r="N994" s="1" t="s">
        <v>1211</v>
      </c>
      <c r="O994" s="1" t="s">
        <v>97</v>
      </c>
    </row>
    <row r="995" spans="1:15" x14ac:dyDescent="0.2">
      <c r="A995" s="1">
        <v>988</v>
      </c>
      <c r="B995" s="5" t="s">
        <v>1821</v>
      </c>
      <c r="C995" s="6">
        <v>0</v>
      </c>
      <c r="D995" s="7">
        <v>0</v>
      </c>
      <c r="E995" s="10">
        <v>-1696411</v>
      </c>
      <c r="F995" s="7">
        <v>0</v>
      </c>
      <c r="G995" s="3">
        <v>42855</v>
      </c>
      <c r="H995" s="1" t="s">
        <v>1529</v>
      </c>
      <c r="I995" s="1" t="s">
        <v>24</v>
      </c>
      <c r="J995" s="1" t="s">
        <v>80</v>
      </c>
      <c r="K995" s="7">
        <v>2700568437.7399998</v>
      </c>
      <c r="L995" s="1" t="s">
        <v>39</v>
      </c>
      <c r="M995" s="1" t="s">
        <v>27</v>
      </c>
      <c r="N995" s="1" t="s">
        <v>151</v>
      </c>
      <c r="O995" s="1" t="s">
        <v>63</v>
      </c>
    </row>
    <row r="996" spans="1:15" ht="24" x14ac:dyDescent="0.2">
      <c r="A996" s="1">
        <v>989</v>
      </c>
      <c r="B996" s="5" t="s">
        <v>1822</v>
      </c>
      <c r="C996" s="6">
        <v>0</v>
      </c>
      <c r="D996" s="7">
        <v>0</v>
      </c>
      <c r="E996" s="10">
        <v>-754199</v>
      </c>
      <c r="F996" s="7">
        <v>0</v>
      </c>
      <c r="G996" s="3">
        <v>42704</v>
      </c>
      <c r="H996" s="1" t="s">
        <v>1529</v>
      </c>
      <c r="I996" s="1" t="s">
        <v>24</v>
      </c>
      <c r="J996" s="1" t="s">
        <v>80</v>
      </c>
      <c r="K996" s="7">
        <v>23525752905.82</v>
      </c>
      <c r="L996" s="1" t="s">
        <v>39</v>
      </c>
      <c r="M996" s="1" t="s">
        <v>27</v>
      </c>
      <c r="N996" s="1" t="s">
        <v>1605</v>
      </c>
      <c r="O996" s="1" t="s">
        <v>35</v>
      </c>
    </row>
    <row r="997" spans="1:15" ht="24" x14ac:dyDescent="0.2">
      <c r="A997" s="1">
        <v>990</v>
      </c>
      <c r="B997" s="5" t="s">
        <v>1823</v>
      </c>
      <c r="C997" s="6">
        <v>0</v>
      </c>
      <c r="D997" s="7">
        <v>0</v>
      </c>
      <c r="E997" s="10">
        <v>-9427</v>
      </c>
      <c r="F997" s="7">
        <v>0</v>
      </c>
      <c r="G997" s="3">
        <v>42916</v>
      </c>
      <c r="H997" s="1" t="s">
        <v>31</v>
      </c>
      <c r="I997" s="1" t="s">
        <v>24</v>
      </c>
      <c r="J997" s="1" t="s">
        <v>32</v>
      </c>
      <c r="K997" s="7">
        <v>1243071584.26</v>
      </c>
      <c r="M997" s="1" t="s">
        <v>27</v>
      </c>
      <c r="N997" s="1" t="s">
        <v>99</v>
      </c>
      <c r="O997" s="1" t="s">
        <v>100</v>
      </c>
    </row>
    <row r="998" spans="1:15" x14ac:dyDescent="0.2">
      <c r="A998" s="1">
        <v>991</v>
      </c>
      <c r="B998" s="5" t="s">
        <v>858</v>
      </c>
      <c r="C998" s="6">
        <v>0</v>
      </c>
      <c r="D998" s="7">
        <v>0</v>
      </c>
      <c r="E998" s="10">
        <v>-7500</v>
      </c>
      <c r="F998" s="7">
        <v>0</v>
      </c>
      <c r="G998" s="3">
        <v>43008</v>
      </c>
      <c r="H998" s="1" t="s">
        <v>31</v>
      </c>
      <c r="I998" s="1" t="s">
        <v>24</v>
      </c>
      <c r="J998" s="1" t="s">
        <v>32</v>
      </c>
      <c r="K998" s="7">
        <v>63924616.960000001</v>
      </c>
      <c r="M998" s="1" t="s">
        <v>61</v>
      </c>
      <c r="N998" s="1" t="s">
        <v>508</v>
      </c>
      <c r="O998" s="1" t="s">
        <v>103</v>
      </c>
    </row>
    <row r="999" spans="1:15" x14ac:dyDescent="0.2">
      <c r="A999" s="1">
        <v>992</v>
      </c>
      <c r="B999" s="5" t="s">
        <v>1133</v>
      </c>
      <c r="C999" s="6">
        <v>0</v>
      </c>
      <c r="D999" s="7">
        <v>0</v>
      </c>
      <c r="E999" s="10">
        <v>-100000</v>
      </c>
      <c r="F999" s="7">
        <v>0</v>
      </c>
      <c r="G999" s="3">
        <v>42916</v>
      </c>
      <c r="H999" s="1" t="s">
        <v>31</v>
      </c>
      <c r="I999" s="1" t="s">
        <v>24</v>
      </c>
      <c r="J999" s="1" t="s">
        <v>25</v>
      </c>
      <c r="K999" s="7">
        <v>841043923.16999996</v>
      </c>
      <c r="L999" s="1" t="s">
        <v>274</v>
      </c>
      <c r="M999" s="1" t="s">
        <v>70</v>
      </c>
      <c r="N999" s="1" t="s">
        <v>144</v>
      </c>
      <c r="O999" s="1" t="s">
        <v>145</v>
      </c>
    </row>
    <row r="1000" spans="1:15" x14ac:dyDescent="0.2">
      <c r="A1000" s="1">
        <v>993</v>
      </c>
      <c r="B1000" s="5" t="s">
        <v>1310</v>
      </c>
      <c r="C1000" s="6">
        <v>0</v>
      </c>
      <c r="D1000" s="7">
        <v>0</v>
      </c>
      <c r="E1000" s="10">
        <v>-63200</v>
      </c>
      <c r="F1000" s="7">
        <v>0</v>
      </c>
      <c r="G1000" s="3">
        <v>42551</v>
      </c>
      <c r="H1000" s="1" t="s">
        <v>31</v>
      </c>
      <c r="I1000" s="1" t="s">
        <v>24</v>
      </c>
      <c r="J1000" s="1" t="s">
        <v>25</v>
      </c>
      <c r="K1000" s="7">
        <v>636545368.66999996</v>
      </c>
      <c r="L1000" s="1" t="s">
        <v>993</v>
      </c>
      <c r="M1000" s="1" t="s">
        <v>70</v>
      </c>
      <c r="N1000" s="1" t="s">
        <v>360</v>
      </c>
      <c r="O1000" s="1" t="s">
        <v>103</v>
      </c>
    </row>
    <row r="1001" spans="1:15" x14ac:dyDescent="0.2">
      <c r="A1001" s="1">
        <v>994</v>
      </c>
      <c r="B1001" s="5" t="s">
        <v>1824</v>
      </c>
      <c r="C1001" s="6">
        <v>0</v>
      </c>
      <c r="D1001" s="7">
        <v>0</v>
      </c>
      <c r="E1001" s="10">
        <v>-8500</v>
      </c>
      <c r="F1001" s="7">
        <v>0</v>
      </c>
      <c r="G1001" s="3">
        <v>42551</v>
      </c>
      <c r="H1001" s="1" t="s">
        <v>31</v>
      </c>
      <c r="I1001" s="1" t="s">
        <v>24</v>
      </c>
      <c r="J1001" s="1" t="s">
        <v>32</v>
      </c>
      <c r="K1001" s="7">
        <v>22562234.399999999</v>
      </c>
      <c r="M1001" s="1" t="s">
        <v>27</v>
      </c>
      <c r="N1001" s="1" t="s">
        <v>1825</v>
      </c>
      <c r="O1001" s="1" t="s">
        <v>1826</v>
      </c>
    </row>
    <row r="1002" spans="1:15" x14ac:dyDescent="0.2">
      <c r="A1002" s="1">
        <v>995</v>
      </c>
      <c r="B1002" s="5" t="s">
        <v>1827</v>
      </c>
      <c r="C1002" s="6">
        <v>0</v>
      </c>
      <c r="D1002" s="7">
        <v>0</v>
      </c>
      <c r="E1002" s="10">
        <v>-784382</v>
      </c>
      <c r="F1002" s="7">
        <v>0</v>
      </c>
      <c r="G1002" s="3">
        <v>42978</v>
      </c>
      <c r="H1002" s="1" t="s">
        <v>1529</v>
      </c>
      <c r="I1002" s="1" t="s">
        <v>24</v>
      </c>
      <c r="J1002" s="1" t="s">
        <v>80</v>
      </c>
      <c r="K1002" s="7">
        <v>19489490927.880001</v>
      </c>
      <c r="L1002" s="1" t="s">
        <v>39</v>
      </c>
      <c r="M1002" s="1" t="s">
        <v>27</v>
      </c>
      <c r="N1002" s="1" t="s">
        <v>1828</v>
      </c>
      <c r="O1002" s="1" t="s">
        <v>35</v>
      </c>
    </row>
    <row r="1003" spans="1:15" x14ac:dyDescent="0.2">
      <c r="A1003" s="1">
        <v>996</v>
      </c>
      <c r="B1003" s="5" t="s">
        <v>1829</v>
      </c>
      <c r="C1003" s="6">
        <v>0</v>
      </c>
      <c r="D1003" s="7">
        <v>0</v>
      </c>
      <c r="E1003" s="10">
        <v>-708</v>
      </c>
      <c r="F1003" s="7">
        <v>0</v>
      </c>
      <c r="G1003" s="3">
        <v>42460</v>
      </c>
      <c r="H1003" s="1" t="s">
        <v>577</v>
      </c>
      <c r="I1003" s="1" t="s">
        <v>24</v>
      </c>
      <c r="J1003" s="1" t="s">
        <v>32</v>
      </c>
      <c r="K1003" s="7">
        <v>244168031.94999999</v>
      </c>
      <c r="L1003" s="1" t="s">
        <v>39</v>
      </c>
      <c r="M1003" s="1" t="s">
        <v>27</v>
      </c>
      <c r="N1003" s="1" t="s">
        <v>1830</v>
      </c>
      <c r="O1003" s="1" t="s">
        <v>35</v>
      </c>
    </row>
    <row r="1004" spans="1:15" ht="24" x14ac:dyDescent="0.2">
      <c r="A1004" s="1">
        <v>997</v>
      </c>
      <c r="B1004" s="5" t="s">
        <v>294</v>
      </c>
      <c r="C1004" s="6">
        <v>0</v>
      </c>
      <c r="D1004" s="7">
        <v>0</v>
      </c>
      <c r="E1004" s="10">
        <v>-1189380</v>
      </c>
      <c r="F1004" s="7">
        <v>0</v>
      </c>
      <c r="G1004" s="3">
        <v>42917</v>
      </c>
      <c r="H1004" s="1" t="s">
        <v>1529</v>
      </c>
      <c r="I1004" s="1" t="s">
        <v>24</v>
      </c>
      <c r="J1004" s="1" t="s">
        <v>32</v>
      </c>
      <c r="K1004" s="7">
        <v>30831168440.400002</v>
      </c>
      <c r="L1004" s="1" t="s">
        <v>39</v>
      </c>
      <c r="M1004" s="1" t="s">
        <v>27</v>
      </c>
      <c r="N1004" s="1" t="s">
        <v>295</v>
      </c>
      <c r="O1004" s="1" t="s">
        <v>35</v>
      </c>
    </row>
    <row r="1005" spans="1:15" x14ac:dyDescent="0.2">
      <c r="A1005" s="1">
        <v>998</v>
      </c>
      <c r="B1005" s="5" t="s">
        <v>1831</v>
      </c>
      <c r="C1005" s="6">
        <v>0</v>
      </c>
      <c r="D1005" s="7">
        <v>0</v>
      </c>
      <c r="E1005" s="10">
        <v>-191</v>
      </c>
      <c r="F1005" s="7">
        <v>0</v>
      </c>
      <c r="G1005" s="3">
        <v>42794</v>
      </c>
      <c r="H1005" s="1" t="s">
        <v>31</v>
      </c>
      <c r="I1005" s="1" t="s">
        <v>24</v>
      </c>
      <c r="J1005" s="1" t="s">
        <v>32</v>
      </c>
      <c r="K1005" s="7">
        <v>13280893.199999999</v>
      </c>
      <c r="M1005" s="1" t="s">
        <v>27</v>
      </c>
      <c r="N1005" s="1" t="s">
        <v>479</v>
      </c>
      <c r="O1005" s="1" t="s">
        <v>480</v>
      </c>
    </row>
    <row r="1006" spans="1:15" x14ac:dyDescent="0.2">
      <c r="A1006" s="1">
        <v>999</v>
      </c>
      <c r="B1006" s="5" t="s">
        <v>1137</v>
      </c>
      <c r="C1006" s="6">
        <v>0</v>
      </c>
      <c r="D1006" s="7">
        <v>0</v>
      </c>
      <c r="E1006" s="10">
        <v>-5686</v>
      </c>
      <c r="F1006" s="7">
        <v>0</v>
      </c>
      <c r="G1006" s="3">
        <v>42704</v>
      </c>
      <c r="H1006" s="1" t="s">
        <v>31</v>
      </c>
      <c r="I1006" s="1" t="s">
        <v>24</v>
      </c>
      <c r="J1006" s="1" t="s">
        <v>25</v>
      </c>
      <c r="K1006" s="7">
        <v>3395485374.5599999</v>
      </c>
      <c r="L1006" s="1" t="s">
        <v>95</v>
      </c>
      <c r="M1006" s="1" t="s">
        <v>27</v>
      </c>
      <c r="N1006" s="1" t="s">
        <v>56</v>
      </c>
      <c r="O1006" s="1" t="s">
        <v>35</v>
      </c>
    </row>
    <row r="1007" spans="1:15" ht="24" x14ac:dyDescent="0.2">
      <c r="A1007" s="1">
        <v>1000</v>
      </c>
      <c r="B1007" s="5" t="s">
        <v>270</v>
      </c>
      <c r="C1007" s="6">
        <v>0</v>
      </c>
      <c r="D1007" s="7">
        <v>0</v>
      </c>
      <c r="E1007" s="10">
        <v>-674357</v>
      </c>
      <c r="F1007" s="7">
        <v>0</v>
      </c>
      <c r="G1007" s="3">
        <v>42794</v>
      </c>
      <c r="H1007" s="1" t="s">
        <v>1529</v>
      </c>
      <c r="I1007" s="1" t="s">
        <v>24</v>
      </c>
      <c r="J1007" s="1" t="s">
        <v>32</v>
      </c>
      <c r="K1007" s="7">
        <v>31536249019.759998</v>
      </c>
      <c r="L1007" s="1" t="s">
        <v>39</v>
      </c>
      <c r="M1007" s="1" t="s">
        <v>27</v>
      </c>
      <c r="N1007" s="1" t="s">
        <v>192</v>
      </c>
      <c r="O1007" s="1" t="s">
        <v>35</v>
      </c>
    </row>
    <row r="1008" spans="1:15" ht="24" x14ac:dyDescent="0.2">
      <c r="A1008" s="1">
        <v>1001</v>
      </c>
      <c r="B1008" s="5" t="s">
        <v>470</v>
      </c>
      <c r="C1008" s="6">
        <v>0</v>
      </c>
      <c r="D1008" s="7">
        <v>0</v>
      </c>
      <c r="E1008" s="10">
        <v>-94400</v>
      </c>
      <c r="F1008" s="7">
        <v>0</v>
      </c>
      <c r="G1008" s="3">
        <v>42582</v>
      </c>
      <c r="H1008" s="1" t="s">
        <v>31</v>
      </c>
      <c r="I1008" s="1" t="s">
        <v>24</v>
      </c>
      <c r="J1008" s="1" t="s">
        <v>32</v>
      </c>
      <c r="K1008" s="7">
        <v>1133169425.3800001</v>
      </c>
      <c r="L1008" s="1" t="s">
        <v>43</v>
      </c>
      <c r="M1008" s="1" t="s">
        <v>70</v>
      </c>
      <c r="N1008" s="1" t="s">
        <v>44</v>
      </c>
      <c r="O1008" s="1" t="s">
        <v>45</v>
      </c>
    </row>
    <row r="1009" spans="1:15" x14ac:dyDescent="0.2">
      <c r="A1009" s="1">
        <v>1002</v>
      </c>
      <c r="B1009" s="5" t="s">
        <v>692</v>
      </c>
      <c r="C1009" s="6">
        <v>0</v>
      </c>
      <c r="D1009" s="7">
        <v>0</v>
      </c>
      <c r="E1009" s="10">
        <v>-952190</v>
      </c>
      <c r="F1009" s="7">
        <v>0</v>
      </c>
      <c r="G1009" s="3">
        <v>42460</v>
      </c>
      <c r="H1009" s="1" t="s">
        <v>1529</v>
      </c>
      <c r="I1009" s="1" t="s">
        <v>24</v>
      </c>
      <c r="J1009" s="1" t="s">
        <v>154</v>
      </c>
      <c r="K1009" s="7">
        <v>1559180072.0999999</v>
      </c>
      <c r="M1009" s="1" t="s">
        <v>70</v>
      </c>
      <c r="N1009" s="1" t="s">
        <v>65</v>
      </c>
      <c r="O1009" s="1" t="s">
        <v>45</v>
      </c>
    </row>
    <row r="1010" spans="1:15" x14ac:dyDescent="0.2">
      <c r="A1010" s="1">
        <v>1003</v>
      </c>
      <c r="B1010" s="5" t="s">
        <v>435</v>
      </c>
      <c r="C1010" s="6">
        <v>0</v>
      </c>
      <c r="D1010" s="7">
        <v>0</v>
      </c>
      <c r="E1010" s="10">
        <v>-2722983</v>
      </c>
      <c r="F1010" s="7">
        <v>0</v>
      </c>
      <c r="G1010" s="3">
        <v>42551</v>
      </c>
      <c r="H1010" s="1" t="s">
        <v>31</v>
      </c>
      <c r="I1010" s="1" t="s">
        <v>24</v>
      </c>
      <c r="J1010" s="1" t="s">
        <v>25</v>
      </c>
      <c r="K1010" s="7">
        <v>6494446844.3999996</v>
      </c>
      <c r="L1010" s="1" t="s">
        <v>39</v>
      </c>
      <c r="M1010" s="1" t="s">
        <v>61</v>
      </c>
      <c r="N1010" s="1" t="s">
        <v>360</v>
      </c>
      <c r="O1010" s="1" t="s">
        <v>103</v>
      </c>
    </row>
    <row r="1011" spans="1:15" x14ac:dyDescent="0.2">
      <c r="A1011" s="1">
        <v>1004</v>
      </c>
      <c r="B1011" s="5" t="s">
        <v>461</v>
      </c>
      <c r="C1011" s="6">
        <v>0</v>
      </c>
      <c r="D1011" s="7">
        <v>0</v>
      </c>
      <c r="E1011" s="10">
        <v>-160000</v>
      </c>
      <c r="F1011" s="7">
        <v>0</v>
      </c>
      <c r="G1011" s="3">
        <v>42521</v>
      </c>
      <c r="H1011" s="1" t="s">
        <v>31</v>
      </c>
      <c r="I1011" s="1" t="s">
        <v>24</v>
      </c>
      <c r="J1011" s="1" t="s">
        <v>32</v>
      </c>
      <c r="K1011" s="7">
        <v>459254984.85000002</v>
      </c>
      <c r="L1011" s="1" t="s">
        <v>43</v>
      </c>
      <c r="M1011" s="1" t="s">
        <v>61</v>
      </c>
      <c r="N1011" s="1" t="s">
        <v>111</v>
      </c>
      <c r="O1011" s="1" t="s">
        <v>111</v>
      </c>
    </row>
    <row r="1012" spans="1:15" x14ac:dyDescent="0.2">
      <c r="A1012" s="1">
        <v>1005</v>
      </c>
      <c r="B1012" s="5" t="s">
        <v>1138</v>
      </c>
      <c r="C1012" s="6">
        <v>0</v>
      </c>
      <c r="D1012" s="7">
        <v>0</v>
      </c>
      <c r="E1012" s="10">
        <v>-210000</v>
      </c>
      <c r="F1012" s="7">
        <v>0</v>
      </c>
      <c r="G1012" s="3">
        <v>42978</v>
      </c>
      <c r="H1012" s="1" t="s">
        <v>31</v>
      </c>
      <c r="I1012" s="1" t="s">
        <v>24</v>
      </c>
      <c r="J1012" s="1" t="s">
        <v>332</v>
      </c>
      <c r="K1012" s="7">
        <v>114105968.93000001</v>
      </c>
      <c r="L1012" s="1" t="s">
        <v>332</v>
      </c>
      <c r="M1012" s="1" t="s">
        <v>61</v>
      </c>
      <c r="N1012" s="1" t="s">
        <v>53</v>
      </c>
      <c r="O1012" s="1" t="s">
        <v>54</v>
      </c>
    </row>
    <row r="1013" spans="1:15" x14ac:dyDescent="0.2">
      <c r="A1013" s="1">
        <v>1006</v>
      </c>
      <c r="B1013" s="5" t="s">
        <v>1832</v>
      </c>
      <c r="C1013" s="6">
        <v>0</v>
      </c>
      <c r="D1013" s="7">
        <v>0</v>
      </c>
      <c r="E1013" s="10">
        <v>-420000</v>
      </c>
      <c r="F1013" s="7">
        <v>0</v>
      </c>
      <c r="G1013" s="3">
        <v>42735</v>
      </c>
      <c r="H1013" s="1" t="s">
        <v>577</v>
      </c>
      <c r="I1013" s="1" t="s">
        <v>24</v>
      </c>
      <c r="J1013" s="1" t="s">
        <v>32</v>
      </c>
      <c r="K1013" s="7">
        <v>2779052977.02</v>
      </c>
      <c r="L1013" s="1" t="s">
        <v>1356</v>
      </c>
      <c r="M1013" s="1" t="s">
        <v>27</v>
      </c>
      <c r="N1013" s="1" t="s">
        <v>344</v>
      </c>
      <c r="O1013" s="1" t="s">
        <v>35</v>
      </c>
    </row>
    <row r="1014" spans="1:15" x14ac:dyDescent="0.2">
      <c r="A1014" s="1">
        <v>1007</v>
      </c>
      <c r="B1014" s="5" t="s">
        <v>1833</v>
      </c>
      <c r="C1014" s="6">
        <v>0</v>
      </c>
      <c r="D1014" s="7">
        <v>0</v>
      </c>
      <c r="E1014" s="10">
        <v>-17000</v>
      </c>
      <c r="F1014" s="7">
        <v>0</v>
      </c>
      <c r="G1014" s="3">
        <v>42582</v>
      </c>
      <c r="H1014" s="1" t="s">
        <v>31</v>
      </c>
      <c r="I1014" s="1" t="s">
        <v>24</v>
      </c>
      <c r="J1014" s="1" t="s">
        <v>32</v>
      </c>
      <c r="K1014" s="7">
        <v>13080382.050000001</v>
      </c>
      <c r="M1014" s="1" t="s">
        <v>61</v>
      </c>
      <c r="N1014" s="1" t="s">
        <v>134</v>
      </c>
      <c r="O1014" s="1" t="s">
        <v>135</v>
      </c>
    </row>
    <row r="1015" spans="1:15" x14ac:dyDescent="0.2">
      <c r="A1015" s="1">
        <v>1008</v>
      </c>
      <c r="B1015" s="5" t="s">
        <v>346</v>
      </c>
      <c r="C1015" s="6">
        <v>0</v>
      </c>
      <c r="D1015" s="7">
        <v>0</v>
      </c>
      <c r="E1015" s="10">
        <v>-200000</v>
      </c>
      <c r="F1015" s="7">
        <v>0</v>
      </c>
      <c r="G1015" s="3">
        <v>42460</v>
      </c>
      <c r="H1015" s="1" t="s">
        <v>31</v>
      </c>
      <c r="I1015" s="1" t="s">
        <v>24</v>
      </c>
      <c r="J1015" s="1" t="s">
        <v>32</v>
      </c>
      <c r="K1015" s="7">
        <v>455107531.82999998</v>
      </c>
      <c r="L1015" s="1" t="s">
        <v>43</v>
      </c>
      <c r="M1015" s="1" t="s">
        <v>27</v>
      </c>
      <c r="N1015" s="1" t="s">
        <v>347</v>
      </c>
      <c r="O1015" s="1" t="s">
        <v>103</v>
      </c>
    </row>
    <row r="1016" spans="1:15" x14ac:dyDescent="0.2">
      <c r="A1016" s="1">
        <v>1009</v>
      </c>
      <c r="B1016" s="5" t="s">
        <v>1834</v>
      </c>
      <c r="C1016" s="6">
        <v>0</v>
      </c>
      <c r="D1016" s="7">
        <v>0</v>
      </c>
      <c r="E1016" s="10">
        <v>-655095</v>
      </c>
      <c r="F1016" s="7">
        <v>0</v>
      </c>
      <c r="G1016" s="3">
        <v>42704</v>
      </c>
      <c r="H1016" s="1" t="s">
        <v>1529</v>
      </c>
      <c r="I1016" s="1" t="s">
        <v>24</v>
      </c>
      <c r="J1016" s="1" t="s">
        <v>341</v>
      </c>
      <c r="K1016" s="7">
        <v>236372516.09</v>
      </c>
      <c r="L1016" s="1" t="s">
        <v>43</v>
      </c>
      <c r="M1016" s="1" t="s">
        <v>70</v>
      </c>
      <c r="N1016" s="1" t="s">
        <v>168</v>
      </c>
      <c r="O1016" s="1" t="s">
        <v>169</v>
      </c>
    </row>
    <row r="1017" spans="1:15" x14ac:dyDescent="0.2">
      <c r="C1017" s="6">
        <f>SUM(C8:C1016)</f>
        <v>0.37328999999999807</v>
      </c>
    </row>
  </sheetData>
  <autoFilter ref="A6:O101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1">
    <mergeCell ref="A6:O6"/>
  </mergeCells>
  <pageMargins left="0.5" right="0.5" top="1" bottom="1" header="0.5" footer="0.75"/>
  <pageSetup fitToHeight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2"/>
  <sheetViews>
    <sheetView topLeftCell="M1" workbookViewId="0">
      <selection activeCell="Q8" sqref="Q8"/>
    </sheetView>
  </sheetViews>
  <sheetFormatPr defaultRowHeight="12" x14ac:dyDescent="0.2"/>
  <cols>
    <col min="1" max="15" width="30.7109375" style="1" customWidth="1"/>
    <col min="16" max="16" width="9.140625" style="1"/>
    <col min="17" max="17" width="13.5703125" style="1" bestFit="1" customWidth="1"/>
    <col min="18" max="18" width="13.85546875" style="1" bestFit="1" customWidth="1"/>
    <col min="19" max="16384" width="9.140625" style="1"/>
  </cols>
  <sheetData>
    <row r="1" spans="1:18" ht="12.75" x14ac:dyDescent="0.2">
      <c r="A1" s="2" t="s">
        <v>0</v>
      </c>
    </row>
    <row r="2" spans="1:18" x14ac:dyDescent="0.2">
      <c r="A2" s="1" t="s">
        <v>1</v>
      </c>
      <c r="B2" s="1" t="s">
        <v>1914</v>
      </c>
    </row>
    <row r="3" spans="1:18" x14ac:dyDescent="0.2">
      <c r="A3" s="1" t="s">
        <v>3</v>
      </c>
      <c r="B3" s="1" t="s">
        <v>1913</v>
      </c>
    </row>
    <row r="4" spans="1:18" x14ac:dyDescent="0.2">
      <c r="A4" s="1" t="s">
        <v>5</v>
      </c>
      <c r="B4" s="3">
        <v>43053.664062789401</v>
      </c>
    </row>
    <row r="6" spans="1:18" x14ac:dyDescent="0.2">
      <c r="A6" s="18" t="s">
        <v>6</v>
      </c>
      <c r="B6" s="19" t="s">
        <v>6</v>
      </c>
      <c r="C6" s="19" t="s">
        <v>6</v>
      </c>
      <c r="D6" s="19" t="s">
        <v>6</v>
      </c>
      <c r="E6" s="19" t="s">
        <v>6</v>
      </c>
      <c r="F6" s="19" t="s">
        <v>6</v>
      </c>
      <c r="G6" s="19" t="s">
        <v>6</v>
      </c>
      <c r="H6" s="19" t="s">
        <v>6</v>
      </c>
      <c r="I6" s="19" t="s">
        <v>6</v>
      </c>
      <c r="J6" s="19" t="s">
        <v>6</v>
      </c>
      <c r="K6" s="19" t="s">
        <v>6</v>
      </c>
      <c r="L6" s="19" t="s">
        <v>6</v>
      </c>
      <c r="M6" s="19" t="s">
        <v>6</v>
      </c>
      <c r="N6" s="19" t="s">
        <v>6</v>
      </c>
      <c r="O6" s="20" t="s">
        <v>6</v>
      </c>
    </row>
    <row r="7" spans="1:18" x14ac:dyDescent="0.2">
      <c r="A7" s="4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4" t="s">
        <v>16</v>
      </c>
      <c r="K7" s="4" t="s">
        <v>17</v>
      </c>
      <c r="L7" s="4" t="s">
        <v>18</v>
      </c>
      <c r="M7" s="4" t="s">
        <v>19</v>
      </c>
      <c r="N7" s="4" t="s">
        <v>20</v>
      </c>
      <c r="O7" s="4" t="s">
        <v>21</v>
      </c>
      <c r="Q7" s="1" t="s">
        <v>21</v>
      </c>
      <c r="R7" s="1" t="s">
        <v>1526</v>
      </c>
    </row>
    <row r="8" spans="1:18" x14ac:dyDescent="0.2">
      <c r="A8" s="1">
        <v>1</v>
      </c>
      <c r="B8" s="5" t="s">
        <v>1912</v>
      </c>
      <c r="C8" s="6">
        <v>5.04E-2</v>
      </c>
      <c r="D8" s="7">
        <v>47378513</v>
      </c>
      <c r="E8" s="10">
        <v>-7996055</v>
      </c>
      <c r="F8" s="7">
        <v>1178175696.3199999</v>
      </c>
      <c r="G8" s="3">
        <v>42543</v>
      </c>
      <c r="H8" s="1" t="s">
        <v>23</v>
      </c>
      <c r="I8" s="1" t="s">
        <v>24</v>
      </c>
      <c r="J8" s="1" t="s">
        <v>25</v>
      </c>
      <c r="K8" s="7">
        <v>177103418731.82001</v>
      </c>
      <c r="L8" s="1" t="s">
        <v>128</v>
      </c>
      <c r="M8" s="1" t="s">
        <v>27</v>
      </c>
      <c r="N8" s="1" t="s">
        <v>49</v>
      </c>
      <c r="O8" s="1" t="s">
        <v>35</v>
      </c>
      <c r="Q8" s="1" t="s">
        <v>35</v>
      </c>
      <c r="R8" s="1">
        <v>8905325627.6599941</v>
      </c>
    </row>
    <row r="9" spans="1:18" x14ac:dyDescent="0.2">
      <c r="A9" s="1">
        <v>2</v>
      </c>
      <c r="B9" s="5" t="s">
        <v>681</v>
      </c>
      <c r="C9" s="6">
        <v>4.9399999999999999E-2</v>
      </c>
      <c r="D9" s="7">
        <v>46468792</v>
      </c>
      <c r="E9" s="11">
        <v>18887940</v>
      </c>
      <c r="F9" s="7">
        <v>1155553391.3</v>
      </c>
      <c r="G9" s="3">
        <v>42543</v>
      </c>
      <c r="H9" s="1" t="s">
        <v>23</v>
      </c>
      <c r="I9" s="1" t="s">
        <v>24</v>
      </c>
      <c r="J9" s="1" t="s">
        <v>25</v>
      </c>
      <c r="K9" s="7">
        <v>110230504729.42</v>
      </c>
      <c r="L9" s="1" t="s">
        <v>39</v>
      </c>
      <c r="M9" s="1" t="s">
        <v>27</v>
      </c>
      <c r="N9" s="1" t="s">
        <v>192</v>
      </c>
      <c r="O9" s="1" t="s">
        <v>35</v>
      </c>
      <c r="Q9" s="1" t="s">
        <v>54</v>
      </c>
      <c r="R9" s="1">
        <v>1993971718.2599993</v>
      </c>
    </row>
    <row r="10" spans="1:18" ht="24" x14ac:dyDescent="0.2">
      <c r="A10" s="1">
        <v>3</v>
      </c>
      <c r="B10" s="5" t="s">
        <v>48</v>
      </c>
      <c r="C10" s="6">
        <v>4.8599999999999997E-2</v>
      </c>
      <c r="D10" s="7">
        <v>45762959</v>
      </c>
      <c r="E10" s="10">
        <v>-375242</v>
      </c>
      <c r="F10" s="7">
        <v>1340506900.21</v>
      </c>
      <c r="G10" s="3">
        <v>42740</v>
      </c>
      <c r="H10" s="1" t="s">
        <v>58</v>
      </c>
      <c r="I10" s="1" t="s">
        <v>24</v>
      </c>
      <c r="J10" s="1" t="s">
        <v>32</v>
      </c>
      <c r="K10" s="7">
        <v>2028379716842.25</v>
      </c>
      <c r="L10" s="1" t="s">
        <v>33</v>
      </c>
      <c r="M10" s="1" t="s">
        <v>27</v>
      </c>
      <c r="N10" s="1" t="s">
        <v>49</v>
      </c>
      <c r="O10" s="1" t="s">
        <v>35</v>
      </c>
      <c r="Q10" s="1" t="s">
        <v>29</v>
      </c>
      <c r="R10" s="1">
        <v>1602086422.8100004</v>
      </c>
    </row>
    <row r="11" spans="1:18" x14ac:dyDescent="0.2">
      <c r="A11" s="1">
        <v>4</v>
      </c>
      <c r="B11" s="5" t="s">
        <v>30</v>
      </c>
      <c r="C11" s="6">
        <v>2.3798E-2</v>
      </c>
      <c r="D11" s="7">
        <v>22391849</v>
      </c>
      <c r="E11" s="11">
        <v>334459</v>
      </c>
      <c r="F11" s="7">
        <v>923869776.25999999</v>
      </c>
      <c r="G11" s="3">
        <v>43008</v>
      </c>
      <c r="H11" s="1" t="s">
        <v>31</v>
      </c>
      <c r="I11" s="1" t="s">
        <v>24</v>
      </c>
      <c r="J11" s="1" t="s">
        <v>32</v>
      </c>
      <c r="K11" s="7">
        <v>2846032976236.3799</v>
      </c>
      <c r="L11" s="1" t="s">
        <v>33</v>
      </c>
      <c r="M11" s="1" t="s">
        <v>27</v>
      </c>
      <c r="N11" s="1" t="s">
        <v>34</v>
      </c>
      <c r="O11" s="1" t="s">
        <v>35</v>
      </c>
      <c r="Q11" s="1" t="s">
        <v>45</v>
      </c>
      <c r="R11" s="1">
        <v>745933768.00999987</v>
      </c>
    </row>
    <row r="12" spans="1:18" x14ac:dyDescent="0.2">
      <c r="A12" s="1">
        <v>5</v>
      </c>
      <c r="B12" s="5" t="s">
        <v>73</v>
      </c>
      <c r="C12" s="6">
        <v>2.1944999999999999E-2</v>
      </c>
      <c r="D12" s="7">
        <v>20648376</v>
      </c>
      <c r="E12" s="11">
        <v>7437949</v>
      </c>
      <c r="F12" s="7">
        <v>840424005.44000006</v>
      </c>
      <c r="G12" s="3">
        <v>43039</v>
      </c>
      <c r="H12" s="1" t="s">
        <v>31</v>
      </c>
      <c r="I12" s="1" t="s">
        <v>24</v>
      </c>
      <c r="J12" s="1" t="s">
        <v>25</v>
      </c>
      <c r="K12" s="7">
        <v>59977845325.389999</v>
      </c>
      <c r="L12" s="1" t="s">
        <v>33</v>
      </c>
      <c r="M12" s="1" t="s">
        <v>61</v>
      </c>
      <c r="N12" s="1" t="s">
        <v>53</v>
      </c>
      <c r="O12" s="1" t="s">
        <v>54</v>
      </c>
      <c r="Q12" s="1" t="s">
        <v>41</v>
      </c>
      <c r="R12" s="1">
        <v>557741095.05000007</v>
      </c>
    </row>
    <row r="13" spans="1:18" x14ac:dyDescent="0.2">
      <c r="A13" s="1">
        <v>6</v>
      </c>
      <c r="B13" s="5" t="s">
        <v>1532</v>
      </c>
      <c r="C13" s="6">
        <v>1.8112E-2</v>
      </c>
      <c r="D13" s="7">
        <v>17041432</v>
      </c>
      <c r="E13" s="10">
        <v>-110849</v>
      </c>
      <c r="F13" s="7">
        <v>703115851.16999996</v>
      </c>
      <c r="G13" s="3">
        <v>43008</v>
      </c>
      <c r="H13" s="1" t="s">
        <v>31</v>
      </c>
      <c r="I13" s="1" t="s">
        <v>24</v>
      </c>
      <c r="J13" s="1" t="s">
        <v>25</v>
      </c>
      <c r="K13" s="7">
        <v>57763339219.010002</v>
      </c>
      <c r="L13" s="1" t="s">
        <v>128</v>
      </c>
      <c r="M13" s="1" t="s">
        <v>27</v>
      </c>
      <c r="N13" s="1" t="s">
        <v>1533</v>
      </c>
      <c r="O13" s="1" t="s">
        <v>35</v>
      </c>
      <c r="Q13" s="1" t="s">
        <v>63</v>
      </c>
      <c r="R13" s="1">
        <v>440995214.10999995</v>
      </c>
    </row>
    <row r="14" spans="1:18" ht="24" x14ac:dyDescent="0.2">
      <c r="A14" s="1">
        <v>7</v>
      </c>
      <c r="B14" s="5" t="s">
        <v>36</v>
      </c>
      <c r="C14" s="6">
        <v>1.61E-2</v>
      </c>
      <c r="D14" s="7">
        <v>15157495</v>
      </c>
      <c r="E14" s="10">
        <v>-7280999</v>
      </c>
      <c r="F14" s="7">
        <v>462118676.06</v>
      </c>
      <c r="G14" s="3">
        <v>42735</v>
      </c>
      <c r="H14" s="1" t="s">
        <v>31</v>
      </c>
      <c r="I14" s="1" t="s">
        <v>24</v>
      </c>
      <c r="J14" s="1" t="s">
        <v>38</v>
      </c>
      <c r="K14" s="7">
        <v>576680506447.19995</v>
      </c>
      <c r="L14" s="1" t="s">
        <v>39</v>
      </c>
      <c r="M14" s="1" t="s">
        <v>27</v>
      </c>
      <c r="N14" s="1" t="s">
        <v>40</v>
      </c>
      <c r="O14" s="1" t="s">
        <v>41</v>
      </c>
      <c r="Q14" s="1" t="s">
        <v>169</v>
      </c>
      <c r="R14" s="1">
        <v>286641673.49000001</v>
      </c>
    </row>
    <row r="15" spans="1:18" ht="24" x14ac:dyDescent="0.2">
      <c r="A15" s="1">
        <v>8</v>
      </c>
      <c r="B15" s="5" t="s">
        <v>50</v>
      </c>
      <c r="C15" s="6">
        <v>1.5664000000000001E-2</v>
      </c>
      <c r="D15" s="7">
        <v>14738655</v>
      </c>
      <c r="E15" s="11">
        <v>145671</v>
      </c>
      <c r="F15" s="7">
        <v>608105114.38</v>
      </c>
      <c r="G15" s="3">
        <v>43008</v>
      </c>
      <c r="H15" s="1" t="s">
        <v>31</v>
      </c>
      <c r="I15" s="1" t="s">
        <v>24</v>
      </c>
      <c r="J15" s="1" t="s">
        <v>32</v>
      </c>
      <c r="K15" s="7">
        <v>1186748186125.1899</v>
      </c>
      <c r="L15" s="1" t="s">
        <v>43</v>
      </c>
      <c r="M15" s="1" t="s">
        <v>27</v>
      </c>
      <c r="N15" s="1" t="s">
        <v>47</v>
      </c>
      <c r="O15" s="1" t="s">
        <v>35</v>
      </c>
      <c r="Q15" s="1" t="s">
        <v>100</v>
      </c>
      <c r="R15" s="1">
        <v>201050031.01999995</v>
      </c>
    </row>
    <row r="16" spans="1:18" ht="24" x14ac:dyDescent="0.2">
      <c r="A16" s="1">
        <v>9</v>
      </c>
      <c r="B16" s="5" t="s">
        <v>245</v>
      </c>
      <c r="C16" s="6">
        <v>1.1785E-2</v>
      </c>
      <c r="D16" s="7">
        <v>11088616</v>
      </c>
      <c r="E16" s="11">
        <v>16138</v>
      </c>
      <c r="F16" s="7">
        <v>457507425.26999998</v>
      </c>
      <c r="G16" s="3">
        <v>43008</v>
      </c>
      <c r="H16" s="1" t="s">
        <v>31</v>
      </c>
      <c r="I16" s="1" t="s">
        <v>24</v>
      </c>
      <c r="J16" s="1" t="s">
        <v>25</v>
      </c>
      <c r="K16" s="7">
        <v>158376965553.10999</v>
      </c>
      <c r="L16" s="1" t="s">
        <v>26</v>
      </c>
      <c r="M16" s="1" t="s">
        <v>27</v>
      </c>
      <c r="N16" s="1" t="s">
        <v>56</v>
      </c>
      <c r="O16" s="1" t="s">
        <v>35</v>
      </c>
      <c r="Q16" s="1" t="s">
        <v>103</v>
      </c>
      <c r="R16" s="1">
        <v>177881016.13</v>
      </c>
    </row>
    <row r="17" spans="1:18" ht="24" x14ac:dyDescent="0.2">
      <c r="A17" s="1">
        <v>10</v>
      </c>
      <c r="B17" s="5" t="s">
        <v>288</v>
      </c>
      <c r="C17" s="6">
        <v>1.166E-2</v>
      </c>
      <c r="D17" s="7">
        <v>10971318</v>
      </c>
      <c r="E17" s="11">
        <v>758126</v>
      </c>
      <c r="F17" s="7">
        <v>420619486.62</v>
      </c>
      <c r="G17" s="3">
        <v>42947</v>
      </c>
      <c r="H17" s="1" t="s">
        <v>31</v>
      </c>
      <c r="I17" s="1" t="s">
        <v>24</v>
      </c>
      <c r="J17" s="1" t="s">
        <v>25</v>
      </c>
      <c r="K17" s="7">
        <v>113004846497.50999</v>
      </c>
      <c r="L17" s="1" t="s">
        <v>128</v>
      </c>
      <c r="M17" s="1" t="s">
        <v>27</v>
      </c>
      <c r="N17" s="1" t="s">
        <v>289</v>
      </c>
      <c r="O17" s="1" t="s">
        <v>35</v>
      </c>
      <c r="Q17" s="1" t="s">
        <v>145</v>
      </c>
      <c r="R17" s="1">
        <v>173193160.84</v>
      </c>
    </row>
    <row r="18" spans="1:18" x14ac:dyDescent="0.2">
      <c r="A18" s="1">
        <v>11</v>
      </c>
      <c r="B18" s="5" t="s">
        <v>51</v>
      </c>
      <c r="C18" s="6">
        <v>7.4310000000000001E-3</v>
      </c>
      <c r="D18" s="7">
        <v>6991748</v>
      </c>
      <c r="E18" s="10">
        <v>-6038</v>
      </c>
      <c r="F18" s="7">
        <v>284576029.56999999</v>
      </c>
      <c r="G18" s="3">
        <v>43039</v>
      </c>
      <c r="H18" s="1" t="s">
        <v>31</v>
      </c>
      <c r="I18" s="1" t="s">
        <v>24</v>
      </c>
      <c r="J18" s="1" t="s">
        <v>25</v>
      </c>
      <c r="K18" s="7">
        <v>151342963381.38</v>
      </c>
      <c r="L18" s="1" t="s">
        <v>33</v>
      </c>
      <c r="M18" s="1" t="s">
        <v>27</v>
      </c>
      <c r="N18" s="1" t="s">
        <v>28</v>
      </c>
      <c r="O18" s="1" t="s">
        <v>29</v>
      </c>
      <c r="Q18" s="1" t="s">
        <v>181</v>
      </c>
      <c r="R18" s="1">
        <v>152613204.86999997</v>
      </c>
    </row>
    <row r="19" spans="1:18" x14ac:dyDescent="0.2">
      <c r="A19" s="1">
        <v>12</v>
      </c>
      <c r="B19" s="5" t="s">
        <v>68</v>
      </c>
      <c r="C19" s="6">
        <v>6.9839999999999998E-3</v>
      </c>
      <c r="D19" s="7">
        <v>6571396</v>
      </c>
      <c r="E19" s="11">
        <v>59405</v>
      </c>
      <c r="F19" s="7">
        <v>271130541.83999997</v>
      </c>
      <c r="G19" s="3">
        <v>43008</v>
      </c>
      <c r="H19" s="1" t="s">
        <v>31</v>
      </c>
      <c r="I19" s="1" t="s">
        <v>24</v>
      </c>
      <c r="J19" s="1" t="s">
        <v>25</v>
      </c>
      <c r="K19" s="7">
        <v>205609845605.72</v>
      </c>
      <c r="L19" s="1" t="s">
        <v>26</v>
      </c>
      <c r="M19" s="1" t="s">
        <v>27</v>
      </c>
      <c r="N19" s="1" t="s">
        <v>28</v>
      </c>
      <c r="O19" s="1" t="s">
        <v>29</v>
      </c>
      <c r="Q19" s="1" t="s">
        <v>135</v>
      </c>
      <c r="R19" s="1">
        <v>80988419.870000005</v>
      </c>
    </row>
    <row r="20" spans="1:18" x14ac:dyDescent="0.2">
      <c r="A20" s="1">
        <v>13</v>
      </c>
      <c r="B20" s="5" t="s">
        <v>246</v>
      </c>
      <c r="C20" s="6">
        <v>6.3530000000000001E-3</v>
      </c>
      <c r="D20" s="7">
        <v>5977764</v>
      </c>
      <c r="E20" s="10">
        <v>-629092</v>
      </c>
      <c r="F20" s="7">
        <v>226220707.49000001</v>
      </c>
      <c r="G20" s="3">
        <v>42978</v>
      </c>
      <c r="H20" s="1" t="s">
        <v>31</v>
      </c>
      <c r="I20" s="1" t="s">
        <v>24</v>
      </c>
      <c r="J20" s="1" t="s">
        <v>25</v>
      </c>
      <c r="K20" s="7">
        <v>17680610183.880001</v>
      </c>
      <c r="L20" s="1" t="s">
        <v>43</v>
      </c>
      <c r="M20" s="1" t="s">
        <v>70</v>
      </c>
      <c r="N20" s="1" t="s">
        <v>168</v>
      </c>
      <c r="O20" s="1" t="s">
        <v>169</v>
      </c>
      <c r="Q20" s="1" t="s">
        <v>97</v>
      </c>
      <c r="R20" s="1">
        <v>68564251.420000002</v>
      </c>
    </row>
    <row r="21" spans="1:18" x14ac:dyDescent="0.2">
      <c r="A21" s="1">
        <v>14</v>
      </c>
      <c r="B21" s="5" t="s">
        <v>336</v>
      </c>
      <c r="C21" s="6">
        <v>6.3029999999999996E-3</v>
      </c>
      <c r="D21" s="7">
        <v>5930769</v>
      </c>
      <c r="E21" s="10">
        <v>-151721</v>
      </c>
      <c r="F21" s="7">
        <v>244698784.31999999</v>
      </c>
      <c r="G21" s="3">
        <v>43008</v>
      </c>
      <c r="H21" s="1" t="s">
        <v>31</v>
      </c>
      <c r="I21" s="1" t="s">
        <v>24</v>
      </c>
      <c r="J21" s="1" t="s">
        <v>32</v>
      </c>
      <c r="K21" s="7">
        <v>607311369283.89001</v>
      </c>
      <c r="L21" s="1" t="s">
        <v>43</v>
      </c>
      <c r="M21" s="1" t="s">
        <v>27</v>
      </c>
      <c r="N21" s="1" t="s">
        <v>337</v>
      </c>
      <c r="O21" s="1" t="s">
        <v>35</v>
      </c>
      <c r="Q21" s="1" t="s">
        <v>111</v>
      </c>
      <c r="R21" s="1">
        <v>69557528.859999999</v>
      </c>
    </row>
    <row r="22" spans="1:18" ht="24" x14ac:dyDescent="0.2">
      <c r="A22" s="1">
        <v>15</v>
      </c>
      <c r="B22" s="5" t="s">
        <v>64</v>
      </c>
      <c r="C22" s="6">
        <v>6.2100000000000002E-3</v>
      </c>
      <c r="D22" s="7">
        <v>5842621</v>
      </c>
      <c r="E22" s="11">
        <v>27347</v>
      </c>
      <c r="F22" s="7">
        <v>237804607.16</v>
      </c>
      <c r="G22" s="3">
        <v>43039</v>
      </c>
      <c r="H22" s="1" t="s">
        <v>31</v>
      </c>
      <c r="I22" s="1" t="s">
        <v>24</v>
      </c>
      <c r="J22" s="1" t="s">
        <v>32</v>
      </c>
      <c r="K22" s="7">
        <v>63642973943.389999</v>
      </c>
      <c r="L22" s="1" t="s">
        <v>33</v>
      </c>
      <c r="M22" s="1" t="s">
        <v>27</v>
      </c>
      <c r="N22" s="1" t="s">
        <v>65</v>
      </c>
      <c r="O22" s="1" t="s">
        <v>45</v>
      </c>
      <c r="Q22" s="1" t="s">
        <v>157</v>
      </c>
      <c r="R22" s="1">
        <v>52370575.070000008</v>
      </c>
    </row>
    <row r="23" spans="1:18" x14ac:dyDescent="0.2">
      <c r="A23" s="1">
        <v>16</v>
      </c>
      <c r="B23" s="5" t="s">
        <v>119</v>
      </c>
      <c r="C23" s="6">
        <v>5.8219999999999999E-3</v>
      </c>
      <c r="D23" s="7">
        <v>5478295</v>
      </c>
      <c r="E23" s="11">
        <v>181857</v>
      </c>
      <c r="F23" s="7">
        <v>226030069.06</v>
      </c>
      <c r="G23" s="3">
        <v>43008</v>
      </c>
      <c r="H23" s="1" t="s">
        <v>31</v>
      </c>
      <c r="I23" s="1" t="s">
        <v>24</v>
      </c>
      <c r="J23" s="1" t="s">
        <v>32</v>
      </c>
      <c r="K23" s="7">
        <v>142633113693.32999</v>
      </c>
      <c r="L23" s="1" t="s">
        <v>26</v>
      </c>
      <c r="M23" s="1" t="s">
        <v>27</v>
      </c>
      <c r="N23" s="1" t="s">
        <v>28</v>
      </c>
      <c r="O23" s="1" t="s">
        <v>29</v>
      </c>
      <c r="Q23" s="1" t="s">
        <v>257</v>
      </c>
      <c r="R23" s="1">
        <v>32021718.029999997</v>
      </c>
    </row>
    <row r="24" spans="1:18" x14ac:dyDescent="0.2">
      <c r="A24" s="1">
        <v>17</v>
      </c>
      <c r="B24" s="5" t="s">
        <v>52</v>
      </c>
      <c r="C24" s="6">
        <v>5.5950000000000001E-3</v>
      </c>
      <c r="D24" s="7">
        <v>5264570</v>
      </c>
      <c r="E24" s="10">
        <v>-499568</v>
      </c>
      <c r="F24" s="7">
        <v>217211946.53999999</v>
      </c>
      <c r="G24" s="3">
        <v>43008</v>
      </c>
      <c r="H24" s="1" t="s">
        <v>31</v>
      </c>
      <c r="I24" s="1" t="s">
        <v>24</v>
      </c>
      <c r="J24" s="1" t="s">
        <v>25</v>
      </c>
      <c r="K24" s="7">
        <v>108267884639.67999</v>
      </c>
      <c r="L24" s="1" t="s">
        <v>43</v>
      </c>
      <c r="M24" s="1" t="s">
        <v>27</v>
      </c>
      <c r="N24" s="1" t="s">
        <v>53</v>
      </c>
      <c r="O24" s="1" t="s">
        <v>54</v>
      </c>
      <c r="Q24" s="1" t="s">
        <v>326</v>
      </c>
      <c r="R24" s="1">
        <v>14949174.699999999</v>
      </c>
    </row>
    <row r="25" spans="1:18" ht="24" x14ac:dyDescent="0.2">
      <c r="A25" s="1">
        <v>18</v>
      </c>
      <c r="B25" s="5" t="s">
        <v>72</v>
      </c>
      <c r="C25" s="6">
        <v>4.666E-3</v>
      </c>
      <c r="D25" s="7">
        <v>4390524</v>
      </c>
      <c r="E25" s="10">
        <v>-137235</v>
      </c>
      <c r="F25" s="7">
        <v>181149507.81999999</v>
      </c>
      <c r="G25" s="3">
        <v>43008</v>
      </c>
      <c r="H25" s="1" t="s">
        <v>31</v>
      </c>
      <c r="I25" s="1" t="s">
        <v>24</v>
      </c>
      <c r="J25" s="1" t="s">
        <v>25</v>
      </c>
      <c r="K25" s="7">
        <v>39898126318.18</v>
      </c>
      <c r="L25" s="1" t="s">
        <v>26</v>
      </c>
      <c r="M25" s="1" t="s">
        <v>70</v>
      </c>
      <c r="N25" s="1" t="s">
        <v>53</v>
      </c>
      <c r="O25" s="1" t="s">
        <v>54</v>
      </c>
      <c r="Q25" s="1" t="s">
        <v>233</v>
      </c>
      <c r="R25" s="1">
        <v>18013699.84</v>
      </c>
    </row>
    <row r="26" spans="1:18" ht="24" x14ac:dyDescent="0.2">
      <c r="A26" s="1">
        <v>19</v>
      </c>
      <c r="B26" s="5" t="s">
        <v>66</v>
      </c>
      <c r="C26" s="6">
        <v>4.5999999999999999E-3</v>
      </c>
      <c r="D26" s="7">
        <v>4328382</v>
      </c>
      <c r="E26" s="10">
        <v>-41903</v>
      </c>
      <c r="F26" s="7">
        <v>176172505.65000001</v>
      </c>
      <c r="G26" s="3">
        <v>43039</v>
      </c>
      <c r="H26" s="1" t="s">
        <v>31</v>
      </c>
      <c r="I26" s="1" t="s">
        <v>24</v>
      </c>
      <c r="J26" s="1" t="s">
        <v>25</v>
      </c>
      <c r="K26" s="7">
        <v>171144414167.48999</v>
      </c>
      <c r="L26" s="1" t="s">
        <v>33</v>
      </c>
      <c r="M26" s="1" t="s">
        <v>27</v>
      </c>
      <c r="N26" s="1" t="s">
        <v>49</v>
      </c>
      <c r="O26" s="1" t="s">
        <v>35</v>
      </c>
      <c r="Q26" s="1" t="s">
        <v>298</v>
      </c>
      <c r="R26" s="1">
        <v>12006508.33</v>
      </c>
    </row>
    <row r="27" spans="1:18" x14ac:dyDescent="0.2">
      <c r="A27" s="1">
        <v>20</v>
      </c>
      <c r="B27" s="5" t="s">
        <v>125</v>
      </c>
      <c r="C27" s="6">
        <v>3.9659999999999999E-3</v>
      </c>
      <c r="D27" s="7">
        <v>3731438</v>
      </c>
      <c r="E27" s="10">
        <v>-416377</v>
      </c>
      <c r="F27" s="7">
        <v>153956146.72999999</v>
      </c>
      <c r="G27" s="3">
        <v>43008</v>
      </c>
      <c r="H27" s="1" t="s">
        <v>31</v>
      </c>
      <c r="I27" s="1" t="s">
        <v>24</v>
      </c>
      <c r="J27" s="1" t="s">
        <v>32</v>
      </c>
      <c r="K27" s="7">
        <v>90254123203.789993</v>
      </c>
      <c r="L27" s="1" t="s">
        <v>26</v>
      </c>
      <c r="M27" s="1" t="s">
        <v>27</v>
      </c>
      <c r="N27" s="1" t="s">
        <v>126</v>
      </c>
      <c r="O27" s="1" t="s">
        <v>35</v>
      </c>
      <c r="Q27" s="1" t="s">
        <v>543</v>
      </c>
      <c r="R27" s="1">
        <v>3755455.5900000003</v>
      </c>
    </row>
    <row r="28" spans="1:18" x14ac:dyDescent="0.2">
      <c r="A28" s="1">
        <v>21</v>
      </c>
      <c r="B28" s="5" t="s">
        <v>158</v>
      </c>
      <c r="C28" s="6">
        <v>3.6809999999999998E-3</v>
      </c>
      <c r="D28" s="7">
        <v>3463310</v>
      </c>
      <c r="E28" s="11">
        <v>255064</v>
      </c>
      <c r="F28" s="7">
        <v>142893399.94999999</v>
      </c>
      <c r="G28" s="3">
        <v>43008</v>
      </c>
      <c r="H28" s="1" t="s">
        <v>31</v>
      </c>
      <c r="I28" s="1" t="s">
        <v>24</v>
      </c>
      <c r="J28" s="1" t="s">
        <v>32</v>
      </c>
      <c r="K28" s="7">
        <v>25886959437.509998</v>
      </c>
      <c r="M28" s="1" t="s">
        <v>27</v>
      </c>
      <c r="N28" s="1" t="s">
        <v>53</v>
      </c>
      <c r="O28" s="1" t="s">
        <v>54</v>
      </c>
      <c r="Q28" s="1" t="s">
        <v>757</v>
      </c>
      <c r="R28" s="1">
        <v>3208320.75</v>
      </c>
    </row>
    <row r="29" spans="1:18" x14ac:dyDescent="0.2">
      <c r="A29" s="1">
        <v>22</v>
      </c>
      <c r="B29" s="5" t="s">
        <v>1023</v>
      </c>
      <c r="C29" s="6">
        <v>3.457E-3</v>
      </c>
      <c r="D29" s="7">
        <v>3252572</v>
      </c>
      <c r="E29" s="10">
        <v>-953165</v>
      </c>
      <c r="F29" s="7">
        <v>104359748.39</v>
      </c>
      <c r="G29" s="3">
        <v>42825</v>
      </c>
      <c r="H29" s="1" t="s">
        <v>31</v>
      </c>
      <c r="I29" s="1" t="s">
        <v>24</v>
      </c>
      <c r="J29" s="1" t="s">
        <v>80</v>
      </c>
      <c r="K29" s="7">
        <v>152210795355.04001</v>
      </c>
      <c r="L29" s="1" t="s">
        <v>26</v>
      </c>
      <c r="M29" s="1" t="s">
        <v>27</v>
      </c>
      <c r="N29" s="1" t="s">
        <v>1024</v>
      </c>
      <c r="O29" s="1" t="s">
        <v>63</v>
      </c>
      <c r="Q29" s="1" t="s">
        <v>199</v>
      </c>
      <c r="R29" s="1">
        <v>3222256.02</v>
      </c>
    </row>
    <row r="30" spans="1:18" ht="24" x14ac:dyDescent="0.2">
      <c r="A30" s="1">
        <v>23</v>
      </c>
      <c r="B30" s="5" t="s">
        <v>447</v>
      </c>
      <c r="C30" s="6">
        <v>3.3E-3</v>
      </c>
      <c r="D30" s="7">
        <v>3111720</v>
      </c>
      <c r="E30" s="11">
        <v>20690</v>
      </c>
      <c r="F30" s="7">
        <v>92249428.780000001</v>
      </c>
      <c r="G30" s="3">
        <v>42643</v>
      </c>
      <c r="H30" s="1" t="s">
        <v>31</v>
      </c>
      <c r="I30" s="1" t="s">
        <v>24</v>
      </c>
      <c r="J30" s="1" t="s">
        <v>32</v>
      </c>
      <c r="K30" s="7">
        <v>9959974277.9300003</v>
      </c>
      <c r="L30" s="1" t="s">
        <v>39</v>
      </c>
      <c r="M30" s="1" t="s">
        <v>27</v>
      </c>
      <c r="N30" s="1" t="s">
        <v>53</v>
      </c>
      <c r="O30" s="1" t="s">
        <v>54</v>
      </c>
      <c r="Q30" s="1" t="s">
        <v>666</v>
      </c>
      <c r="R30" s="1">
        <v>2073022.8</v>
      </c>
    </row>
    <row r="31" spans="1:18" x14ac:dyDescent="0.2">
      <c r="A31" s="1">
        <v>24</v>
      </c>
      <c r="B31" s="5" t="s">
        <v>1850</v>
      </c>
      <c r="C31" s="6">
        <v>3.1099999999999999E-3</v>
      </c>
      <c r="D31" s="7">
        <v>2926463</v>
      </c>
      <c r="E31" s="11">
        <v>8169</v>
      </c>
      <c r="F31" s="7">
        <v>103947087.81999999</v>
      </c>
      <c r="G31" s="3">
        <v>42916</v>
      </c>
      <c r="H31" s="1" t="s">
        <v>31</v>
      </c>
      <c r="I31" s="1" t="s">
        <v>24</v>
      </c>
      <c r="J31" s="1" t="s">
        <v>32</v>
      </c>
      <c r="K31" s="7">
        <v>14898402014.459999</v>
      </c>
      <c r="L31" s="1" t="s">
        <v>39</v>
      </c>
      <c r="M31" s="1" t="s">
        <v>27</v>
      </c>
      <c r="N31" s="1" t="s">
        <v>422</v>
      </c>
      <c r="O31" s="1" t="s">
        <v>35</v>
      </c>
      <c r="Q31" s="1" t="s">
        <v>480</v>
      </c>
      <c r="R31" s="1">
        <v>2386915.9499999997</v>
      </c>
    </row>
    <row r="32" spans="1:18" ht="24" x14ac:dyDescent="0.2">
      <c r="A32" s="1">
        <v>25</v>
      </c>
      <c r="B32" s="5" t="s">
        <v>22</v>
      </c>
      <c r="C32" s="6">
        <v>2.9250000000000001E-3</v>
      </c>
      <c r="D32" s="7">
        <v>2752116</v>
      </c>
      <c r="E32" s="10">
        <v>-23935</v>
      </c>
      <c r="F32" s="7">
        <v>113550104.47</v>
      </c>
      <c r="G32" s="3">
        <v>43008</v>
      </c>
      <c r="H32" s="1" t="s">
        <v>31</v>
      </c>
      <c r="I32" s="1" t="s">
        <v>24</v>
      </c>
      <c r="J32" s="1" t="s">
        <v>25</v>
      </c>
      <c r="K32" s="7">
        <v>297291447842.01001</v>
      </c>
      <c r="L32" s="1" t="s">
        <v>26</v>
      </c>
      <c r="M32" s="1" t="s">
        <v>27</v>
      </c>
      <c r="N32" s="1" t="s">
        <v>28</v>
      </c>
      <c r="O32" s="1" t="s">
        <v>29</v>
      </c>
      <c r="Q32" s="1" t="s">
        <v>707</v>
      </c>
      <c r="R32" s="1">
        <v>2129711.48</v>
      </c>
    </row>
    <row r="33" spans="1:18" x14ac:dyDescent="0.2">
      <c r="A33" s="1">
        <v>26</v>
      </c>
      <c r="B33" s="5" t="s">
        <v>1451</v>
      </c>
      <c r="C33" s="6">
        <v>2.9169999999999999E-3</v>
      </c>
      <c r="D33" s="7">
        <v>2744737</v>
      </c>
      <c r="E33" s="11">
        <v>14255</v>
      </c>
      <c r="F33" s="7">
        <v>103871003.61</v>
      </c>
      <c r="G33" s="3">
        <v>42978</v>
      </c>
      <c r="H33" s="1" t="s">
        <v>31</v>
      </c>
      <c r="I33" s="1" t="s">
        <v>24</v>
      </c>
      <c r="J33" s="1" t="s">
        <v>25</v>
      </c>
      <c r="K33" s="7">
        <v>85704856594.550003</v>
      </c>
      <c r="L33" s="1" t="s">
        <v>128</v>
      </c>
      <c r="M33" s="1" t="s">
        <v>70</v>
      </c>
      <c r="N33" s="1" t="s">
        <v>47</v>
      </c>
      <c r="O33" s="1" t="s">
        <v>35</v>
      </c>
      <c r="Q33" s="1" t="s">
        <v>1835</v>
      </c>
      <c r="R33" s="1">
        <v>1740810.2</v>
      </c>
    </row>
    <row r="34" spans="1:18" ht="24" x14ac:dyDescent="0.2">
      <c r="A34" s="1">
        <v>27</v>
      </c>
      <c r="B34" s="5" t="s">
        <v>84</v>
      </c>
      <c r="C34" s="6">
        <v>2.892E-3</v>
      </c>
      <c r="D34" s="7">
        <v>2721003</v>
      </c>
      <c r="E34" s="10">
        <v>-219784</v>
      </c>
      <c r="F34" s="7">
        <v>112266406.98</v>
      </c>
      <c r="G34" s="3">
        <v>43008</v>
      </c>
      <c r="H34" s="1" t="s">
        <v>31</v>
      </c>
      <c r="I34" s="1" t="s">
        <v>24</v>
      </c>
      <c r="J34" s="1" t="s">
        <v>32</v>
      </c>
      <c r="K34" s="7">
        <v>14135454620.43</v>
      </c>
      <c r="M34" s="1" t="s">
        <v>70</v>
      </c>
      <c r="N34" s="1" t="s">
        <v>44</v>
      </c>
      <c r="O34" s="1" t="s">
        <v>45</v>
      </c>
      <c r="Q34" s="1" t="s">
        <v>523</v>
      </c>
      <c r="R34" s="1">
        <v>1713989.69</v>
      </c>
    </row>
    <row r="35" spans="1:18" x14ac:dyDescent="0.2">
      <c r="A35" s="1">
        <v>28</v>
      </c>
      <c r="B35" s="5" t="s">
        <v>74</v>
      </c>
      <c r="C35" s="6">
        <v>2.673E-3</v>
      </c>
      <c r="D35" s="7">
        <v>2515484</v>
      </c>
      <c r="E35" s="10">
        <v>-1696</v>
      </c>
      <c r="F35" s="7">
        <v>103786857.45</v>
      </c>
      <c r="G35" s="3">
        <v>43008</v>
      </c>
      <c r="H35" s="1" t="s">
        <v>31</v>
      </c>
      <c r="I35" s="1" t="s">
        <v>24</v>
      </c>
      <c r="J35" s="1" t="s">
        <v>32</v>
      </c>
      <c r="K35" s="7">
        <v>71433755561.559998</v>
      </c>
      <c r="L35" s="1" t="s">
        <v>39</v>
      </c>
      <c r="M35" s="1" t="s">
        <v>27</v>
      </c>
      <c r="N35" s="1" t="s">
        <v>28</v>
      </c>
      <c r="O35" s="1" t="s">
        <v>29</v>
      </c>
      <c r="Q35" s="1" t="s">
        <v>729</v>
      </c>
      <c r="R35" s="1">
        <v>666501.12</v>
      </c>
    </row>
    <row r="36" spans="1:18" ht="24" x14ac:dyDescent="0.2">
      <c r="A36" s="1">
        <v>29</v>
      </c>
      <c r="B36" s="5" t="s">
        <v>81</v>
      </c>
      <c r="C36" s="6">
        <v>2.663E-3</v>
      </c>
      <c r="D36" s="7">
        <v>2505469</v>
      </c>
      <c r="E36" s="10">
        <v>-1910484</v>
      </c>
      <c r="F36" s="7">
        <v>103373646.56</v>
      </c>
      <c r="G36" s="3">
        <v>43008</v>
      </c>
      <c r="H36" s="1" t="s">
        <v>31</v>
      </c>
      <c r="I36" s="1" t="s">
        <v>24</v>
      </c>
      <c r="J36" s="1" t="s">
        <v>25</v>
      </c>
      <c r="K36" s="7">
        <v>131861289673.45</v>
      </c>
      <c r="L36" s="1" t="s">
        <v>26</v>
      </c>
      <c r="M36" s="1" t="s">
        <v>27</v>
      </c>
      <c r="N36" s="1" t="s">
        <v>82</v>
      </c>
      <c r="O36" s="1" t="s">
        <v>35</v>
      </c>
      <c r="Q36" s="1" t="s">
        <v>857</v>
      </c>
      <c r="R36" s="1">
        <v>193253.86</v>
      </c>
    </row>
    <row r="37" spans="1:18" x14ac:dyDescent="0.2">
      <c r="A37" s="1">
        <v>30</v>
      </c>
      <c r="B37" s="5" t="s">
        <v>88</v>
      </c>
      <c r="C37" s="6">
        <v>2.6610000000000002E-3</v>
      </c>
      <c r="D37" s="7">
        <v>2503772</v>
      </c>
      <c r="E37" s="10">
        <v>-655235</v>
      </c>
      <c r="F37" s="7">
        <v>88933230.310000002</v>
      </c>
      <c r="G37" s="3">
        <v>42916</v>
      </c>
      <c r="H37" s="1" t="s">
        <v>31</v>
      </c>
      <c r="I37" s="1" t="s">
        <v>24</v>
      </c>
      <c r="J37" s="1" t="s">
        <v>25</v>
      </c>
      <c r="K37" s="7">
        <v>39544403978.459999</v>
      </c>
      <c r="L37" s="1" t="s">
        <v>26</v>
      </c>
      <c r="M37" s="1" t="s">
        <v>27</v>
      </c>
      <c r="N37" s="1" t="s">
        <v>44</v>
      </c>
      <c r="O37" s="1" t="s">
        <v>45</v>
      </c>
      <c r="Q37" s="1" t="s">
        <v>1653</v>
      </c>
      <c r="R37" s="1">
        <v>1204740.8400000001</v>
      </c>
    </row>
    <row r="38" spans="1:18" x14ac:dyDescent="0.2">
      <c r="A38" s="1">
        <v>31</v>
      </c>
      <c r="B38" s="5" t="s">
        <v>79</v>
      </c>
      <c r="C38" s="6">
        <v>2.4520000000000002E-3</v>
      </c>
      <c r="D38" s="7">
        <v>2307347</v>
      </c>
      <c r="E38" s="11">
        <v>356</v>
      </c>
      <c r="F38" s="7">
        <v>93912945.390000001</v>
      </c>
      <c r="G38" s="3">
        <v>43039</v>
      </c>
      <c r="H38" s="1" t="s">
        <v>31</v>
      </c>
      <c r="I38" s="1" t="s">
        <v>24</v>
      </c>
      <c r="J38" s="1" t="s">
        <v>80</v>
      </c>
      <c r="K38" s="7">
        <v>303641248239.84003</v>
      </c>
      <c r="L38" s="1" t="s">
        <v>43</v>
      </c>
      <c r="M38" s="1" t="s">
        <v>27</v>
      </c>
      <c r="N38" s="1" t="s">
        <v>56</v>
      </c>
      <c r="O38" s="1" t="s">
        <v>35</v>
      </c>
      <c r="Q38" s="1" t="s">
        <v>1512</v>
      </c>
      <c r="R38" s="1">
        <v>640243.80000000005</v>
      </c>
    </row>
    <row r="39" spans="1:18" x14ac:dyDescent="0.2">
      <c r="A39" s="1">
        <v>32</v>
      </c>
      <c r="B39" s="5" t="s">
        <v>92</v>
      </c>
      <c r="C39" s="6">
        <v>2.3739999999999998E-3</v>
      </c>
      <c r="D39" s="7">
        <v>2233791</v>
      </c>
      <c r="E39" s="11">
        <v>65660</v>
      </c>
      <c r="F39" s="7">
        <v>92164429.629999995</v>
      </c>
      <c r="G39" s="3">
        <v>43008</v>
      </c>
      <c r="H39" s="1" t="s">
        <v>31</v>
      </c>
      <c r="I39" s="1" t="s">
        <v>24</v>
      </c>
      <c r="J39" s="1" t="s">
        <v>25</v>
      </c>
      <c r="K39" s="7">
        <v>296914895292.40997</v>
      </c>
      <c r="L39" s="1" t="s">
        <v>33</v>
      </c>
      <c r="M39" s="1" t="s">
        <v>27</v>
      </c>
      <c r="N39" s="1" t="s">
        <v>47</v>
      </c>
      <c r="O39" s="1" t="s">
        <v>35</v>
      </c>
      <c r="Q39" s="1" t="s">
        <v>1087</v>
      </c>
      <c r="R39" s="1">
        <v>1084054.7</v>
      </c>
    </row>
    <row r="40" spans="1:18" x14ac:dyDescent="0.2">
      <c r="A40" s="1">
        <v>33</v>
      </c>
      <c r="B40" s="5" t="s">
        <v>91</v>
      </c>
      <c r="C40" s="6">
        <v>2.3679999999999999E-3</v>
      </c>
      <c r="D40" s="7">
        <v>2227898</v>
      </c>
      <c r="E40" s="10">
        <v>-65348</v>
      </c>
      <c r="F40" s="7">
        <v>90679236.030000001</v>
      </c>
      <c r="G40" s="3">
        <v>43039</v>
      </c>
      <c r="H40" s="1" t="s">
        <v>31</v>
      </c>
      <c r="I40" s="1" t="s">
        <v>24</v>
      </c>
      <c r="J40" s="1" t="s">
        <v>25</v>
      </c>
      <c r="K40" s="7">
        <v>1183325951545.52</v>
      </c>
      <c r="L40" s="1" t="s">
        <v>33</v>
      </c>
      <c r="M40" s="1" t="s">
        <v>27</v>
      </c>
      <c r="N40" s="1" t="s">
        <v>47</v>
      </c>
      <c r="O40" s="1" t="s">
        <v>35</v>
      </c>
      <c r="Q40" s="1" t="s">
        <v>1525</v>
      </c>
      <c r="R40" s="1">
        <v>15609924085.169994</v>
      </c>
    </row>
    <row r="41" spans="1:18" x14ac:dyDescent="0.2">
      <c r="A41" s="1">
        <v>34</v>
      </c>
      <c r="B41" s="5" t="s">
        <v>149</v>
      </c>
      <c r="C41" s="6">
        <v>2.343E-3</v>
      </c>
      <c r="D41" s="7">
        <v>2204325</v>
      </c>
      <c r="E41" s="10">
        <v>-265408</v>
      </c>
      <c r="F41" s="7">
        <v>90948686.040000007</v>
      </c>
      <c r="G41" s="3">
        <v>43008</v>
      </c>
      <c r="H41" s="1" t="s">
        <v>31</v>
      </c>
      <c r="I41" s="1" t="s">
        <v>24</v>
      </c>
      <c r="J41" s="1" t="s">
        <v>32</v>
      </c>
      <c r="K41" s="7">
        <v>12748505204</v>
      </c>
      <c r="L41" s="1" t="s">
        <v>150</v>
      </c>
      <c r="M41" s="1" t="s">
        <v>27</v>
      </c>
      <c r="N41" s="1" t="s">
        <v>151</v>
      </c>
      <c r="O41" s="1" t="s">
        <v>63</v>
      </c>
    </row>
    <row r="42" spans="1:18" ht="24" x14ac:dyDescent="0.2">
      <c r="A42" s="1">
        <v>35</v>
      </c>
      <c r="B42" s="5" t="s">
        <v>682</v>
      </c>
      <c r="C42" s="6">
        <v>2.2629999999999998E-3</v>
      </c>
      <c r="D42" s="7">
        <v>2129111</v>
      </c>
      <c r="E42" s="11">
        <v>9341</v>
      </c>
      <c r="F42" s="7">
        <v>87845416.569999993</v>
      </c>
      <c r="G42" s="3">
        <v>43008</v>
      </c>
      <c r="H42" s="1" t="s">
        <v>31</v>
      </c>
      <c r="I42" s="1" t="s">
        <v>24</v>
      </c>
      <c r="J42" s="1" t="s">
        <v>32</v>
      </c>
      <c r="K42" s="7">
        <v>77621437044.169998</v>
      </c>
      <c r="L42" s="1" t="s">
        <v>150</v>
      </c>
      <c r="M42" s="1" t="s">
        <v>27</v>
      </c>
      <c r="N42" s="1" t="s">
        <v>683</v>
      </c>
      <c r="O42" s="1" t="s">
        <v>35</v>
      </c>
    </row>
    <row r="43" spans="1:18" ht="24" x14ac:dyDescent="0.2">
      <c r="A43" s="1">
        <v>36</v>
      </c>
      <c r="B43" s="5" t="s">
        <v>431</v>
      </c>
      <c r="C43" s="6">
        <v>2.189E-3</v>
      </c>
      <c r="D43" s="7">
        <v>2059512</v>
      </c>
      <c r="E43" s="10">
        <v>-92011</v>
      </c>
      <c r="F43" s="7">
        <v>84973817.510000005</v>
      </c>
      <c r="G43" s="3">
        <v>43008</v>
      </c>
      <c r="H43" s="1" t="s">
        <v>31</v>
      </c>
      <c r="I43" s="1" t="s">
        <v>24</v>
      </c>
      <c r="J43" s="1" t="s">
        <v>25</v>
      </c>
      <c r="K43" s="7">
        <v>22688257613.119999</v>
      </c>
      <c r="L43" s="1" t="s">
        <v>26</v>
      </c>
      <c r="M43" s="1" t="s">
        <v>70</v>
      </c>
      <c r="N43" s="1" t="s">
        <v>432</v>
      </c>
      <c r="O43" s="1" t="s">
        <v>35</v>
      </c>
    </row>
    <row r="44" spans="1:18" x14ac:dyDescent="0.2">
      <c r="A44" s="1">
        <v>37</v>
      </c>
      <c r="B44" s="5" t="s">
        <v>85</v>
      </c>
      <c r="C44" s="6">
        <v>2.1800000000000001E-3</v>
      </c>
      <c r="D44" s="7">
        <v>2051577</v>
      </c>
      <c r="E44" s="11">
        <v>205287</v>
      </c>
      <c r="F44" s="7">
        <v>65825463.520000003</v>
      </c>
      <c r="G44" s="3">
        <v>42825</v>
      </c>
      <c r="H44" s="1" t="s">
        <v>31</v>
      </c>
      <c r="I44" s="1" t="s">
        <v>24</v>
      </c>
      <c r="J44" s="1" t="s">
        <v>32</v>
      </c>
      <c r="K44" s="7">
        <v>26446155413.400002</v>
      </c>
      <c r="L44" s="1" t="s">
        <v>26</v>
      </c>
      <c r="M44" s="1" t="s">
        <v>27</v>
      </c>
      <c r="N44" s="1" t="s">
        <v>86</v>
      </c>
      <c r="O44" s="1" t="s">
        <v>63</v>
      </c>
    </row>
    <row r="45" spans="1:18" x14ac:dyDescent="0.2">
      <c r="A45" s="1">
        <v>38</v>
      </c>
      <c r="B45" s="5" t="s">
        <v>67</v>
      </c>
      <c r="C45" s="6">
        <v>2.1250000000000002E-3</v>
      </c>
      <c r="D45" s="7">
        <v>1999016</v>
      </c>
      <c r="E45" s="10">
        <v>-656551</v>
      </c>
      <c r="F45" s="7">
        <v>71004448.620000005</v>
      </c>
      <c r="G45" s="3">
        <v>42916</v>
      </c>
      <c r="H45" s="1" t="s">
        <v>31</v>
      </c>
      <c r="I45" s="1" t="s">
        <v>24</v>
      </c>
      <c r="J45" s="1" t="s">
        <v>32</v>
      </c>
      <c r="K45" s="7">
        <v>51560343253.68</v>
      </c>
      <c r="L45" s="1" t="s">
        <v>26</v>
      </c>
      <c r="M45" s="1" t="s">
        <v>27</v>
      </c>
      <c r="N45" s="1" t="s">
        <v>44</v>
      </c>
      <c r="O45" s="1" t="s">
        <v>45</v>
      </c>
    </row>
    <row r="46" spans="1:18" x14ac:dyDescent="0.2">
      <c r="A46" s="1">
        <v>39</v>
      </c>
      <c r="B46" s="5" t="s">
        <v>212</v>
      </c>
      <c r="C46" s="6">
        <v>2.0730000000000002E-3</v>
      </c>
      <c r="D46" s="7">
        <v>1950177</v>
      </c>
      <c r="E46" s="11">
        <v>37760</v>
      </c>
      <c r="F46" s="7">
        <v>79375519.200000003</v>
      </c>
      <c r="G46" s="3">
        <v>43039</v>
      </c>
      <c r="H46" s="1" t="s">
        <v>31</v>
      </c>
      <c r="I46" s="1" t="s">
        <v>24</v>
      </c>
      <c r="J46" s="1" t="s">
        <v>25</v>
      </c>
      <c r="K46" s="7">
        <v>386063389503.76001</v>
      </c>
      <c r="L46" s="1" t="s">
        <v>26</v>
      </c>
      <c r="M46" s="1" t="s">
        <v>27</v>
      </c>
      <c r="N46" s="1" t="s">
        <v>213</v>
      </c>
      <c r="O46" s="1" t="s">
        <v>35</v>
      </c>
    </row>
    <row r="47" spans="1:18" x14ac:dyDescent="0.2">
      <c r="A47" s="1">
        <v>40</v>
      </c>
      <c r="B47" s="5" t="s">
        <v>201</v>
      </c>
      <c r="C47" s="6">
        <v>2.013E-3</v>
      </c>
      <c r="D47" s="7">
        <v>1894330</v>
      </c>
      <c r="E47" s="11">
        <v>32794</v>
      </c>
      <c r="F47" s="7">
        <v>78158540.340000004</v>
      </c>
      <c r="G47" s="3">
        <v>43008</v>
      </c>
      <c r="H47" s="1" t="s">
        <v>31</v>
      </c>
      <c r="I47" s="1" t="s">
        <v>24</v>
      </c>
      <c r="J47" s="1" t="s">
        <v>25</v>
      </c>
      <c r="K47" s="7">
        <v>10773920355.68</v>
      </c>
      <c r="L47" s="1" t="s">
        <v>26</v>
      </c>
      <c r="M47" s="1" t="s">
        <v>70</v>
      </c>
      <c r="N47" s="1" t="s">
        <v>202</v>
      </c>
      <c r="O47" s="1" t="s">
        <v>54</v>
      </c>
    </row>
    <row r="48" spans="1:18" x14ac:dyDescent="0.2">
      <c r="A48" s="1">
        <v>41</v>
      </c>
      <c r="B48" s="5" t="s">
        <v>117</v>
      </c>
      <c r="C48" s="6">
        <v>1.9859999999999999E-3</v>
      </c>
      <c r="D48" s="7">
        <v>1868514</v>
      </c>
      <c r="E48" s="10">
        <v>-9124</v>
      </c>
      <c r="F48" s="7">
        <v>76051696.269999996</v>
      </c>
      <c r="G48" s="3">
        <v>43039</v>
      </c>
      <c r="H48" s="1" t="s">
        <v>31</v>
      </c>
      <c r="I48" s="1" t="s">
        <v>24</v>
      </c>
      <c r="J48" s="1" t="s">
        <v>25</v>
      </c>
      <c r="K48" s="7">
        <v>85840518988.880005</v>
      </c>
      <c r="L48" s="1" t="s">
        <v>33</v>
      </c>
      <c r="M48" s="1" t="s">
        <v>27</v>
      </c>
      <c r="N48" s="1" t="s">
        <v>28</v>
      </c>
      <c r="O48" s="1" t="s">
        <v>29</v>
      </c>
    </row>
    <row r="49" spans="1:15" ht="24" x14ac:dyDescent="0.2">
      <c r="A49" s="1">
        <v>42</v>
      </c>
      <c r="B49" s="5" t="s">
        <v>107</v>
      </c>
      <c r="C49" s="6">
        <v>1.9220000000000001E-3</v>
      </c>
      <c r="D49" s="7">
        <v>1808153</v>
      </c>
      <c r="E49" s="10">
        <v>-261251</v>
      </c>
      <c r="F49" s="7">
        <v>68427199.689999998</v>
      </c>
      <c r="G49" s="3">
        <v>42978</v>
      </c>
      <c r="H49" s="1" t="s">
        <v>31</v>
      </c>
      <c r="I49" s="1" t="s">
        <v>24</v>
      </c>
      <c r="J49" s="1" t="s">
        <v>32</v>
      </c>
      <c r="K49" s="7">
        <v>15855409560.530001</v>
      </c>
      <c r="L49" s="1" t="s">
        <v>26</v>
      </c>
      <c r="M49" s="1" t="s">
        <v>27</v>
      </c>
      <c r="N49" s="1" t="s">
        <v>53</v>
      </c>
      <c r="O49" s="1" t="s">
        <v>54</v>
      </c>
    </row>
    <row r="50" spans="1:15" x14ac:dyDescent="0.2">
      <c r="A50" s="1">
        <v>43</v>
      </c>
      <c r="B50" s="5" t="s">
        <v>171</v>
      </c>
      <c r="C50" s="6">
        <v>1.7750000000000001E-3</v>
      </c>
      <c r="D50" s="7">
        <v>1669867</v>
      </c>
      <c r="E50" s="11">
        <v>457097</v>
      </c>
      <c r="F50" s="7">
        <v>59313174.880000003</v>
      </c>
      <c r="G50" s="3">
        <v>42916</v>
      </c>
      <c r="H50" s="1" t="s">
        <v>31</v>
      </c>
      <c r="I50" s="1" t="s">
        <v>24</v>
      </c>
      <c r="J50" s="1" t="s">
        <v>32</v>
      </c>
      <c r="K50" s="7">
        <v>31822371286.799999</v>
      </c>
      <c r="L50" s="1" t="s">
        <v>43</v>
      </c>
      <c r="M50" s="1" t="s">
        <v>27</v>
      </c>
      <c r="N50" s="1" t="s">
        <v>99</v>
      </c>
      <c r="O50" s="1" t="s">
        <v>100</v>
      </c>
    </row>
    <row r="51" spans="1:15" x14ac:dyDescent="0.2">
      <c r="A51" s="1">
        <v>44</v>
      </c>
      <c r="B51" s="5" t="s">
        <v>143</v>
      </c>
      <c r="C51" s="6">
        <v>1.7539999999999999E-3</v>
      </c>
      <c r="D51" s="7">
        <v>1650318</v>
      </c>
      <c r="E51" s="11">
        <v>353041</v>
      </c>
      <c r="F51" s="7">
        <v>68090800.430000007</v>
      </c>
      <c r="G51" s="3">
        <v>43008</v>
      </c>
      <c r="H51" s="1" t="s">
        <v>31</v>
      </c>
      <c r="I51" s="1" t="s">
        <v>24</v>
      </c>
      <c r="J51" s="1" t="s">
        <v>32</v>
      </c>
      <c r="K51" s="7">
        <v>16214699447.950001</v>
      </c>
      <c r="L51" s="1" t="s">
        <v>26</v>
      </c>
      <c r="M51" s="1" t="s">
        <v>61</v>
      </c>
      <c r="N51" s="1" t="s">
        <v>144</v>
      </c>
      <c r="O51" s="1" t="s">
        <v>145</v>
      </c>
    </row>
    <row r="52" spans="1:15" ht="24" x14ac:dyDescent="0.2">
      <c r="A52" s="1">
        <v>45</v>
      </c>
      <c r="B52" s="5" t="s">
        <v>227</v>
      </c>
      <c r="C52" s="6">
        <v>1.719E-3</v>
      </c>
      <c r="D52" s="7">
        <v>1617391</v>
      </c>
      <c r="E52" s="9">
        <v>0</v>
      </c>
      <c r="F52" s="7">
        <v>66732258.75</v>
      </c>
      <c r="G52" s="3">
        <v>43008</v>
      </c>
      <c r="H52" s="1" t="s">
        <v>31</v>
      </c>
      <c r="I52" s="1" t="s">
        <v>24</v>
      </c>
      <c r="J52" s="1" t="s">
        <v>32</v>
      </c>
      <c r="K52" s="7">
        <v>8219476799.9899998</v>
      </c>
      <c r="L52" s="1" t="s">
        <v>26</v>
      </c>
      <c r="M52" s="1" t="s">
        <v>70</v>
      </c>
      <c r="N52" s="1" t="s">
        <v>202</v>
      </c>
      <c r="O52" s="1" t="s">
        <v>54</v>
      </c>
    </row>
    <row r="53" spans="1:15" ht="24" x14ac:dyDescent="0.2">
      <c r="A53" s="1">
        <v>46</v>
      </c>
      <c r="B53" s="5" t="s">
        <v>162</v>
      </c>
      <c r="C53" s="6">
        <v>1.689E-3</v>
      </c>
      <c r="D53" s="7">
        <v>1589112</v>
      </c>
      <c r="E53" s="9">
        <v>0</v>
      </c>
      <c r="F53" s="7">
        <v>65565489.829999998</v>
      </c>
      <c r="G53" s="3">
        <v>43008</v>
      </c>
      <c r="H53" s="1" t="s">
        <v>31</v>
      </c>
      <c r="I53" s="1" t="s">
        <v>24</v>
      </c>
      <c r="J53" s="1" t="s">
        <v>25</v>
      </c>
      <c r="K53" s="7">
        <v>5141412010.0100002</v>
      </c>
      <c r="L53" s="1" t="s">
        <v>26</v>
      </c>
      <c r="M53" s="1" t="s">
        <v>70</v>
      </c>
      <c r="N53" s="1" t="s">
        <v>62</v>
      </c>
      <c r="O53" s="1" t="s">
        <v>63</v>
      </c>
    </row>
    <row r="54" spans="1:15" x14ac:dyDescent="0.2">
      <c r="A54" s="1">
        <v>47</v>
      </c>
      <c r="B54" s="5" t="s">
        <v>1173</v>
      </c>
      <c r="C54" s="6">
        <v>1.676E-3</v>
      </c>
      <c r="D54" s="7">
        <v>1577200</v>
      </c>
      <c r="E54" s="11">
        <v>275600</v>
      </c>
      <c r="F54" s="7">
        <v>65074010.240000002</v>
      </c>
      <c r="G54" s="3">
        <v>43008</v>
      </c>
      <c r="H54" s="1" t="s">
        <v>31</v>
      </c>
      <c r="I54" s="1" t="s">
        <v>24</v>
      </c>
      <c r="J54" s="1" t="s">
        <v>32</v>
      </c>
      <c r="K54" s="7">
        <v>2642037447</v>
      </c>
      <c r="M54" s="1" t="s">
        <v>61</v>
      </c>
      <c r="N54" s="1" t="s">
        <v>28</v>
      </c>
      <c r="O54" s="1" t="s">
        <v>29</v>
      </c>
    </row>
    <row r="55" spans="1:15" x14ac:dyDescent="0.2">
      <c r="A55" s="1">
        <v>48</v>
      </c>
      <c r="B55" s="5" t="s">
        <v>179</v>
      </c>
      <c r="C55" s="6">
        <v>1.67E-3</v>
      </c>
      <c r="D55" s="7">
        <v>1571264</v>
      </c>
      <c r="E55" s="9">
        <v>0</v>
      </c>
      <c r="F55" s="7">
        <v>64829095.630000003</v>
      </c>
      <c r="G55" s="3">
        <v>43008</v>
      </c>
      <c r="H55" s="1" t="s">
        <v>31</v>
      </c>
      <c r="I55" s="1" t="s">
        <v>24</v>
      </c>
      <c r="J55" s="1" t="s">
        <v>32</v>
      </c>
      <c r="K55" s="7">
        <v>18178834876.009998</v>
      </c>
      <c r="L55" s="1" t="s">
        <v>26</v>
      </c>
      <c r="M55" s="1" t="s">
        <v>70</v>
      </c>
      <c r="N55" s="1" t="s">
        <v>180</v>
      </c>
      <c r="O55" s="1" t="s">
        <v>181</v>
      </c>
    </row>
    <row r="56" spans="1:15" x14ac:dyDescent="0.2">
      <c r="A56" s="1">
        <v>49</v>
      </c>
      <c r="B56" s="5" t="s">
        <v>209</v>
      </c>
      <c r="C56" s="6">
        <v>1.6570000000000001E-3</v>
      </c>
      <c r="D56" s="7">
        <v>1559182</v>
      </c>
      <c r="E56" s="10">
        <v>-139804</v>
      </c>
      <c r="F56" s="7">
        <v>64330601.969999999</v>
      </c>
      <c r="G56" s="3">
        <v>43008</v>
      </c>
      <c r="H56" s="1" t="s">
        <v>31</v>
      </c>
      <c r="I56" s="1" t="s">
        <v>24</v>
      </c>
      <c r="J56" s="1" t="s">
        <v>32</v>
      </c>
      <c r="K56" s="7">
        <v>77606583711.770004</v>
      </c>
      <c r="L56" s="1" t="s">
        <v>26</v>
      </c>
      <c r="M56" s="1" t="s">
        <v>27</v>
      </c>
      <c r="N56" s="1" t="s">
        <v>47</v>
      </c>
      <c r="O56" s="1" t="s">
        <v>35</v>
      </c>
    </row>
    <row r="57" spans="1:15" x14ac:dyDescent="0.2">
      <c r="A57" s="1">
        <v>50</v>
      </c>
      <c r="B57" s="5" t="s">
        <v>130</v>
      </c>
      <c r="C57" s="6">
        <v>1.5939999999999999E-3</v>
      </c>
      <c r="D57" s="7">
        <v>1499938</v>
      </c>
      <c r="E57" s="11">
        <v>702705</v>
      </c>
      <c r="F57" s="7">
        <v>61886241.93</v>
      </c>
      <c r="G57" s="3">
        <v>43008</v>
      </c>
      <c r="H57" s="1" t="s">
        <v>31</v>
      </c>
      <c r="I57" s="1" t="s">
        <v>24</v>
      </c>
      <c r="J57" s="1" t="s">
        <v>32</v>
      </c>
      <c r="K57" s="7">
        <v>15352740089.9</v>
      </c>
      <c r="L57" s="1" t="s">
        <v>33</v>
      </c>
      <c r="M57" s="1" t="s">
        <v>61</v>
      </c>
      <c r="N57" s="1" t="s">
        <v>65</v>
      </c>
      <c r="O57" s="1" t="s">
        <v>45</v>
      </c>
    </row>
    <row r="58" spans="1:15" x14ac:dyDescent="0.2">
      <c r="A58" s="1">
        <v>51</v>
      </c>
      <c r="B58" s="5" t="s">
        <v>524</v>
      </c>
      <c r="C58" s="6">
        <v>1.4450000000000001E-3</v>
      </c>
      <c r="D58" s="7">
        <v>1359794</v>
      </c>
      <c r="E58" s="11">
        <v>824221</v>
      </c>
      <c r="F58" s="7">
        <v>56104012.600000001</v>
      </c>
      <c r="G58" s="3">
        <v>43008</v>
      </c>
      <c r="H58" s="1" t="s">
        <v>31</v>
      </c>
      <c r="I58" s="1" t="s">
        <v>24</v>
      </c>
      <c r="J58" s="1" t="s">
        <v>32</v>
      </c>
      <c r="K58" s="7">
        <v>2733874071.6399999</v>
      </c>
      <c r="M58" s="1" t="s">
        <v>61</v>
      </c>
      <c r="N58" s="1" t="s">
        <v>53</v>
      </c>
      <c r="O58" s="1" t="s">
        <v>54</v>
      </c>
    </row>
    <row r="59" spans="1:15" ht="24" x14ac:dyDescent="0.2">
      <c r="A59" s="1">
        <v>52</v>
      </c>
      <c r="B59" s="5" t="s">
        <v>283</v>
      </c>
      <c r="C59" s="6">
        <v>1.4289999999999999E-3</v>
      </c>
      <c r="D59" s="7">
        <v>1344564</v>
      </c>
      <c r="E59" s="10">
        <v>-263372</v>
      </c>
      <c r="F59" s="7">
        <v>55475634.990000002</v>
      </c>
      <c r="G59" s="3">
        <v>43008</v>
      </c>
      <c r="H59" s="1" t="s">
        <v>31</v>
      </c>
      <c r="I59" s="1" t="s">
        <v>24</v>
      </c>
      <c r="J59" s="1" t="s">
        <v>32</v>
      </c>
      <c r="K59" s="7">
        <v>60152618451.580002</v>
      </c>
      <c r="L59" s="1" t="s">
        <v>26</v>
      </c>
      <c r="M59" s="1" t="s">
        <v>70</v>
      </c>
      <c r="N59" s="1" t="s">
        <v>284</v>
      </c>
      <c r="O59" s="1" t="s">
        <v>35</v>
      </c>
    </row>
    <row r="60" spans="1:15" ht="24" x14ac:dyDescent="0.2">
      <c r="A60" s="1">
        <v>53</v>
      </c>
      <c r="B60" s="5" t="s">
        <v>101</v>
      </c>
      <c r="C60" s="6">
        <v>1.4250000000000001E-3</v>
      </c>
      <c r="D60" s="7">
        <v>1341206</v>
      </c>
      <c r="E60" s="11">
        <v>84720</v>
      </c>
      <c r="F60" s="7">
        <v>51419289.75</v>
      </c>
      <c r="G60" s="3">
        <v>42947</v>
      </c>
      <c r="H60" s="1" t="s">
        <v>31</v>
      </c>
      <c r="I60" s="1" t="s">
        <v>24</v>
      </c>
      <c r="J60" s="1" t="s">
        <v>32</v>
      </c>
      <c r="K60" s="7">
        <v>155177239888.72</v>
      </c>
      <c r="L60" s="1" t="s">
        <v>39</v>
      </c>
      <c r="M60" s="1" t="s">
        <v>27</v>
      </c>
      <c r="N60" s="1" t="s">
        <v>102</v>
      </c>
      <c r="O60" s="1" t="s">
        <v>103</v>
      </c>
    </row>
    <row r="61" spans="1:15" ht="24" x14ac:dyDescent="0.2">
      <c r="A61" s="1">
        <v>54</v>
      </c>
      <c r="B61" s="5" t="s">
        <v>546</v>
      </c>
      <c r="C61" s="6">
        <v>1.3730000000000001E-3</v>
      </c>
      <c r="D61" s="7">
        <v>1292318</v>
      </c>
      <c r="E61" s="9">
        <v>0</v>
      </c>
      <c r="F61" s="7">
        <v>49545016.719999999</v>
      </c>
      <c r="G61" s="3">
        <v>42947</v>
      </c>
      <c r="H61" s="1" t="s">
        <v>31</v>
      </c>
      <c r="I61" s="1" t="s">
        <v>24</v>
      </c>
      <c r="J61" s="1" t="s">
        <v>25</v>
      </c>
      <c r="K61" s="7">
        <v>146693745405.26001</v>
      </c>
      <c r="L61" s="1" t="s">
        <v>26</v>
      </c>
      <c r="M61" s="1" t="s">
        <v>27</v>
      </c>
      <c r="N61" s="1" t="s">
        <v>28</v>
      </c>
      <c r="O61" s="1" t="s">
        <v>29</v>
      </c>
    </row>
    <row r="62" spans="1:15" x14ac:dyDescent="0.2">
      <c r="A62" s="1">
        <v>55</v>
      </c>
      <c r="B62" s="5" t="s">
        <v>175</v>
      </c>
      <c r="C62" s="6">
        <v>1.3090000000000001E-3</v>
      </c>
      <c r="D62" s="7">
        <v>1231342</v>
      </c>
      <c r="E62" s="11">
        <v>133939</v>
      </c>
      <c r="F62" s="7">
        <v>46598537.25</v>
      </c>
      <c r="G62" s="3">
        <v>42978</v>
      </c>
      <c r="H62" s="1" t="s">
        <v>31</v>
      </c>
      <c r="I62" s="1" t="s">
        <v>24</v>
      </c>
      <c r="J62" s="1" t="s">
        <v>32</v>
      </c>
      <c r="K62" s="7">
        <v>10567375755.83</v>
      </c>
      <c r="L62" s="1" t="s">
        <v>26</v>
      </c>
      <c r="M62" s="1" t="s">
        <v>27</v>
      </c>
      <c r="N62" s="1" t="s">
        <v>53</v>
      </c>
      <c r="O62" s="1" t="s">
        <v>54</v>
      </c>
    </row>
    <row r="63" spans="1:15" x14ac:dyDescent="0.2">
      <c r="A63" s="1">
        <v>56</v>
      </c>
      <c r="B63" s="5" t="s">
        <v>139</v>
      </c>
      <c r="C63" s="6">
        <v>1.2620000000000001E-3</v>
      </c>
      <c r="D63" s="7">
        <v>1187836</v>
      </c>
      <c r="E63" s="9">
        <v>0</v>
      </c>
      <c r="F63" s="7">
        <v>44952109.229999997</v>
      </c>
      <c r="G63" s="3">
        <v>42978</v>
      </c>
      <c r="H63" s="1" t="s">
        <v>31</v>
      </c>
      <c r="I63" s="1" t="s">
        <v>24</v>
      </c>
      <c r="J63" s="1" t="s">
        <v>25</v>
      </c>
      <c r="K63" s="7">
        <v>33583019482.419998</v>
      </c>
      <c r="L63" s="1" t="s">
        <v>26</v>
      </c>
      <c r="M63" s="1" t="s">
        <v>27</v>
      </c>
      <c r="N63" s="1" t="s">
        <v>99</v>
      </c>
      <c r="O63" s="1" t="s">
        <v>100</v>
      </c>
    </row>
    <row r="64" spans="1:15" x14ac:dyDescent="0.2">
      <c r="A64" s="1">
        <v>57</v>
      </c>
      <c r="B64" s="5" t="s">
        <v>490</v>
      </c>
      <c r="C64" s="6">
        <v>1.255E-3</v>
      </c>
      <c r="D64" s="7">
        <v>1180399</v>
      </c>
      <c r="E64" s="11">
        <v>196267</v>
      </c>
      <c r="F64" s="7">
        <v>48702318.420000002</v>
      </c>
      <c r="G64" s="3">
        <v>43008</v>
      </c>
      <c r="H64" s="1" t="s">
        <v>31</v>
      </c>
      <c r="I64" s="1" t="s">
        <v>24</v>
      </c>
      <c r="J64" s="1" t="s">
        <v>25</v>
      </c>
      <c r="K64" s="7">
        <v>102757269638.85001</v>
      </c>
      <c r="L64" s="1" t="s">
        <v>332</v>
      </c>
      <c r="M64" s="1" t="s">
        <v>70</v>
      </c>
      <c r="N64" s="1" t="s">
        <v>491</v>
      </c>
      <c r="O64" s="1" t="s">
        <v>35</v>
      </c>
    </row>
    <row r="65" spans="1:15" ht="24" x14ac:dyDescent="0.2">
      <c r="A65" s="1">
        <v>58</v>
      </c>
      <c r="B65" s="5" t="s">
        <v>122</v>
      </c>
      <c r="C65" s="6">
        <v>1.2440000000000001E-3</v>
      </c>
      <c r="D65" s="7">
        <v>1170516</v>
      </c>
      <c r="E65" s="11">
        <v>6336</v>
      </c>
      <c r="F65" s="7">
        <v>47641991.079999998</v>
      </c>
      <c r="G65" s="3">
        <v>43039</v>
      </c>
      <c r="H65" s="1" t="s">
        <v>31</v>
      </c>
      <c r="I65" s="1" t="s">
        <v>24</v>
      </c>
      <c r="J65" s="1" t="s">
        <v>32</v>
      </c>
      <c r="K65" s="7">
        <v>146152824514.51999</v>
      </c>
      <c r="L65" s="1" t="s">
        <v>33</v>
      </c>
      <c r="M65" s="1" t="s">
        <v>27</v>
      </c>
      <c r="N65" s="1" t="s">
        <v>49</v>
      </c>
      <c r="O65" s="1" t="s">
        <v>35</v>
      </c>
    </row>
    <row r="66" spans="1:15" x14ac:dyDescent="0.2">
      <c r="A66" s="1">
        <v>59</v>
      </c>
      <c r="B66" s="5" t="s">
        <v>114</v>
      </c>
      <c r="C66" s="6">
        <v>1.232E-3</v>
      </c>
      <c r="D66" s="7">
        <v>1159462</v>
      </c>
      <c r="E66" s="11">
        <v>33806</v>
      </c>
      <c r="F66" s="7">
        <v>47838474.549999997</v>
      </c>
      <c r="G66" s="3">
        <v>43008</v>
      </c>
      <c r="H66" s="1" t="s">
        <v>31</v>
      </c>
      <c r="I66" s="1" t="s">
        <v>24</v>
      </c>
      <c r="J66" s="1" t="s">
        <v>25</v>
      </c>
      <c r="K66" s="7">
        <v>88676119406.020004</v>
      </c>
      <c r="L66" s="1" t="s">
        <v>26</v>
      </c>
      <c r="M66" s="1" t="s">
        <v>27</v>
      </c>
      <c r="N66" s="1" t="s">
        <v>102</v>
      </c>
      <c r="O66" s="1" t="s">
        <v>103</v>
      </c>
    </row>
    <row r="67" spans="1:15" x14ac:dyDescent="0.2">
      <c r="A67" s="1">
        <v>60</v>
      </c>
      <c r="B67" s="5" t="s">
        <v>1401</v>
      </c>
      <c r="C67" s="6">
        <v>1.219E-3</v>
      </c>
      <c r="D67" s="7">
        <v>1146797</v>
      </c>
      <c r="E67" s="11">
        <v>335511</v>
      </c>
      <c r="F67" s="7">
        <v>34963317.579999998</v>
      </c>
      <c r="G67" s="3">
        <v>42735</v>
      </c>
      <c r="H67" s="1" t="s">
        <v>31</v>
      </c>
      <c r="I67" s="1" t="s">
        <v>24</v>
      </c>
      <c r="J67" s="1" t="s">
        <v>80</v>
      </c>
      <c r="K67" s="7">
        <v>62622501265.25</v>
      </c>
      <c r="L67" s="1" t="s">
        <v>43</v>
      </c>
      <c r="M67" s="1" t="s">
        <v>27</v>
      </c>
      <c r="N67" s="1" t="s">
        <v>1400</v>
      </c>
      <c r="O67" s="1" t="s">
        <v>63</v>
      </c>
    </row>
    <row r="68" spans="1:15" ht="24" x14ac:dyDescent="0.2">
      <c r="A68" s="1">
        <v>61</v>
      </c>
      <c r="B68" s="5" t="s">
        <v>1404</v>
      </c>
      <c r="C68" s="6">
        <v>1.139E-3</v>
      </c>
      <c r="D68" s="7">
        <v>1071902</v>
      </c>
      <c r="E68" s="11">
        <v>1071902</v>
      </c>
      <c r="F68" s="7">
        <v>34392297.240000002</v>
      </c>
      <c r="G68" s="3">
        <v>42825</v>
      </c>
      <c r="H68" s="1" t="s">
        <v>31</v>
      </c>
      <c r="I68" s="1" t="s">
        <v>24</v>
      </c>
      <c r="J68" s="1" t="s">
        <v>80</v>
      </c>
      <c r="K68" s="7">
        <v>75713692779.440002</v>
      </c>
      <c r="L68" s="1" t="s">
        <v>33</v>
      </c>
      <c r="M68" s="1" t="s">
        <v>27</v>
      </c>
      <c r="N68" s="1" t="s">
        <v>1403</v>
      </c>
      <c r="O68" s="1" t="s">
        <v>35</v>
      </c>
    </row>
    <row r="69" spans="1:15" x14ac:dyDescent="0.2">
      <c r="A69" s="1">
        <v>62</v>
      </c>
      <c r="B69" s="5" t="s">
        <v>527</v>
      </c>
      <c r="C69" s="6">
        <v>1.098E-3</v>
      </c>
      <c r="D69" s="7">
        <v>1033574</v>
      </c>
      <c r="E69" s="11">
        <v>4</v>
      </c>
      <c r="F69" s="7">
        <v>42644436.380000003</v>
      </c>
      <c r="G69" s="3">
        <v>43008</v>
      </c>
      <c r="H69" s="1" t="s">
        <v>31</v>
      </c>
      <c r="I69" s="1" t="s">
        <v>24</v>
      </c>
      <c r="J69" s="1" t="s">
        <v>25</v>
      </c>
      <c r="K69" s="7">
        <v>4015899156.8000002</v>
      </c>
      <c r="L69" s="1" t="s">
        <v>39</v>
      </c>
      <c r="M69" s="1" t="s">
        <v>27</v>
      </c>
      <c r="N69" s="1" t="s">
        <v>528</v>
      </c>
      <c r="O69" s="1" t="s">
        <v>157</v>
      </c>
    </row>
    <row r="70" spans="1:15" ht="24" x14ac:dyDescent="0.2">
      <c r="A70" s="1">
        <v>63</v>
      </c>
      <c r="B70" s="5" t="s">
        <v>258</v>
      </c>
      <c r="C70" s="6">
        <v>1.0839999999999999E-3</v>
      </c>
      <c r="D70" s="7">
        <v>1019823</v>
      </c>
      <c r="E70" s="10">
        <v>-3712</v>
      </c>
      <c r="F70" s="7">
        <v>42077081.119999997</v>
      </c>
      <c r="G70" s="3">
        <v>43008</v>
      </c>
      <c r="H70" s="1" t="s">
        <v>31</v>
      </c>
      <c r="I70" s="1" t="s">
        <v>24</v>
      </c>
      <c r="J70" s="1" t="s">
        <v>32</v>
      </c>
      <c r="K70" s="7">
        <v>10057700628.459999</v>
      </c>
      <c r="L70" s="1" t="s">
        <v>95</v>
      </c>
      <c r="M70" s="1" t="s">
        <v>70</v>
      </c>
      <c r="N70" s="1" t="s">
        <v>53</v>
      </c>
      <c r="O70" s="1" t="s">
        <v>54</v>
      </c>
    </row>
    <row r="71" spans="1:15" x14ac:dyDescent="0.2">
      <c r="A71" s="1">
        <v>64</v>
      </c>
      <c r="B71" s="5" t="s">
        <v>108</v>
      </c>
      <c r="C71" s="6">
        <v>1.0499999999999999E-3</v>
      </c>
      <c r="D71" s="7">
        <v>987856</v>
      </c>
      <c r="E71" s="10">
        <v>-183573</v>
      </c>
      <c r="F71" s="7">
        <v>40758148.280000001</v>
      </c>
      <c r="G71" s="3">
        <v>43008</v>
      </c>
      <c r="H71" s="1" t="s">
        <v>31</v>
      </c>
      <c r="I71" s="1" t="s">
        <v>24</v>
      </c>
      <c r="J71" s="1" t="s">
        <v>32</v>
      </c>
      <c r="K71" s="7">
        <v>8727296758.0699997</v>
      </c>
      <c r="L71" s="1" t="s">
        <v>39</v>
      </c>
      <c r="M71" s="1" t="s">
        <v>27</v>
      </c>
      <c r="N71" s="1" t="s">
        <v>109</v>
      </c>
      <c r="O71" s="1" t="s">
        <v>41</v>
      </c>
    </row>
    <row r="72" spans="1:15" ht="24" x14ac:dyDescent="0.2">
      <c r="A72" s="1">
        <v>65</v>
      </c>
      <c r="B72" s="5" t="s">
        <v>42</v>
      </c>
      <c r="C72" s="6">
        <v>1.0280000000000001E-3</v>
      </c>
      <c r="D72" s="7">
        <v>967048</v>
      </c>
      <c r="E72" s="10">
        <v>-18434</v>
      </c>
      <c r="F72" s="7">
        <v>39360497.579999998</v>
      </c>
      <c r="G72" s="3">
        <v>43039</v>
      </c>
      <c r="H72" s="1" t="s">
        <v>31</v>
      </c>
      <c r="I72" s="1" t="s">
        <v>24</v>
      </c>
      <c r="J72" s="1" t="s">
        <v>25</v>
      </c>
      <c r="K72" s="7">
        <v>151562831484.06</v>
      </c>
      <c r="L72" s="1" t="s">
        <v>43</v>
      </c>
      <c r="M72" s="1" t="s">
        <v>27</v>
      </c>
      <c r="N72" s="1" t="s">
        <v>44</v>
      </c>
      <c r="O72" s="1" t="s">
        <v>45</v>
      </c>
    </row>
    <row r="73" spans="1:15" x14ac:dyDescent="0.2">
      <c r="A73" s="1">
        <v>66</v>
      </c>
      <c r="B73" s="5" t="s">
        <v>389</v>
      </c>
      <c r="C73" s="6">
        <v>9.7099999999999997E-4</v>
      </c>
      <c r="D73" s="7">
        <v>913566</v>
      </c>
      <c r="E73" s="10">
        <v>-1172</v>
      </c>
      <c r="F73" s="7">
        <v>32449590.25</v>
      </c>
      <c r="G73" s="3">
        <v>42916</v>
      </c>
      <c r="H73" s="1" t="s">
        <v>31</v>
      </c>
      <c r="I73" s="1" t="s">
        <v>24</v>
      </c>
      <c r="J73" s="1" t="s">
        <v>32</v>
      </c>
      <c r="K73" s="7">
        <v>11481067674.790001</v>
      </c>
      <c r="L73" s="1" t="s">
        <v>26</v>
      </c>
      <c r="M73" s="1" t="s">
        <v>70</v>
      </c>
      <c r="N73" s="1" t="s">
        <v>390</v>
      </c>
      <c r="O73" s="1" t="s">
        <v>29</v>
      </c>
    </row>
    <row r="74" spans="1:15" ht="24" x14ac:dyDescent="0.2">
      <c r="A74" s="1">
        <v>67</v>
      </c>
      <c r="B74" s="5" t="s">
        <v>170</v>
      </c>
      <c r="C74" s="6">
        <v>9.5100000000000002E-4</v>
      </c>
      <c r="D74" s="7">
        <v>895095</v>
      </c>
      <c r="E74" s="9">
        <v>0</v>
      </c>
      <c r="F74" s="7">
        <v>36431888.159999996</v>
      </c>
      <c r="G74" s="3">
        <v>43039</v>
      </c>
      <c r="H74" s="1" t="s">
        <v>31</v>
      </c>
      <c r="I74" s="1" t="s">
        <v>24</v>
      </c>
      <c r="J74" s="1" t="s">
        <v>25</v>
      </c>
      <c r="K74" s="7">
        <v>53559575987.879997</v>
      </c>
      <c r="L74" s="1" t="s">
        <v>26</v>
      </c>
      <c r="M74" s="1" t="s">
        <v>27</v>
      </c>
      <c r="N74" s="1" t="s">
        <v>28</v>
      </c>
      <c r="O74" s="1" t="s">
        <v>29</v>
      </c>
    </row>
    <row r="75" spans="1:15" ht="24" x14ac:dyDescent="0.2">
      <c r="A75" s="1">
        <v>68</v>
      </c>
      <c r="B75" s="5" t="s">
        <v>163</v>
      </c>
      <c r="C75" s="6">
        <v>9.1500000000000001E-4</v>
      </c>
      <c r="D75" s="7">
        <v>861091</v>
      </c>
      <c r="E75" s="11">
        <v>10554</v>
      </c>
      <c r="F75" s="7">
        <v>35047867.549999997</v>
      </c>
      <c r="G75" s="3">
        <v>43039</v>
      </c>
      <c r="H75" s="1" t="s">
        <v>31</v>
      </c>
      <c r="I75" s="1" t="s">
        <v>24</v>
      </c>
      <c r="J75" s="1" t="s">
        <v>25</v>
      </c>
      <c r="K75" s="7">
        <v>72719055328.529999</v>
      </c>
      <c r="L75" s="1" t="s">
        <v>26</v>
      </c>
      <c r="M75" s="1" t="s">
        <v>70</v>
      </c>
      <c r="N75" s="1" t="s">
        <v>56</v>
      </c>
      <c r="O75" s="1" t="s">
        <v>35</v>
      </c>
    </row>
    <row r="76" spans="1:15" ht="24" x14ac:dyDescent="0.2">
      <c r="A76" s="1">
        <v>69</v>
      </c>
      <c r="B76" s="5" t="s">
        <v>159</v>
      </c>
      <c r="C76" s="6">
        <v>8.6200000000000003E-4</v>
      </c>
      <c r="D76" s="7">
        <v>810712</v>
      </c>
      <c r="E76" s="10">
        <v>-411543</v>
      </c>
      <c r="F76" s="7">
        <v>33449328.550000001</v>
      </c>
      <c r="G76" s="3">
        <v>43008</v>
      </c>
      <c r="H76" s="1" t="s">
        <v>31</v>
      </c>
      <c r="I76" s="1" t="s">
        <v>24</v>
      </c>
      <c r="J76" s="1" t="s">
        <v>25</v>
      </c>
      <c r="K76" s="7">
        <v>49611673292.860001</v>
      </c>
      <c r="L76" s="1" t="s">
        <v>26</v>
      </c>
      <c r="M76" s="1" t="s">
        <v>27</v>
      </c>
      <c r="N76" s="1" t="s">
        <v>28</v>
      </c>
      <c r="O76" s="1" t="s">
        <v>29</v>
      </c>
    </row>
    <row r="77" spans="1:15" x14ac:dyDescent="0.2">
      <c r="A77" s="1">
        <v>70</v>
      </c>
      <c r="B77" s="5" t="s">
        <v>264</v>
      </c>
      <c r="C77" s="6">
        <v>8.5099999999999998E-4</v>
      </c>
      <c r="D77" s="7">
        <v>801153</v>
      </c>
      <c r="E77" s="9">
        <v>0</v>
      </c>
      <c r="F77" s="7">
        <v>30318593.789999999</v>
      </c>
      <c r="G77" s="3">
        <v>42978</v>
      </c>
      <c r="H77" s="1" t="s">
        <v>31</v>
      </c>
      <c r="I77" s="1" t="s">
        <v>24</v>
      </c>
      <c r="J77" s="1" t="s">
        <v>25</v>
      </c>
      <c r="K77" s="7">
        <v>9318158339.8500004</v>
      </c>
      <c r="L77" s="1" t="s">
        <v>95</v>
      </c>
      <c r="M77" s="1" t="s">
        <v>70</v>
      </c>
      <c r="N77" s="1" t="s">
        <v>265</v>
      </c>
      <c r="O77" s="1" t="s">
        <v>35</v>
      </c>
    </row>
    <row r="78" spans="1:15" x14ac:dyDescent="0.2">
      <c r="A78" s="1">
        <v>71</v>
      </c>
      <c r="B78" s="5" t="s">
        <v>208</v>
      </c>
      <c r="C78" s="6">
        <v>8.3000000000000001E-4</v>
      </c>
      <c r="D78" s="7">
        <v>781094</v>
      </c>
      <c r="E78" s="10">
        <v>-71629</v>
      </c>
      <c r="F78" s="7">
        <v>32227313.559999999</v>
      </c>
      <c r="G78" s="3">
        <v>43008</v>
      </c>
      <c r="H78" s="1" t="s">
        <v>31</v>
      </c>
      <c r="I78" s="1" t="s">
        <v>24</v>
      </c>
      <c r="J78" s="1" t="s">
        <v>32</v>
      </c>
      <c r="K78" s="7">
        <v>82718919447.240005</v>
      </c>
      <c r="L78" s="1" t="s">
        <v>26</v>
      </c>
      <c r="M78" s="1" t="s">
        <v>27</v>
      </c>
      <c r="N78" s="1" t="s">
        <v>28</v>
      </c>
      <c r="O78" s="1" t="s">
        <v>29</v>
      </c>
    </row>
    <row r="79" spans="1:15" x14ac:dyDescent="0.2">
      <c r="A79" s="1">
        <v>72</v>
      </c>
      <c r="B79" s="5" t="s">
        <v>167</v>
      </c>
      <c r="C79" s="6">
        <v>8.2399999999999997E-4</v>
      </c>
      <c r="D79" s="7">
        <v>775542</v>
      </c>
      <c r="E79" s="9">
        <v>0</v>
      </c>
      <c r="F79" s="7">
        <v>29349378.789999999</v>
      </c>
      <c r="G79" s="3">
        <v>42978</v>
      </c>
      <c r="H79" s="1" t="s">
        <v>31</v>
      </c>
      <c r="I79" s="1" t="s">
        <v>24</v>
      </c>
      <c r="J79" s="1" t="s">
        <v>32</v>
      </c>
      <c r="K79" s="7">
        <v>4788594967.1499996</v>
      </c>
      <c r="L79" s="1" t="s">
        <v>43</v>
      </c>
      <c r="M79" s="1" t="s">
        <v>27</v>
      </c>
      <c r="N79" s="1" t="s">
        <v>168</v>
      </c>
      <c r="O79" s="1" t="s">
        <v>169</v>
      </c>
    </row>
    <row r="80" spans="1:15" ht="24" x14ac:dyDescent="0.2">
      <c r="A80" s="1">
        <v>73</v>
      </c>
      <c r="B80" s="5" t="s">
        <v>225</v>
      </c>
      <c r="C80" s="6">
        <v>8.12E-4</v>
      </c>
      <c r="D80" s="7">
        <v>764468</v>
      </c>
      <c r="E80" s="10">
        <v>-50230</v>
      </c>
      <c r="F80" s="7">
        <v>28930297.649999999</v>
      </c>
      <c r="G80" s="3">
        <v>42978</v>
      </c>
      <c r="H80" s="1" t="s">
        <v>31</v>
      </c>
      <c r="I80" s="1" t="s">
        <v>24</v>
      </c>
      <c r="J80" s="1" t="s">
        <v>32</v>
      </c>
      <c r="K80" s="7">
        <v>5468758828.0299997</v>
      </c>
      <c r="L80" s="1" t="s">
        <v>43</v>
      </c>
      <c r="M80" s="1" t="s">
        <v>70</v>
      </c>
      <c r="N80" s="1" t="s">
        <v>226</v>
      </c>
      <c r="O80" s="1" t="s">
        <v>145</v>
      </c>
    </row>
    <row r="81" spans="1:15" ht="24" x14ac:dyDescent="0.2">
      <c r="A81" s="1">
        <v>74</v>
      </c>
      <c r="B81" s="5" t="s">
        <v>1392</v>
      </c>
      <c r="C81" s="6">
        <v>7.8600000000000002E-4</v>
      </c>
      <c r="D81" s="7">
        <v>739412</v>
      </c>
      <c r="E81" s="11">
        <v>739412</v>
      </c>
      <c r="F81" s="7">
        <v>22543045.170000002</v>
      </c>
      <c r="G81" s="3">
        <v>42735</v>
      </c>
      <c r="H81" s="1" t="s">
        <v>31</v>
      </c>
      <c r="I81" s="1" t="s">
        <v>24</v>
      </c>
      <c r="J81" s="1" t="s">
        <v>32</v>
      </c>
      <c r="K81" s="7">
        <v>2306629665.96</v>
      </c>
      <c r="L81" s="1" t="s">
        <v>26</v>
      </c>
      <c r="M81" s="1" t="s">
        <v>70</v>
      </c>
      <c r="N81" s="1" t="s">
        <v>144</v>
      </c>
      <c r="O81" s="1" t="s">
        <v>145</v>
      </c>
    </row>
    <row r="82" spans="1:15" ht="24" x14ac:dyDescent="0.2">
      <c r="A82" s="1">
        <v>75</v>
      </c>
      <c r="B82" s="5" t="s">
        <v>147</v>
      </c>
      <c r="C82" s="6">
        <v>7.5699999999999997E-4</v>
      </c>
      <c r="D82" s="7">
        <v>712720</v>
      </c>
      <c r="E82" s="10">
        <v>-14100</v>
      </c>
      <c r="F82" s="7">
        <v>29406257.02</v>
      </c>
      <c r="G82" s="3">
        <v>43008</v>
      </c>
      <c r="H82" s="1" t="s">
        <v>31</v>
      </c>
      <c r="I82" s="1" t="s">
        <v>24</v>
      </c>
      <c r="J82" s="1" t="s">
        <v>32</v>
      </c>
      <c r="K82" s="7">
        <v>74698187725.600006</v>
      </c>
      <c r="L82" s="1" t="s">
        <v>43</v>
      </c>
      <c r="M82" s="1" t="s">
        <v>27</v>
      </c>
      <c r="N82" s="1" t="s">
        <v>148</v>
      </c>
      <c r="O82" s="1" t="s">
        <v>35</v>
      </c>
    </row>
    <row r="83" spans="1:15" ht="24" x14ac:dyDescent="0.2">
      <c r="A83" s="1">
        <v>76</v>
      </c>
      <c r="B83" s="5" t="s">
        <v>177</v>
      </c>
      <c r="C83" s="6">
        <v>7.54E-4</v>
      </c>
      <c r="D83" s="7">
        <v>709174</v>
      </c>
      <c r="E83" s="11">
        <v>2322</v>
      </c>
      <c r="F83" s="7">
        <v>29259951.899999999</v>
      </c>
      <c r="G83" s="3">
        <v>43008</v>
      </c>
      <c r="H83" s="1" t="s">
        <v>31</v>
      </c>
      <c r="I83" s="1" t="s">
        <v>24</v>
      </c>
      <c r="J83" s="1" t="s">
        <v>25</v>
      </c>
      <c r="K83" s="7">
        <v>221191574690.89001</v>
      </c>
      <c r="L83" s="1" t="s">
        <v>33</v>
      </c>
      <c r="M83" s="1" t="s">
        <v>27</v>
      </c>
      <c r="N83" s="1" t="s">
        <v>28</v>
      </c>
      <c r="O83" s="1" t="s">
        <v>29</v>
      </c>
    </row>
    <row r="84" spans="1:15" ht="24" x14ac:dyDescent="0.2">
      <c r="A84" s="1">
        <v>77</v>
      </c>
      <c r="B84" s="5" t="s">
        <v>188</v>
      </c>
      <c r="C84" s="6">
        <v>7.3800000000000005E-4</v>
      </c>
      <c r="D84" s="7">
        <v>694395</v>
      </c>
      <c r="E84" s="11">
        <v>33803</v>
      </c>
      <c r="F84" s="7">
        <v>26621784.949999999</v>
      </c>
      <c r="G84" s="3">
        <v>42947</v>
      </c>
      <c r="H84" s="1" t="s">
        <v>31</v>
      </c>
      <c r="I84" s="1" t="s">
        <v>189</v>
      </c>
      <c r="J84" s="1" t="s">
        <v>190</v>
      </c>
      <c r="K84" s="7">
        <v>26753889511.48</v>
      </c>
      <c r="L84" s="1" t="s">
        <v>191</v>
      </c>
      <c r="M84" s="1" t="s">
        <v>27</v>
      </c>
      <c r="N84" s="1" t="s">
        <v>192</v>
      </c>
      <c r="O84" s="1" t="s">
        <v>35</v>
      </c>
    </row>
    <row r="85" spans="1:15" x14ac:dyDescent="0.2">
      <c r="A85" s="1">
        <v>78</v>
      </c>
      <c r="B85" s="5" t="s">
        <v>1819</v>
      </c>
      <c r="C85" s="6">
        <v>7.27E-4</v>
      </c>
      <c r="D85" s="7">
        <v>684252</v>
      </c>
      <c r="E85" s="10">
        <v>-72880</v>
      </c>
      <c r="F85" s="7">
        <v>25894627.41</v>
      </c>
      <c r="G85" s="3">
        <v>42978</v>
      </c>
      <c r="H85" s="1" t="s">
        <v>31</v>
      </c>
      <c r="I85" s="1" t="s">
        <v>24</v>
      </c>
      <c r="J85" s="1" t="s">
        <v>332</v>
      </c>
      <c r="K85" s="7">
        <v>666217247.78999996</v>
      </c>
      <c r="L85" s="1" t="s">
        <v>332</v>
      </c>
      <c r="M85" s="1" t="s">
        <v>70</v>
      </c>
      <c r="N85" s="1" t="s">
        <v>40</v>
      </c>
      <c r="O85" s="1" t="s">
        <v>41</v>
      </c>
    </row>
    <row r="86" spans="1:15" ht="24" x14ac:dyDescent="0.2">
      <c r="A86" s="1">
        <v>79</v>
      </c>
      <c r="B86" s="5" t="s">
        <v>69</v>
      </c>
      <c r="C86" s="6">
        <v>7.1699999999999997E-4</v>
      </c>
      <c r="D86" s="7">
        <v>674688</v>
      </c>
      <c r="E86" s="11">
        <v>20180</v>
      </c>
      <c r="F86" s="7">
        <v>27837087.129999999</v>
      </c>
      <c r="G86" s="3">
        <v>43008</v>
      </c>
      <c r="H86" s="1" t="s">
        <v>31</v>
      </c>
      <c r="I86" s="1" t="s">
        <v>24</v>
      </c>
      <c r="J86" s="1" t="s">
        <v>25</v>
      </c>
      <c r="K86" s="7">
        <v>136256518057.98</v>
      </c>
      <c r="L86" s="1" t="s">
        <v>26</v>
      </c>
      <c r="M86" s="1" t="s">
        <v>70</v>
      </c>
      <c r="N86" s="1" t="s">
        <v>28</v>
      </c>
      <c r="O86" s="1" t="s">
        <v>29</v>
      </c>
    </row>
    <row r="87" spans="1:15" x14ac:dyDescent="0.2">
      <c r="A87" s="1">
        <v>80</v>
      </c>
      <c r="B87" s="5" t="s">
        <v>223</v>
      </c>
      <c r="C87" s="6">
        <v>7.0899999999999999E-4</v>
      </c>
      <c r="D87" s="7">
        <v>666940</v>
      </c>
      <c r="E87" s="10">
        <v>-38439</v>
      </c>
      <c r="F87" s="7">
        <v>23689508.719999999</v>
      </c>
      <c r="G87" s="3">
        <v>42916</v>
      </c>
      <c r="H87" s="1" t="s">
        <v>31</v>
      </c>
      <c r="I87" s="1" t="s">
        <v>24</v>
      </c>
      <c r="J87" s="1" t="s">
        <v>32</v>
      </c>
      <c r="K87" s="7">
        <v>8615128208.0900002</v>
      </c>
      <c r="L87" s="1" t="s">
        <v>43</v>
      </c>
      <c r="M87" s="1" t="s">
        <v>27</v>
      </c>
      <c r="N87" s="1" t="s">
        <v>121</v>
      </c>
      <c r="O87" s="1" t="s">
        <v>97</v>
      </c>
    </row>
    <row r="88" spans="1:15" x14ac:dyDescent="0.2">
      <c r="A88" s="1">
        <v>81</v>
      </c>
      <c r="B88" s="5" t="s">
        <v>124</v>
      </c>
      <c r="C88" s="6">
        <v>7.0899999999999999E-4</v>
      </c>
      <c r="D88" s="7">
        <v>666644</v>
      </c>
      <c r="E88" s="10">
        <v>-3328</v>
      </c>
      <c r="F88" s="7">
        <v>23678994.890000001</v>
      </c>
      <c r="G88" s="3">
        <v>42916</v>
      </c>
      <c r="H88" s="1" t="s">
        <v>31</v>
      </c>
      <c r="I88" s="1" t="s">
        <v>24</v>
      </c>
      <c r="J88" s="1" t="s">
        <v>25</v>
      </c>
      <c r="K88" s="7">
        <v>86905506762.470001</v>
      </c>
      <c r="L88" s="1" t="s">
        <v>26</v>
      </c>
      <c r="M88" s="1" t="s">
        <v>27</v>
      </c>
      <c r="N88" s="1" t="s">
        <v>28</v>
      </c>
      <c r="O88" s="1" t="s">
        <v>29</v>
      </c>
    </row>
    <row r="89" spans="1:15" ht="24" x14ac:dyDescent="0.2">
      <c r="A89" s="1">
        <v>82</v>
      </c>
      <c r="B89" s="5" t="s">
        <v>137</v>
      </c>
      <c r="C89" s="6">
        <v>7.0399999999999998E-4</v>
      </c>
      <c r="D89" s="7">
        <v>661950</v>
      </c>
      <c r="E89" s="11">
        <v>58359</v>
      </c>
      <c r="F89" s="7">
        <v>20181399.210000001</v>
      </c>
      <c r="G89" s="3">
        <v>42735</v>
      </c>
      <c r="H89" s="1" t="s">
        <v>31</v>
      </c>
      <c r="I89" s="1" t="s">
        <v>24</v>
      </c>
      <c r="J89" s="1" t="s">
        <v>80</v>
      </c>
      <c r="K89" s="7">
        <v>89795529473.770004</v>
      </c>
      <c r="L89" s="1" t="s">
        <v>43</v>
      </c>
      <c r="M89" s="1" t="s">
        <v>27</v>
      </c>
      <c r="N89" s="1" t="s">
        <v>138</v>
      </c>
      <c r="O89" s="1" t="s">
        <v>100</v>
      </c>
    </row>
    <row r="90" spans="1:15" x14ac:dyDescent="0.2">
      <c r="A90" s="1">
        <v>83</v>
      </c>
      <c r="B90" s="5" t="s">
        <v>241</v>
      </c>
      <c r="C90" s="6">
        <v>6.9300000000000004E-4</v>
      </c>
      <c r="D90" s="7">
        <v>652024</v>
      </c>
      <c r="E90" s="10">
        <v>-5520</v>
      </c>
      <c r="F90" s="7">
        <v>26538485.239999998</v>
      </c>
      <c r="G90" s="3">
        <v>43039</v>
      </c>
      <c r="H90" s="1" t="s">
        <v>31</v>
      </c>
      <c r="I90" s="1" t="s">
        <v>24</v>
      </c>
      <c r="J90" s="1" t="s">
        <v>32</v>
      </c>
      <c r="K90" s="7">
        <v>8393938544.96</v>
      </c>
      <c r="M90" s="1" t="s">
        <v>61</v>
      </c>
      <c r="N90" s="1" t="s">
        <v>111</v>
      </c>
      <c r="O90" s="1" t="s">
        <v>111</v>
      </c>
    </row>
    <row r="91" spans="1:15" x14ac:dyDescent="0.2">
      <c r="A91" s="1">
        <v>84</v>
      </c>
      <c r="B91" s="5" t="s">
        <v>1432</v>
      </c>
      <c r="C91" s="6">
        <v>6.8499999999999995E-4</v>
      </c>
      <c r="D91" s="7">
        <v>644278</v>
      </c>
      <c r="E91" s="10">
        <v>-1766</v>
      </c>
      <c r="F91" s="7">
        <v>24700394.390000001</v>
      </c>
      <c r="G91" s="3">
        <v>42947</v>
      </c>
      <c r="H91" s="1" t="s">
        <v>31</v>
      </c>
      <c r="I91" s="1" t="s">
        <v>24</v>
      </c>
      <c r="J91" s="1" t="s">
        <v>25</v>
      </c>
      <c r="K91" s="7">
        <v>3743205613.8899999</v>
      </c>
      <c r="L91" s="1" t="s">
        <v>332</v>
      </c>
      <c r="M91" s="1" t="s">
        <v>70</v>
      </c>
      <c r="N91" s="1" t="s">
        <v>28</v>
      </c>
      <c r="O91" s="1" t="s">
        <v>29</v>
      </c>
    </row>
    <row r="92" spans="1:15" ht="24" x14ac:dyDescent="0.2">
      <c r="A92" s="1">
        <v>85</v>
      </c>
      <c r="B92" s="5" t="s">
        <v>228</v>
      </c>
      <c r="C92" s="6">
        <v>6.6500000000000001E-4</v>
      </c>
      <c r="D92" s="7">
        <v>625600</v>
      </c>
      <c r="E92" s="11">
        <v>2900</v>
      </c>
      <c r="F92" s="7">
        <v>23675018.719999999</v>
      </c>
      <c r="G92" s="3">
        <v>42978</v>
      </c>
      <c r="H92" s="1" t="s">
        <v>31</v>
      </c>
      <c r="I92" s="1" t="s">
        <v>24</v>
      </c>
      <c r="J92" s="1" t="s">
        <v>32</v>
      </c>
      <c r="K92" s="7">
        <v>2909442514.29</v>
      </c>
      <c r="L92" s="1" t="s">
        <v>43</v>
      </c>
      <c r="M92" s="1" t="s">
        <v>27</v>
      </c>
      <c r="N92" s="1" t="s">
        <v>229</v>
      </c>
      <c r="O92" s="1" t="s">
        <v>45</v>
      </c>
    </row>
    <row r="93" spans="1:15" x14ac:dyDescent="0.2">
      <c r="A93" s="1">
        <v>86</v>
      </c>
      <c r="B93" s="5" t="s">
        <v>692</v>
      </c>
      <c r="C93" s="6">
        <v>6.5600000000000001E-4</v>
      </c>
      <c r="D93" s="7">
        <v>617511</v>
      </c>
      <c r="E93" s="11">
        <v>51932</v>
      </c>
      <c r="F93" s="7">
        <v>23674198.469999999</v>
      </c>
      <c r="G93" s="3">
        <v>42947</v>
      </c>
      <c r="H93" s="1" t="s">
        <v>31</v>
      </c>
      <c r="I93" s="1" t="s">
        <v>24</v>
      </c>
      <c r="J93" s="1" t="s">
        <v>154</v>
      </c>
      <c r="K93" s="7">
        <v>1559180072.0999999</v>
      </c>
      <c r="M93" s="1" t="s">
        <v>70</v>
      </c>
      <c r="N93" s="1" t="s">
        <v>65</v>
      </c>
      <c r="O93" s="1" t="s">
        <v>45</v>
      </c>
    </row>
    <row r="94" spans="1:15" x14ac:dyDescent="0.2">
      <c r="A94" s="1">
        <v>87</v>
      </c>
      <c r="B94" s="5" t="s">
        <v>775</v>
      </c>
      <c r="C94" s="6">
        <v>6.4599999999999998E-4</v>
      </c>
      <c r="D94" s="7">
        <v>607985</v>
      </c>
      <c r="E94" s="9">
        <v>0</v>
      </c>
      <c r="F94" s="7">
        <v>23008401.940000001</v>
      </c>
      <c r="G94" s="3">
        <v>42978</v>
      </c>
      <c r="H94" s="1" t="s">
        <v>31</v>
      </c>
      <c r="I94" s="1" t="s">
        <v>24</v>
      </c>
      <c r="J94" s="1" t="s">
        <v>32</v>
      </c>
      <c r="K94" s="7">
        <v>5051449869.4200001</v>
      </c>
      <c r="L94" s="1" t="s">
        <v>43</v>
      </c>
      <c r="M94" s="1" t="s">
        <v>27</v>
      </c>
      <c r="N94" s="1" t="s">
        <v>53</v>
      </c>
      <c r="O94" s="1" t="s">
        <v>54</v>
      </c>
    </row>
    <row r="95" spans="1:15" ht="24" x14ac:dyDescent="0.2">
      <c r="A95" s="1">
        <v>88</v>
      </c>
      <c r="B95" s="5" t="s">
        <v>1385</v>
      </c>
      <c r="C95" s="6">
        <v>6.3699999999999998E-4</v>
      </c>
      <c r="D95" s="7">
        <v>599056</v>
      </c>
      <c r="E95" s="9">
        <v>0</v>
      </c>
      <c r="F95" s="7">
        <v>24716571.32</v>
      </c>
      <c r="G95" s="3">
        <v>43008</v>
      </c>
      <c r="H95" s="1" t="s">
        <v>31</v>
      </c>
      <c r="I95" s="1" t="s">
        <v>24</v>
      </c>
      <c r="J95" s="1" t="s">
        <v>32</v>
      </c>
      <c r="K95" s="7">
        <v>2733890067.1300001</v>
      </c>
      <c r="M95" s="1" t="s">
        <v>70</v>
      </c>
      <c r="N95" s="1" t="s">
        <v>28</v>
      </c>
      <c r="O95" s="1" t="s">
        <v>29</v>
      </c>
    </row>
    <row r="96" spans="1:15" x14ac:dyDescent="0.2">
      <c r="A96" s="1">
        <v>89</v>
      </c>
      <c r="B96" s="5" t="s">
        <v>120</v>
      </c>
      <c r="C96" s="6">
        <v>5.8500000000000002E-4</v>
      </c>
      <c r="D96" s="7">
        <v>550175</v>
      </c>
      <c r="E96" s="10">
        <v>-16732</v>
      </c>
      <c r="F96" s="7">
        <v>22699780.359999999</v>
      </c>
      <c r="G96" s="3">
        <v>43008</v>
      </c>
      <c r="H96" s="1" t="s">
        <v>31</v>
      </c>
      <c r="I96" s="1" t="s">
        <v>24</v>
      </c>
      <c r="J96" s="1" t="s">
        <v>25</v>
      </c>
      <c r="K96" s="7">
        <v>15703345346.889999</v>
      </c>
      <c r="L96" s="1" t="s">
        <v>43</v>
      </c>
      <c r="M96" s="1" t="s">
        <v>70</v>
      </c>
      <c r="N96" s="1" t="s">
        <v>121</v>
      </c>
      <c r="O96" s="1" t="s">
        <v>97</v>
      </c>
    </row>
    <row r="97" spans="1:15" x14ac:dyDescent="0.2">
      <c r="A97" s="1">
        <v>90</v>
      </c>
      <c r="B97" s="5" t="s">
        <v>210</v>
      </c>
      <c r="C97" s="6">
        <v>5.5900000000000004E-4</v>
      </c>
      <c r="D97" s="7">
        <v>525517</v>
      </c>
      <c r="E97" s="10">
        <v>-54930</v>
      </c>
      <c r="F97" s="7">
        <v>21682411.010000002</v>
      </c>
      <c r="G97" s="3">
        <v>43008</v>
      </c>
      <c r="H97" s="1" t="s">
        <v>31</v>
      </c>
      <c r="I97" s="1" t="s">
        <v>24</v>
      </c>
      <c r="J97" s="1" t="s">
        <v>80</v>
      </c>
      <c r="K97" s="7">
        <v>29160066377.919998</v>
      </c>
      <c r="L97" s="1" t="s">
        <v>95</v>
      </c>
      <c r="M97" s="1" t="s">
        <v>27</v>
      </c>
      <c r="N97" s="1" t="s">
        <v>134</v>
      </c>
      <c r="O97" s="1" t="s">
        <v>135</v>
      </c>
    </row>
    <row r="98" spans="1:15" x14ac:dyDescent="0.2">
      <c r="A98" s="1">
        <v>91</v>
      </c>
      <c r="B98" s="5" t="s">
        <v>194</v>
      </c>
      <c r="C98" s="6">
        <v>5.4199999999999995E-4</v>
      </c>
      <c r="D98" s="7">
        <v>510042</v>
      </c>
      <c r="E98" s="10">
        <v>-17157</v>
      </c>
      <c r="F98" s="7">
        <v>18116538.829999998</v>
      </c>
      <c r="G98" s="3">
        <v>42916</v>
      </c>
      <c r="H98" s="1" t="s">
        <v>31</v>
      </c>
      <c r="I98" s="1" t="s">
        <v>24</v>
      </c>
      <c r="J98" s="1" t="s">
        <v>25</v>
      </c>
      <c r="K98" s="7">
        <v>9204914187.0300007</v>
      </c>
      <c r="L98" s="1" t="s">
        <v>26</v>
      </c>
      <c r="M98" s="1" t="s">
        <v>27</v>
      </c>
      <c r="N98" s="1" t="s">
        <v>86</v>
      </c>
      <c r="O98" s="1" t="s">
        <v>63</v>
      </c>
    </row>
    <row r="99" spans="1:15" x14ac:dyDescent="0.2">
      <c r="A99" s="1">
        <v>92</v>
      </c>
      <c r="B99" s="5" t="s">
        <v>164</v>
      </c>
      <c r="C99" s="6">
        <v>5.0000000000000001E-4</v>
      </c>
      <c r="D99" s="7">
        <v>479642</v>
      </c>
      <c r="E99" s="10">
        <v>-106125</v>
      </c>
      <c r="F99" s="7">
        <v>11927401.51</v>
      </c>
      <c r="G99" s="3">
        <v>42551</v>
      </c>
      <c r="H99" s="1" t="s">
        <v>31</v>
      </c>
      <c r="I99" s="1" t="s">
        <v>24</v>
      </c>
      <c r="J99" s="1" t="s">
        <v>32</v>
      </c>
      <c r="K99" s="7">
        <v>9630194964.7999992</v>
      </c>
      <c r="L99" s="1" t="s">
        <v>39</v>
      </c>
      <c r="M99" s="1" t="s">
        <v>27</v>
      </c>
      <c r="N99" s="1" t="s">
        <v>121</v>
      </c>
      <c r="O99" s="1" t="s">
        <v>97</v>
      </c>
    </row>
    <row r="100" spans="1:15" x14ac:dyDescent="0.2">
      <c r="A100" s="1">
        <v>93</v>
      </c>
      <c r="B100" s="5" t="s">
        <v>321</v>
      </c>
      <c r="C100" s="6">
        <v>5.0699999999999996E-4</v>
      </c>
      <c r="D100" s="7">
        <v>476624</v>
      </c>
      <c r="E100" s="11">
        <v>55773</v>
      </c>
      <c r="F100" s="7">
        <v>16855426.460000001</v>
      </c>
      <c r="G100" s="3">
        <v>42886</v>
      </c>
      <c r="H100" s="1" t="s">
        <v>31</v>
      </c>
      <c r="I100" s="1" t="s">
        <v>24</v>
      </c>
      <c r="J100" s="1" t="s">
        <v>25</v>
      </c>
      <c r="K100" s="7">
        <v>2850167748.8200002</v>
      </c>
      <c r="L100" s="1" t="s">
        <v>43</v>
      </c>
      <c r="M100" s="1" t="s">
        <v>27</v>
      </c>
      <c r="N100" s="1" t="s">
        <v>53</v>
      </c>
      <c r="O100" s="1" t="s">
        <v>54</v>
      </c>
    </row>
    <row r="101" spans="1:15" x14ac:dyDescent="0.2">
      <c r="A101" s="1">
        <v>94</v>
      </c>
      <c r="B101" s="5" t="s">
        <v>75</v>
      </c>
      <c r="C101" s="6">
        <v>5.0000000000000001E-4</v>
      </c>
      <c r="D101" s="7">
        <v>470570</v>
      </c>
      <c r="E101" s="9">
        <v>0</v>
      </c>
      <c r="F101" s="7">
        <v>17808109.91</v>
      </c>
      <c r="G101" s="3">
        <v>42978</v>
      </c>
      <c r="H101" s="1" t="s">
        <v>31</v>
      </c>
      <c r="I101" s="1" t="s">
        <v>24</v>
      </c>
      <c r="J101" s="1" t="s">
        <v>32</v>
      </c>
      <c r="K101" s="7">
        <v>190709918099.98999</v>
      </c>
      <c r="L101" s="1" t="s">
        <v>43</v>
      </c>
      <c r="M101" s="1" t="s">
        <v>27</v>
      </c>
      <c r="N101" s="1" t="s">
        <v>76</v>
      </c>
      <c r="O101" s="1" t="s">
        <v>35</v>
      </c>
    </row>
    <row r="102" spans="1:15" ht="24" x14ac:dyDescent="0.2">
      <c r="A102" s="1">
        <v>95</v>
      </c>
      <c r="B102" s="5" t="s">
        <v>222</v>
      </c>
      <c r="C102" s="6">
        <v>4.9600000000000002E-4</v>
      </c>
      <c r="D102" s="7">
        <v>466511</v>
      </c>
      <c r="E102" s="11">
        <v>6690</v>
      </c>
      <c r="F102" s="7">
        <v>19247870.649999999</v>
      </c>
      <c r="G102" s="3">
        <v>43008</v>
      </c>
      <c r="H102" s="1" t="s">
        <v>31</v>
      </c>
      <c r="I102" s="1" t="s">
        <v>24</v>
      </c>
      <c r="J102" s="1" t="s">
        <v>32</v>
      </c>
      <c r="K102" s="7">
        <v>126552287688.02</v>
      </c>
      <c r="L102" s="1" t="s">
        <v>26</v>
      </c>
      <c r="M102" s="1" t="s">
        <v>27</v>
      </c>
      <c r="N102" s="1" t="s">
        <v>56</v>
      </c>
      <c r="O102" s="1" t="s">
        <v>35</v>
      </c>
    </row>
    <row r="103" spans="1:15" x14ac:dyDescent="0.2">
      <c r="A103" s="1">
        <v>96</v>
      </c>
      <c r="B103" s="5" t="s">
        <v>200</v>
      </c>
      <c r="C103" s="6">
        <v>4.9100000000000001E-4</v>
      </c>
      <c r="D103" s="7">
        <v>461750</v>
      </c>
      <c r="E103" s="11">
        <v>25704</v>
      </c>
      <c r="F103" s="7">
        <v>18794009.98</v>
      </c>
      <c r="G103" s="3">
        <v>43039</v>
      </c>
      <c r="H103" s="1" t="s">
        <v>31</v>
      </c>
      <c r="I103" s="1" t="s">
        <v>24</v>
      </c>
      <c r="J103" s="1" t="s">
        <v>32</v>
      </c>
      <c r="K103" s="7">
        <v>49673494519.209999</v>
      </c>
      <c r="L103" s="1" t="s">
        <v>43</v>
      </c>
      <c r="M103" s="1" t="s">
        <v>27</v>
      </c>
      <c r="N103" s="1" t="s">
        <v>99</v>
      </c>
      <c r="O103" s="1" t="s">
        <v>100</v>
      </c>
    </row>
    <row r="104" spans="1:15" x14ac:dyDescent="0.2">
      <c r="A104" s="1">
        <v>97</v>
      </c>
      <c r="B104" s="5" t="s">
        <v>313</v>
      </c>
      <c r="C104" s="6">
        <v>4.8700000000000002E-4</v>
      </c>
      <c r="D104" s="7">
        <v>458556</v>
      </c>
      <c r="E104" s="10">
        <v>-138495</v>
      </c>
      <c r="F104" s="7">
        <v>18919653.719999999</v>
      </c>
      <c r="G104" s="3">
        <v>43008</v>
      </c>
      <c r="H104" s="1" t="s">
        <v>31</v>
      </c>
      <c r="I104" s="1" t="s">
        <v>24</v>
      </c>
      <c r="J104" s="1" t="s">
        <v>32</v>
      </c>
      <c r="K104" s="7">
        <v>71356610762.020004</v>
      </c>
      <c r="L104" s="1" t="s">
        <v>128</v>
      </c>
      <c r="M104" s="1" t="s">
        <v>27</v>
      </c>
      <c r="N104" s="1" t="s">
        <v>192</v>
      </c>
      <c r="O104" s="1" t="s">
        <v>35</v>
      </c>
    </row>
    <row r="105" spans="1:15" x14ac:dyDescent="0.2">
      <c r="A105" s="1">
        <v>98</v>
      </c>
      <c r="B105" s="5" t="s">
        <v>303</v>
      </c>
      <c r="C105" s="6">
        <v>4.8500000000000003E-4</v>
      </c>
      <c r="D105" s="7">
        <v>456369</v>
      </c>
      <c r="E105" s="9">
        <v>0</v>
      </c>
      <c r="F105" s="7">
        <v>18829419.84</v>
      </c>
      <c r="G105" s="3">
        <v>43008</v>
      </c>
      <c r="H105" s="1" t="s">
        <v>31</v>
      </c>
      <c r="I105" s="1" t="s">
        <v>24</v>
      </c>
      <c r="J105" s="1" t="s">
        <v>32</v>
      </c>
      <c r="K105" s="7">
        <v>1823720773.8</v>
      </c>
      <c r="M105" s="1" t="s">
        <v>70</v>
      </c>
      <c r="N105" s="1" t="s">
        <v>53</v>
      </c>
      <c r="O105" s="1" t="s">
        <v>54</v>
      </c>
    </row>
    <row r="106" spans="1:15" ht="24" x14ac:dyDescent="0.2">
      <c r="A106" s="1">
        <v>99</v>
      </c>
      <c r="B106" s="5" t="s">
        <v>142</v>
      </c>
      <c r="C106" s="6">
        <v>4.8099999999999998E-4</v>
      </c>
      <c r="D106" s="7">
        <v>452528</v>
      </c>
      <c r="E106" s="10">
        <v>-724135</v>
      </c>
      <c r="F106" s="7">
        <v>18670943.260000002</v>
      </c>
      <c r="G106" s="3">
        <v>43008</v>
      </c>
      <c r="H106" s="1" t="s">
        <v>31</v>
      </c>
      <c r="I106" s="1" t="s">
        <v>24</v>
      </c>
      <c r="J106" s="1" t="s">
        <v>32</v>
      </c>
      <c r="K106" s="7">
        <v>8009538286.0699997</v>
      </c>
      <c r="M106" s="1" t="s">
        <v>27</v>
      </c>
      <c r="N106" s="1" t="s">
        <v>53</v>
      </c>
      <c r="O106" s="1" t="s">
        <v>54</v>
      </c>
    </row>
    <row r="107" spans="1:15" x14ac:dyDescent="0.2">
      <c r="A107" s="1">
        <v>100</v>
      </c>
      <c r="B107" s="5" t="s">
        <v>485</v>
      </c>
      <c r="C107" s="6">
        <v>4.7399999999999997E-4</v>
      </c>
      <c r="D107" s="7">
        <v>446453</v>
      </c>
      <c r="E107" s="10">
        <v>-67619</v>
      </c>
      <c r="F107" s="7">
        <v>18420293.620000001</v>
      </c>
      <c r="G107" s="3">
        <v>43008</v>
      </c>
      <c r="H107" s="1" t="s">
        <v>31</v>
      </c>
      <c r="I107" s="1" t="s">
        <v>24</v>
      </c>
      <c r="J107" s="1" t="s">
        <v>32</v>
      </c>
      <c r="K107" s="7">
        <v>5674552886.8500004</v>
      </c>
      <c r="L107" s="1" t="s">
        <v>95</v>
      </c>
      <c r="M107" s="1" t="s">
        <v>27</v>
      </c>
      <c r="N107" s="1" t="s">
        <v>134</v>
      </c>
      <c r="O107" s="1" t="s">
        <v>135</v>
      </c>
    </row>
    <row r="108" spans="1:15" x14ac:dyDescent="0.2">
      <c r="A108" s="1">
        <v>101</v>
      </c>
      <c r="B108" s="5" t="s">
        <v>940</v>
      </c>
      <c r="C108" s="6">
        <v>4.7199999999999998E-4</v>
      </c>
      <c r="D108" s="7">
        <v>444282</v>
      </c>
      <c r="E108" s="10">
        <v>-115</v>
      </c>
      <c r="F108" s="7">
        <v>18330719.890000001</v>
      </c>
      <c r="G108" s="3">
        <v>43008</v>
      </c>
      <c r="H108" s="1" t="s">
        <v>31</v>
      </c>
      <c r="I108" s="1" t="s">
        <v>24</v>
      </c>
      <c r="J108" s="1" t="s">
        <v>32</v>
      </c>
      <c r="K108" s="7">
        <v>56334575256.800003</v>
      </c>
      <c r="L108" s="1" t="s">
        <v>39</v>
      </c>
      <c r="M108" s="1" t="s">
        <v>27</v>
      </c>
      <c r="N108" s="1" t="s">
        <v>551</v>
      </c>
      <c r="O108" s="1" t="s">
        <v>35</v>
      </c>
    </row>
    <row r="109" spans="1:15" ht="24" x14ac:dyDescent="0.2">
      <c r="A109" s="1">
        <v>102</v>
      </c>
      <c r="B109" s="5" t="s">
        <v>193</v>
      </c>
      <c r="C109" s="6">
        <v>4.6999999999999999E-4</v>
      </c>
      <c r="D109" s="7">
        <v>442356</v>
      </c>
      <c r="E109" s="10">
        <v>-5630</v>
      </c>
      <c r="F109" s="7">
        <v>18251254.68</v>
      </c>
      <c r="G109" s="3">
        <v>43008</v>
      </c>
      <c r="H109" s="1" t="s">
        <v>31</v>
      </c>
      <c r="I109" s="1" t="s">
        <v>24</v>
      </c>
      <c r="J109" s="1" t="s">
        <v>25</v>
      </c>
      <c r="K109" s="7">
        <v>38634794268.940002</v>
      </c>
      <c r="L109" s="1" t="s">
        <v>43</v>
      </c>
      <c r="M109" s="1" t="s">
        <v>70</v>
      </c>
      <c r="N109" s="1" t="s">
        <v>192</v>
      </c>
      <c r="O109" s="1" t="s">
        <v>35</v>
      </c>
    </row>
    <row r="110" spans="1:15" ht="24" x14ac:dyDescent="0.2">
      <c r="A110" s="1">
        <v>103</v>
      </c>
      <c r="B110" s="5" t="s">
        <v>112</v>
      </c>
      <c r="C110" s="6">
        <v>5.0000000000000001E-4</v>
      </c>
      <c r="D110" s="7">
        <v>431832</v>
      </c>
      <c r="E110" s="10">
        <v>-17932</v>
      </c>
      <c r="F110" s="7">
        <v>12300648.15</v>
      </c>
      <c r="G110" s="3">
        <v>42460</v>
      </c>
      <c r="H110" s="1" t="s">
        <v>31</v>
      </c>
      <c r="I110" s="1" t="s">
        <v>24</v>
      </c>
      <c r="J110" s="1" t="s">
        <v>80</v>
      </c>
      <c r="K110" s="7">
        <v>36488058257.419998</v>
      </c>
      <c r="L110" s="1" t="s">
        <v>39</v>
      </c>
      <c r="M110" s="1" t="s">
        <v>27</v>
      </c>
      <c r="N110" s="1" t="s">
        <v>113</v>
      </c>
      <c r="O110" s="1" t="s">
        <v>100</v>
      </c>
    </row>
    <row r="111" spans="1:15" ht="24" x14ac:dyDescent="0.2">
      <c r="A111" s="1">
        <v>104</v>
      </c>
      <c r="B111" s="5" t="s">
        <v>214</v>
      </c>
      <c r="C111" s="6">
        <v>4.4799999999999999E-4</v>
      </c>
      <c r="D111" s="7">
        <v>421115</v>
      </c>
      <c r="E111" s="11">
        <v>3336</v>
      </c>
      <c r="F111" s="7">
        <v>17374868.010000002</v>
      </c>
      <c r="G111" s="3">
        <v>43008</v>
      </c>
      <c r="H111" s="1" t="s">
        <v>31</v>
      </c>
      <c r="I111" s="1" t="s">
        <v>24</v>
      </c>
      <c r="J111" s="1" t="s">
        <v>32</v>
      </c>
      <c r="K111" s="7">
        <v>52172381890.720001</v>
      </c>
      <c r="L111" s="1" t="s">
        <v>26</v>
      </c>
      <c r="M111" s="1" t="s">
        <v>27</v>
      </c>
      <c r="N111" s="1" t="s">
        <v>28</v>
      </c>
      <c r="O111" s="1" t="s">
        <v>29</v>
      </c>
    </row>
    <row r="112" spans="1:15" ht="24" x14ac:dyDescent="0.2">
      <c r="A112" s="1">
        <v>105</v>
      </c>
      <c r="B112" s="5" t="s">
        <v>173</v>
      </c>
      <c r="C112" s="6">
        <v>4.4200000000000001E-4</v>
      </c>
      <c r="D112" s="7">
        <v>416058</v>
      </c>
      <c r="E112" s="10">
        <v>-2644</v>
      </c>
      <c r="F112" s="7">
        <v>15745174.130000001</v>
      </c>
      <c r="G112" s="3">
        <v>42978</v>
      </c>
      <c r="H112" s="1" t="s">
        <v>31</v>
      </c>
      <c r="I112" s="1" t="s">
        <v>24</v>
      </c>
      <c r="J112" s="1" t="s">
        <v>25</v>
      </c>
      <c r="K112" s="7">
        <v>36299546274.260002</v>
      </c>
      <c r="L112" s="1" t="s">
        <v>26</v>
      </c>
      <c r="M112" s="1" t="s">
        <v>27</v>
      </c>
      <c r="N112" s="1" t="s">
        <v>174</v>
      </c>
      <c r="O112" s="1" t="s">
        <v>63</v>
      </c>
    </row>
    <row r="113" spans="1:15" x14ac:dyDescent="0.2">
      <c r="A113" s="1">
        <v>106</v>
      </c>
      <c r="B113" s="5" t="s">
        <v>358</v>
      </c>
      <c r="C113" s="6">
        <v>4.3899999999999999E-4</v>
      </c>
      <c r="D113" s="7">
        <v>413222</v>
      </c>
      <c r="E113" s="10">
        <v>-686778</v>
      </c>
      <c r="F113" s="7">
        <v>14677521.470000001</v>
      </c>
      <c r="G113" s="3">
        <v>42916</v>
      </c>
      <c r="H113" s="1" t="s">
        <v>31</v>
      </c>
      <c r="I113" s="1" t="s">
        <v>24</v>
      </c>
      <c r="J113" s="1" t="s">
        <v>80</v>
      </c>
      <c r="K113" s="7">
        <v>16683749177.530001</v>
      </c>
      <c r="L113" s="1" t="s">
        <v>26</v>
      </c>
      <c r="M113" s="1" t="s">
        <v>70</v>
      </c>
      <c r="N113" s="1" t="s">
        <v>134</v>
      </c>
      <c r="O113" s="1" t="s">
        <v>135</v>
      </c>
    </row>
    <row r="114" spans="1:15" ht="24" x14ac:dyDescent="0.2">
      <c r="A114" s="1">
        <v>107</v>
      </c>
      <c r="B114" s="5" t="s">
        <v>354</v>
      </c>
      <c r="C114" s="6">
        <v>4.2499999999999998E-4</v>
      </c>
      <c r="D114" s="7">
        <v>400182</v>
      </c>
      <c r="E114" s="11">
        <v>18417</v>
      </c>
      <c r="F114" s="7">
        <v>16288087.710000001</v>
      </c>
      <c r="G114" s="3">
        <v>43039</v>
      </c>
      <c r="H114" s="1" t="s">
        <v>31</v>
      </c>
      <c r="I114" s="1" t="s">
        <v>24</v>
      </c>
      <c r="J114" s="1" t="s">
        <v>32</v>
      </c>
      <c r="K114" s="7">
        <v>80156494452.169998</v>
      </c>
      <c r="L114" s="1" t="s">
        <v>26</v>
      </c>
      <c r="M114" s="1" t="s">
        <v>27</v>
      </c>
      <c r="N114" s="1" t="s">
        <v>168</v>
      </c>
      <c r="O114" s="1" t="s">
        <v>169</v>
      </c>
    </row>
    <row r="115" spans="1:15" x14ac:dyDescent="0.2">
      <c r="A115" s="1">
        <v>108</v>
      </c>
      <c r="B115" s="5" t="s">
        <v>250</v>
      </c>
      <c r="C115" s="6">
        <v>4.2400000000000001E-4</v>
      </c>
      <c r="D115" s="7">
        <v>398711</v>
      </c>
      <c r="E115" s="9">
        <v>0</v>
      </c>
      <c r="F115" s="7">
        <v>16450496.890000001</v>
      </c>
      <c r="G115" s="3">
        <v>43008</v>
      </c>
      <c r="H115" s="1" t="s">
        <v>31</v>
      </c>
      <c r="I115" s="1" t="s">
        <v>24</v>
      </c>
      <c r="J115" s="1" t="s">
        <v>25</v>
      </c>
      <c r="K115" s="7">
        <v>16416519561.27</v>
      </c>
      <c r="L115" s="1" t="s">
        <v>26</v>
      </c>
      <c r="M115" s="1" t="s">
        <v>61</v>
      </c>
      <c r="N115" s="1" t="s">
        <v>144</v>
      </c>
      <c r="O115" s="1" t="s">
        <v>145</v>
      </c>
    </row>
    <row r="116" spans="1:15" x14ac:dyDescent="0.2">
      <c r="A116" s="1">
        <v>109</v>
      </c>
      <c r="B116" s="5" t="s">
        <v>211</v>
      </c>
      <c r="C116" s="6">
        <v>4.2299999999999998E-4</v>
      </c>
      <c r="D116" s="7">
        <v>397729</v>
      </c>
      <c r="E116" s="9">
        <v>0</v>
      </c>
      <c r="F116" s="7">
        <v>15051536.960000001</v>
      </c>
      <c r="G116" s="3">
        <v>42978</v>
      </c>
      <c r="H116" s="1" t="s">
        <v>31</v>
      </c>
      <c r="I116" s="1" t="s">
        <v>24</v>
      </c>
      <c r="J116" s="1" t="s">
        <v>32</v>
      </c>
      <c r="K116" s="7">
        <v>111147524803.85001</v>
      </c>
      <c r="L116" s="1" t="s">
        <v>26</v>
      </c>
      <c r="M116" s="1" t="s">
        <v>27</v>
      </c>
      <c r="N116" s="1" t="s">
        <v>192</v>
      </c>
      <c r="O116" s="1" t="s">
        <v>35</v>
      </c>
    </row>
    <row r="117" spans="1:15" x14ac:dyDescent="0.2">
      <c r="A117" s="1">
        <v>110</v>
      </c>
      <c r="B117" s="5" t="s">
        <v>769</v>
      </c>
      <c r="C117" s="6">
        <v>4.2000000000000002E-4</v>
      </c>
      <c r="D117" s="7">
        <v>395237</v>
      </c>
      <c r="E117" s="9">
        <v>0</v>
      </c>
      <c r="F117" s="7">
        <v>16307162.43</v>
      </c>
      <c r="G117" s="3">
        <v>43008</v>
      </c>
      <c r="H117" s="1" t="s">
        <v>31</v>
      </c>
      <c r="I117" s="1" t="s">
        <v>24</v>
      </c>
      <c r="J117" s="1" t="s">
        <v>25</v>
      </c>
      <c r="K117" s="7">
        <v>316203785605.59003</v>
      </c>
      <c r="L117" s="1" t="s">
        <v>26</v>
      </c>
      <c r="M117" s="1" t="s">
        <v>27</v>
      </c>
      <c r="N117" s="1" t="s">
        <v>47</v>
      </c>
      <c r="O117" s="1" t="s">
        <v>35</v>
      </c>
    </row>
    <row r="118" spans="1:15" ht="24" x14ac:dyDescent="0.2">
      <c r="A118" s="1">
        <v>111</v>
      </c>
      <c r="B118" s="5" t="s">
        <v>466</v>
      </c>
      <c r="C118" s="6">
        <v>4.0000000000000002E-4</v>
      </c>
      <c r="D118" s="7">
        <v>393438</v>
      </c>
      <c r="E118" s="11">
        <v>353855</v>
      </c>
      <c r="F118" s="7">
        <v>12623576.26</v>
      </c>
      <c r="G118" s="3">
        <v>42825</v>
      </c>
      <c r="H118" s="1" t="s">
        <v>31</v>
      </c>
      <c r="I118" s="1" t="s">
        <v>24</v>
      </c>
      <c r="J118" s="1" t="s">
        <v>32</v>
      </c>
      <c r="K118" s="7">
        <v>1134511766.9200001</v>
      </c>
      <c r="M118" s="1" t="s">
        <v>61</v>
      </c>
      <c r="N118" s="1" t="s">
        <v>467</v>
      </c>
      <c r="O118" s="1" t="s">
        <v>257</v>
      </c>
    </row>
    <row r="119" spans="1:15" x14ac:dyDescent="0.2">
      <c r="A119" s="1">
        <v>112</v>
      </c>
      <c r="B119" s="5" t="s">
        <v>247</v>
      </c>
      <c r="C119" s="6">
        <v>4.1399999999999998E-4</v>
      </c>
      <c r="D119" s="7">
        <v>389581</v>
      </c>
      <c r="E119" s="10">
        <v>-8669</v>
      </c>
      <c r="F119" s="7">
        <v>16073800.4</v>
      </c>
      <c r="G119" s="3">
        <v>43008</v>
      </c>
      <c r="H119" s="1" t="s">
        <v>31</v>
      </c>
      <c r="I119" s="1" t="s">
        <v>24</v>
      </c>
      <c r="J119" s="1" t="s">
        <v>32</v>
      </c>
      <c r="K119" s="7">
        <v>1401833134.3699999</v>
      </c>
      <c r="L119" s="1" t="s">
        <v>33</v>
      </c>
      <c r="M119" s="1" t="s">
        <v>27</v>
      </c>
      <c r="N119" s="1" t="s">
        <v>62</v>
      </c>
      <c r="O119" s="1" t="s">
        <v>63</v>
      </c>
    </row>
    <row r="120" spans="1:15" x14ac:dyDescent="0.2">
      <c r="A120" s="1">
        <v>113</v>
      </c>
      <c r="B120" s="5" t="s">
        <v>355</v>
      </c>
      <c r="C120" s="6">
        <v>4.08E-4</v>
      </c>
      <c r="D120" s="7">
        <v>383600</v>
      </c>
      <c r="E120" s="10">
        <v>-38200</v>
      </c>
      <c r="F120" s="7">
        <v>14706495.16</v>
      </c>
      <c r="G120" s="3">
        <v>42947</v>
      </c>
      <c r="H120" s="1" t="s">
        <v>31</v>
      </c>
      <c r="I120" s="1" t="s">
        <v>24</v>
      </c>
      <c r="J120" s="1" t="s">
        <v>32</v>
      </c>
      <c r="K120" s="7">
        <v>1672162119.1099999</v>
      </c>
      <c r="L120" s="1" t="s">
        <v>150</v>
      </c>
      <c r="M120" s="1" t="s">
        <v>70</v>
      </c>
      <c r="N120" s="1" t="s">
        <v>192</v>
      </c>
      <c r="O120" s="1" t="s">
        <v>35</v>
      </c>
    </row>
    <row r="121" spans="1:15" x14ac:dyDescent="0.2">
      <c r="A121" s="1">
        <v>114</v>
      </c>
      <c r="B121" s="5" t="s">
        <v>338</v>
      </c>
      <c r="C121" s="6">
        <v>4.0299999999999998E-4</v>
      </c>
      <c r="D121" s="7">
        <v>379529</v>
      </c>
      <c r="E121" s="10">
        <v>-120000</v>
      </c>
      <c r="F121" s="7">
        <v>14362781.619999999</v>
      </c>
      <c r="G121" s="3">
        <v>42978</v>
      </c>
      <c r="H121" s="1" t="s">
        <v>31</v>
      </c>
      <c r="I121" s="1" t="s">
        <v>24</v>
      </c>
      <c r="J121" s="1" t="s">
        <v>32</v>
      </c>
      <c r="K121" s="7">
        <v>3565741383.4000001</v>
      </c>
      <c r="L121" s="1" t="s">
        <v>43</v>
      </c>
      <c r="M121" s="1" t="s">
        <v>70</v>
      </c>
      <c r="N121" s="1" t="s">
        <v>339</v>
      </c>
      <c r="O121" s="1" t="s">
        <v>54</v>
      </c>
    </row>
    <row r="122" spans="1:15" x14ac:dyDescent="0.2">
      <c r="A122" s="1">
        <v>115</v>
      </c>
      <c r="B122" s="5" t="s">
        <v>657</v>
      </c>
      <c r="C122" s="6">
        <v>4.0200000000000001E-4</v>
      </c>
      <c r="D122" s="7">
        <v>378589</v>
      </c>
      <c r="E122" s="9">
        <v>0</v>
      </c>
      <c r="F122" s="7">
        <v>15620279.27</v>
      </c>
      <c r="G122" s="3">
        <v>43008</v>
      </c>
      <c r="H122" s="1" t="s">
        <v>31</v>
      </c>
      <c r="I122" s="1" t="s">
        <v>24</v>
      </c>
      <c r="J122" s="1" t="s">
        <v>25</v>
      </c>
      <c r="K122" s="7">
        <v>113313214882.96001</v>
      </c>
      <c r="L122" s="1" t="s">
        <v>150</v>
      </c>
      <c r="M122" s="1" t="s">
        <v>27</v>
      </c>
      <c r="N122" s="1" t="s">
        <v>658</v>
      </c>
      <c r="O122" s="1" t="s">
        <v>35</v>
      </c>
    </row>
    <row r="123" spans="1:15" x14ac:dyDescent="0.2">
      <c r="A123" s="1">
        <v>116</v>
      </c>
      <c r="B123" s="5" t="s">
        <v>248</v>
      </c>
      <c r="C123" s="6">
        <v>3.9100000000000002E-4</v>
      </c>
      <c r="D123" s="7">
        <v>367742</v>
      </c>
      <c r="E123" s="9">
        <v>0</v>
      </c>
      <c r="F123" s="7">
        <v>15172740.73</v>
      </c>
      <c r="G123" s="3">
        <v>43008</v>
      </c>
      <c r="H123" s="1" t="s">
        <v>31</v>
      </c>
      <c r="I123" s="1" t="s">
        <v>24</v>
      </c>
      <c r="J123" s="1" t="s">
        <v>32</v>
      </c>
      <c r="K123" s="7">
        <v>20965058645.84</v>
      </c>
      <c r="L123" s="1" t="s">
        <v>43</v>
      </c>
      <c r="M123" s="1" t="s">
        <v>27</v>
      </c>
      <c r="N123" s="1" t="s">
        <v>249</v>
      </c>
      <c r="O123" s="1" t="s">
        <v>41</v>
      </c>
    </row>
    <row r="124" spans="1:15" x14ac:dyDescent="0.2">
      <c r="A124" s="1">
        <v>117</v>
      </c>
      <c r="B124" s="5" t="s">
        <v>231</v>
      </c>
      <c r="C124" s="6">
        <v>3.8999999999999999E-4</v>
      </c>
      <c r="D124" s="7">
        <v>366530</v>
      </c>
      <c r="E124" s="11">
        <v>1469</v>
      </c>
      <c r="F124" s="7">
        <v>15122734.58</v>
      </c>
      <c r="G124" s="3">
        <v>43008</v>
      </c>
      <c r="H124" s="1" t="s">
        <v>31</v>
      </c>
      <c r="I124" s="1" t="s">
        <v>24</v>
      </c>
      <c r="J124" s="1" t="s">
        <v>32</v>
      </c>
      <c r="K124" s="7">
        <v>45255359102.110001</v>
      </c>
      <c r="L124" s="1" t="s">
        <v>33</v>
      </c>
      <c r="M124" s="1" t="s">
        <v>27</v>
      </c>
      <c r="N124" s="1" t="s">
        <v>232</v>
      </c>
      <c r="O124" s="1" t="s">
        <v>233</v>
      </c>
    </row>
    <row r="125" spans="1:15" x14ac:dyDescent="0.2">
      <c r="A125" s="1">
        <v>118</v>
      </c>
      <c r="B125" s="5" t="s">
        <v>357</v>
      </c>
      <c r="C125" s="6">
        <v>3.8299999999999999E-4</v>
      </c>
      <c r="D125" s="7">
        <v>359901</v>
      </c>
      <c r="E125" s="10">
        <v>-566096</v>
      </c>
      <c r="F125" s="7">
        <v>12783575.550000001</v>
      </c>
      <c r="G125" s="3">
        <v>42916</v>
      </c>
      <c r="H125" s="1" t="s">
        <v>31</v>
      </c>
      <c r="I125" s="1" t="s">
        <v>24</v>
      </c>
      <c r="J125" s="1" t="s">
        <v>32</v>
      </c>
      <c r="K125" s="7">
        <v>73630603916.210007</v>
      </c>
      <c r="L125" s="1" t="s">
        <v>43</v>
      </c>
      <c r="M125" s="1" t="s">
        <v>27</v>
      </c>
      <c r="N125" s="1" t="s">
        <v>99</v>
      </c>
      <c r="O125" s="1" t="s">
        <v>100</v>
      </c>
    </row>
    <row r="126" spans="1:15" ht="24" x14ac:dyDescent="0.2">
      <c r="A126" s="1">
        <v>119</v>
      </c>
      <c r="B126" s="5" t="s">
        <v>468</v>
      </c>
      <c r="C126" s="6">
        <v>3.7599999999999998E-4</v>
      </c>
      <c r="D126" s="7">
        <v>353800</v>
      </c>
      <c r="E126" s="9">
        <v>0</v>
      </c>
      <c r="F126" s="7">
        <v>14597504.960000001</v>
      </c>
      <c r="G126" s="3">
        <v>43008</v>
      </c>
      <c r="H126" s="1" t="s">
        <v>31</v>
      </c>
      <c r="I126" s="1" t="s">
        <v>24</v>
      </c>
      <c r="J126" s="1" t="s">
        <v>25</v>
      </c>
      <c r="K126" s="7">
        <v>3701253945.8400002</v>
      </c>
      <c r="L126" s="1" t="s">
        <v>150</v>
      </c>
      <c r="M126" s="1" t="s">
        <v>27</v>
      </c>
      <c r="N126" s="1" t="s">
        <v>28</v>
      </c>
      <c r="O126" s="1" t="s">
        <v>29</v>
      </c>
    </row>
    <row r="127" spans="1:15" ht="24" x14ac:dyDescent="0.2">
      <c r="A127" s="1">
        <v>120</v>
      </c>
      <c r="B127" s="5" t="s">
        <v>234</v>
      </c>
      <c r="C127" s="6">
        <v>3.7599999999999998E-4</v>
      </c>
      <c r="D127" s="7">
        <v>353747</v>
      </c>
      <c r="E127" s="10">
        <v>-271</v>
      </c>
      <c r="F127" s="7">
        <v>14595318.220000001</v>
      </c>
      <c r="G127" s="3">
        <v>43008</v>
      </c>
      <c r="H127" s="1" t="s">
        <v>31</v>
      </c>
      <c r="I127" s="1" t="s">
        <v>24</v>
      </c>
      <c r="J127" s="1" t="s">
        <v>25</v>
      </c>
      <c r="K127" s="7">
        <v>23590004504.57</v>
      </c>
      <c r="L127" s="1" t="s">
        <v>39</v>
      </c>
      <c r="M127" s="1" t="s">
        <v>27</v>
      </c>
      <c r="N127" s="1" t="s">
        <v>235</v>
      </c>
      <c r="O127" s="1" t="s">
        <v>35</v>
      </c>
    </row>
    <row r="128" spans="1:15" x14ac:dyDescent="0.2">
      <c r="A128" s="1">
        <v>121</v>
      </c>
      <c r="B128" s="5" t="s">
        <v>238</v>
      </c>
      <c r="C128" s="6">
        <v>3.6999999999999999E-4</v>
      </c>
      <c r="D128" s="7">
        <v>348200</v>
      </c>
      <c r="E128" s="10">
        <v>-12109</v>
      </c>
      <c r="F128" s="7">
        <v>14366453.439999999</v>
      </c>
      <c r="G128" s="3">
        <v>43008</v>
      </c>
      <c r="H128" s="1" t="s">
        <v>31</v>
      </c>
      <c r="I128" s="1" t="s">
        <v>24</v>
      </c>
      <c r="J128" s="1" t="s">
        <v>25</v>
      </c>
      <c r="K128" s="7">
        <v>160099961036.79999</v>
      </c>
      <c r="L128" s="1" t="s">
        <v>26</v>
      </c>
      <c r="M128" s="1" t="s">
        <v>27</v>
      </c>
      <c r="N128" s="1" t="s">
        <v>56</v>
      </c>
      <c r="O128" s="1" t="s">
        <v>35</v>
      </c>
    </row>
    <row r="129" spans="1:15" x14ac:dyDescent="0.2">
      <c r="A129" s="1">
        <v>122</v>
      </c>
      <c r="B129" s="5" t="s">
        <v>1911</v>
      </c>
      <c r="C129" s="6">
        <v>4.0000000000000002E-4</v>
      </c>
      <c r="D129" s="7">
        <v>345000</v>
      </c>
      <c r="E129" s="10">
        <v>-54906</v>
      </c>
      <c r="F129" s="7">
        <v>10518291</v>
      </c>
      <c r="G129" s="3">
        <v>42735</v>
      </c>
      <c r="H129" s="1" t="s">
        <v>31</v>
      </c>
      <c r="I129" s="1" t="s">
        <v>24</v>
      </c>
      <c r="J129" s="1" t="s">
        <v>32</v>
      </c>
      <c r="K129" s="7">
        <v>143204176.90000001</v>
      </c>
      <c r="M129" s="1" t="s">
        <v>27</v>
      </c>
      <c r="N129" s="1" t="s">
        <v>360</v>
      </c>
      <c r="O129" s="1" t="s">
        <v>103</v>
      </c>
    </row>
    <row r="130" spans="1:15" ht="24" x14ac:dyDescent="0.2">
      <c r="A130" s="1">
        <v>123</v>
      </c>
      <c r="B130" s="5" t="s">
        <v>1172</v>
      </c>
      <c r="C130" s="6">
        <v>3.6099999999999999E-4</v>
      </c>
      <c r="D130" s="7">
        <v>340000</v>
      </c>
      <c r="E130" s="9">
        <v>0</v>
      </c>
      <c r="F130" s="7">
        <v>14028128</v>
      </c>
      <c r="G130" s="3">
        <v>43008</v>
      </c>
      <c r="H130" s="1" t="s">
        <v>31</v>
      </c>
      <c r="I130" s="1" t="s">
        <v>24</v>
      </c>
      <c r="J130" s="1" t="s">
        <v>32</v>
      </c>
      <c r="K130" s="7">
        <v>772845217.12</v>
      </c>
      <c r="L130" s="1" t="s">
        <v>26</v>
      </c>
      <c r="M130" s="1" t="s">
        <v>61</v>
      </c>
      <c r="N130" s="1" t="s">
        <v>144</v>
      </c>
      <c r="O130" s="1" t="s">
        <v>145</v>
      </c>
    </row>
    <row r="131" spans="1:15" x14ac:dyDescent="0.2">
      <c r="A131" s="1">
        <v>124</v>
      </c>
      <c r="B131" s="5" t="s">
        <v>161</v>
      </c>
      <c r="C131" s="6">
        <v>3.4000000000000002E-4</v>
      </c>
      <c r="D131" s="7">
        <v>319786</v>
      </c>
      <c r="E131" s="11">
        <v>14634</v>
      </c>
      <c r="F131" s="7">
        <v>13194114.529999999</v>
      </c>
      <c r="G131" s="3">
        <v>43008</v>
      </c>
      <c r="H131" s="1" t="s">
        <v>31</v>
      </c>
      <c r="I131" s="1" t="s">
        <v>24</v>
      </c>
      <c r="J131" s="1" t="s">
        <v>25</v>
      </c>
      <c r="K131" s="7">
        <v>29073501748.419998</v>
      </c>
      <c r="L131" s="1" t="s">
        <v>39</v>
      </c>
      <c r="M131" s="1" t="s">
        <v>27</v>
      </c>
      <c r="N131" s="1" t="s">
        <v>28</v>
      </c>
      <c r="O131" s="1" t="s">
        <v>29</v>
      </c>
    </row>
    <row r="132" spans="1:15" x14ac:dyDescent="0.2">
      <c r="A132" s="1">
        <v>125</v>
      </c>
      <c r="B132" s="5" t="s">
        <v>708</v>
      </c>
      <c r="C132" s="6">
        <v>3.3700000000000001E-4</v>
      </c>
      <c r="D132" s="7">
        <v>316824</v>
      </c>
      <c r="E132" s="9">
        <v>0</v>
      </c>
      <c r="F132" s="7">
        <v>13071904.779999999</v>
      </c>
      <c r="G132" s="3">
        <v>43008</v>
      </c>
      <c r="H132" s="1" t="s">
        <v>31</v>
      </c>
      <c r="I132" s="1" t="s">
        <v>24</v>
      </c>
      <c r="J132" s="1" t="s">
        <v>25</v>
      </c>
      <c r="K132" s="7">
        <v>65367730023.690002</v>
      </c>
      <c r="L132" s="1" t="s">
        <v>39</v>
      </c>
      <c r="M132" s="1" t="s">
        <v>70</v>
      </c>
      <c r="N132" s="1" t="s">
        <v>49</v>
      </c>
      <c r="O132" s="1" t="s">
        <v>35</v>
      </c>
    </row>
    <row r="133" spans="1:15" ht="24" x14ac:dyDescent="0.2">
      <c r="A133" s="1">
        <v>126</v>
      </c>
      <c r="B133" s="5" t="s">
        <v>153</v>
      </c>
      <c r="C133" s="6">
        <v>3.3599999999999998E-4</v>
      </c>
      <c r="D133" s="7">
        <v>315844</v>
      </c>
      <c r="E133" s="11">
        <v>5339</v>
      </c>
      <c r="F133" s="7">
        <v>12108858.859999999</v>
      </c>
      <c r="G133" s="3">
        <v>42947</v>
      </c>
      <c r="H133" s="1" t="s">
        <v>31</v>
      </c>
      <c r="I133" s="1" t="s">
        <v>24</v>
      </c>
      <c r="J133" s="1" t="s">
        <v>154</v>
      </c>
      <c r="K133" s="7">
        <v>34552857786.099998</v>
      </c>
      <c r="L133" s="1" t="s">
        <v>95</v>
      </c>
      <c r="M133" s="1" t="s">
        <v>27</v>
      </c>
      <c r="N133" s="1" t="s">
        <v>102</v>
      </c>
      <c r="O133" s="1" t="s">
        <v>103</v>
      </c>
    </row>
    <row r="134" spans="1:15" x14ac:dyDescent="0.2">
      <c r="A134" s="1">
        <v>127</v>
      </c>
      <c r="B134" s="5" t="s">
        <v>133</v>
      </c>
      <c r="C134" s="6">
        <v>3.2600000000000001E-4</v>
      </c>
      <c r="D134" s="7">
        <v>306953</v>
      </c>
      <c r="E134" s="9">
        <v>0</v>
      </c>
      <c r="F134" s="7">
        <v>12664635.220000001</v>
      </c>
      <c r="G134" s="3">
        <v>43008</v>
      </c>
      <c r="H134" s="1" t="s">
        <v>31</v>
      </c>
      <c r="I134" s="1" t="s">
        <v>24</v>
      </c>
      <c r="J134" s="1" t="s">
        <v>25</v>
      </c>
      <c r="K134" s="7">
        <v>76918713362.699997</v>
      </c>
      <c r="L134" s="1" t="s">
        <v>26</v>
      </c>
      <c r="M134" s="1" t="s">
        <v>27</v>
      </c>
      <c r="N134" s="1" t="s">
        <v>134</v>
      </c>
      <c r="O134" s="1" t="s">
        <v>135</v>
      </c>
    </row>
    <row r="135" spans="1:15" x14ac:dyDescent="0.2">
      <c r="A135" s="1">
        <v>128</v>
      </c>
      <c r="B135" s="5" t="s">
        <v>1368</v>
      </c>
      <c r="C135" s="6">
        <v>3.2299999999999999E-4</v>
      </c>
      <c r="D135" s="7">
        <v>304000</v>
      </c>
      <c r="E135" s="9">
        <v>0</v>
      </c>
      <c r="F135" s="7">
        <v>10539072</v>
      </c>
      <c r="G135" s="3">
        <v>42855</v>
      </c>
      <c r="H135" s="1" t="s">
        <v>31</v>
      </c>
      <c r="I135" s="1" t="s">
        <v>24</v>
      </c>
      <c r="J135" s="1" t="s">
        <v>32</v>
      </c>
      <c r="K135" s="7">
        <v>1004973058.72</v>
      </c>
      <c r="L135" s="1" t="s">
        <v>39</v>
      </c>
      <c r="M135" s="1" t="s">
        <v>27</v>
      </c>
      <c r="N135" s="1" t="s">
        <v>53</v>
      </c>
      <c r="O135" s="1" t="s">
        <v>54</v>
      </c>
    </row>
    <row r="136" spans="1:15" x14ac:dyDescent="0.2">
      <c r="A136" s="1">
        <v>129</v>
      </c>
      <c r="B136" s="5" t="s">
        <v>376</v>
      </c>
      <c r="C136" s="6">
        <v>3.0200000000000002E-4</v>
      </c>
      <c r="D136" s="7">
        <v>283898</v>
      </c>
      <c r="E136" s="11">
        <v>7710</v>
      </c>
      <c r="F136" s="7">
        <v>10083971.789999999</v>
      </c>
      <c r="G136" s="3">
        <v>42916</v>
      </c>
      <c r="H136" s="1" t="s">
        <v>31</v>
      </c>
      <c r="I136" s="1" t="s">
        <v>24</v>
      </c>
      <c r="J136" s="1" t="s">
        <v>32</v>
      </c>
      <c r="K136" s="7">
        <v>3974833029.9899998</v>
      </c>
      <c r="L136" s="1" t="s">
        <v>26</v>
      </c>
      <c r="M136" s="1" t="s">
        <v>70</v>
      </c>
      <c r="N136" s="1" t="s">
        <v>180</v>
      </c>
      <c r="O136" s="1" t="s">
        <v>181</v>
      </c>
    </row>
    <row r="137" spans="1:15" x14ac:dyDescent="0.2">
      <c r="A137" s="1">
        <v>130</v>
      </c>
      <c r="B137" s="5" t="s">
        <v>1910</v>
      </c>
      <c r="C137" s="6">
        <v>2.92E-4</v>
      </c>
      <c r="D137" s="7">
        <v>275000</v>
      </c>
      <c r="E137" s="9">
        <v>0</v>
      </c>
      <c r="F137" s="7">
        <v>10542977.5</v>
      </c>
      <c r="G137" s="3">
        <v>42947</v>
      </c>
      <c r="H137" s="1" t="s">
        <v>31</v>
      </c>
      <c r="I137" s="1" t="s">
        <v>24</v>
      </c>
      <c r="J137" s="1" t="s">
        <v>32</v>
      </c>
      <c r="K137" s="7">
        <v>886543681.76999998</v>
      </c>
      <c r="L137" s="1" t="s">
        <v>26</v>
      </c>
      <c r="M137" s="1" t="s">
        <v>61</v>
      </c>
      <c r="N137" s="1" t="s">
        <v>111</v>
      </c>
      <c r="O137" s="1" t="s">
        <v>111</v>
      </c>
    </row>
    <row r="138" spans="1:15" ht="24" x14ac:dyDescent="0.2">
      <c r="A138" s="1">
        <v>131</v>
      </c>
      <c r="B138" s="5" t="s">
        <v>307</v>
      </c>
      <c r="C138" s="6">
        <v>2.7799999999999998E-4</v>
      </c>
      <c r="D138" s="7">
        <v>261278</v>
      </c>
      <c r="E138" s="9">
        <v>0</v>
      </c>
      <c r="F138" s="7">
        <v>10780121.26</v>
      </c>
      <c r="G138" s="3">
        <v>43008</v>
      </c>
      <c r="H138" s="1" t="s">
        <v>31</v>
      </c>
      <c r="I138" s="1" t="s">
        <v>24</v>
      </c>
      <c r="J138" s="1" t="s">
        <v>32</v>
      </c>
      <c r="K138" s="7">
        <v>3875047527.0599999</v>
      </c>
      <c r="L138" s="1" t="s">
        <v>95</v>
      </c>
      <c r="M138" s="1" t="s">
        <v>27</v>
      </c>
      <c r="N138" s="1" t="s">
        <v>308</v>
      </c>
      <c r="O138" s="1" t="s">
        <v>181</v>
      </c>
    </row>
    <row r="139" spans="1:15" ht="24" x14ac:dyDescent="0.2">
      <c r="A139" s="1">
        <v>132</v>
      </c>
      <c r="B139" s="5" t="s">
        <v>277</v>
      </c>
      <c r="C139" s="6">
        <v>2.7099999999999997E-4</v>
      </c>
      <c r="D139" s="7">
        <v>254662</v>
      </c>
      <c r="E139" s="10">
        <v>-2173</v>
      </c>
      <c r="F139" s="7">
        <v>9045517.8399999999</v>
      </c>
      <c r="G139" s="3">
        <v>42916</v>
      </c>
      <c r="H139" s="1" t="s">
        <v>31</v>
      </c>
      <c r="I139" s="1" t="s">
        <v>24</v>
      </c>
      <c r="J139" s="1" t="s">
        <v>32</v>
      </c>
      <c r="K139" s="7">
        <v>14072032073.48</v>
      </c>
      <c r="L139" s="1" t="s">
        <v>26</v>
      </c>
      <c r="M139" s="1" t="s">
        <v>61</v>
      </c>
      <c r="N139" s="1" t="s">
        <v>180</v>
      </c>
      <c r="O139" s="1" t="s">
        <v>181</v>
      </c>
    </row>
    <row r="140" spans="1:15" x14ac:dyDescent="0.2">
      <c r="A140" s="1">
        <v>133</v>
      </c>
      <c r="B140" s="5" t="s">
        <v>263</v>
      </c>
      <c r="C140" s="6">
        <v>2.6899999999999998E-4</v>
      </c>
      <c r="D140" s="7">
        <v>252811</v>
      </c>
      <c r="E140" s="10">
        <v>-5065</v>
      </c>
      <c r="F140" s="7">
        <v>10430779.609999999</v>
      </c>
      <c r="G140" s="3">
        <v>43008</v>
      </c>
      <c r="H140" s="1" t="s">
        <v>31</v>
      </c>
      <c r="I140" s="1" t="s">
        <v>24</v>
      </c>
      <c r="J140" s="1" t="s">
        <v>25</v>
      </c>
      <c r="K140" s="7">
        <v>51257286310.610001</v>
      </c>
      <c r="L140" s="1" t="s">
        <v>26</v>
      </c>
      <c r="M140" s="1" t="s">
        <v>27</v>
      </c>
      <c r="N140" s="1" t="s">
        <v>56</v>
      </c>
      <c r="O140" s="1" t="s">
        <v>35</v>
      </c>
    </row>
    <row r="141" spans="1:15" x14ac:dyDescent="0.2">
      <c r="A141" s="1">
        <v>134</v>
      </c>
      <c r="B141" s="5" t="s">
        <v>165</v>
      </c>
      <c r="C141" s="6">
        <v>2.5700000000000001E-4</v>
      </c>
      <c r="D141" s="7">
        <v>241744</v>
      </c>
      <c r="E141" s="11">
        <v>4477</v>
      </c>
      <c r="F141" s="7">
        <v>9268005.6500000004</v>
      </c>
      <c r="G141" s="3">
        <v>42947</v>
      </c>
      <c r="H141" s="1" t="s">
        <v>31</v>
      </c>
      <c r="I141" s="1" t="s">
        <v>24</v>
      </c>
      <c r="J141" s="1" t="s">
        <v>32</v>
      </c>
      <c r="K141" s="7">
        <v>80606485358.490005</v>
      </c>
      <c r="L141" s="1" t="s">
        <v>128</v>
      </c>
      <c r="M141" s="1" t="s">
        <v>27</v>
      </c>
      <c r="N141" s="1" t="s">
        <v>28</v>
      </c>
      <c r="O141" s="1" t="s">
        <v>29</v>
      </c>
    </row>
    <row r="142" spans="1:15" ht="24" x14ac:dyDescent="0.2">
      <c r="A142" s="1">
        <v>135</v>
      </c>
      <c r="B142" s="5" t="s">
        <v>269</v>
      </c>
      <c r="C142" s="6">
        <v>2.5099999999999998E-4</v>
      </c>
      <c r="D142" s="7">
        <v>236428</v>
      </c>
      <c r="E142" s="10">
        <v>-2905</v>
      </c>
      <c r="F142" s="7">
        <v>9623021.5299999993</v>
      </c>
      <c r="G142" s="3">
        <v>43039</v>
      </c>
      <c r="H142" s="1" t="s">
        <v>31</v>
      </c>
      <c r="I142" s="1" t="s">
        <v>24</v>
      </c>
      <c r="J142" s="1" t="s">
        <v>32</v>
      </c>
      <c r="K142" s="7">
        <v>9807148090.9200001</v>
      </c>
      <c r="L142" s="1" t="s">
        <v>39</v>
      </c>
      <c r="M142" s="1" t="s">
        <v>27</v>
      </c>
      <c r="N142" s="1" t="s">
        <v>180</v>
      </c>
      <c r="O142" s="1" t="s">
        <v>181</v>
      </c>
    </row>
    <row r="143" spans="1:15" x14ac:dyDescent="0.2">
      <c r="A143" s="1">
        <v>136</v>
      </c>
      <c r="B143" s="5" t="s">
        <v>1909</v>
      </c>
      <c r="C143" s="6">
        <v>2.4800000000000001E-4</v>
      </c>
      <c r="D143" s="7">
        <v>233119</v>
      </c>
      <c r="E143" s="11">
        <v>5719</v>
      </c>
      <c r="F143" s="7">
        <v>8280316.9400000004</v>
      </c>
      <c r="G143" s="3">
        <v>42900</v>
      </c>
      <c r="H143" s="1" t="s">
        <v>216</v>
      </c>
      <c r="I143" s="1" t="s">
        <v>59</v>
      </c>
      <c r="J143" s="1" t="s">
        <v>217</v>
      </c>
      <c r="K143" s="7">
        <v>8280316.9400000004</v>
      </c>
      <c r="M143" s="1" t="s">
        <v>27</v>
      </c>
      <c r="O143" s="1" t="s">
        <v>63</v>
      </c>
    </row>
    <row r="144" spans="1:15" ht="24" x14ac:dyDescent="0.2">
      <c r="A144" s="1">
        <v>137</v>
      </c>
      <c r="B144" s="5" t="s">
        <v>504</v>
      </c>
      <c r="C144" s="6">
        <v>2.4499999999999999E-4</v>
      </c>
      <c r="D144" s="7">
        <v>230334</v>
      </c>
      <c r="E144" s="11">
        <v>593</v>
      </c>
      <c r="F144" s="7">
        <v>8716690.8000000007</v>
      </c>
      <c r="G144" s="3">
        <v>42978</v>
      </c>
      <c r="H144" s="1" t="s">
        <v>31</v>
      </c>
      <c r="I144" s="1" t="s">
        <v>24</v>
      </c>
      <c r="J144" s="1" t="s">
        <v>32</v>
      </c>
      <c r="K144" s="7">
        <v>1774334661.8</v>
      </c>
      <c r="L144" s="1" t="s">
        <v>39</v>
      </c>
      <c r="M144" s="1" t="s">
        <v>70</v>
      </c>
      <c r="N144" s="1" t="s">
        <v>44</v>
      </c>
      <c r="O144" s="1" t="s">
        <v>45</v>
      </c>
    </row>
    <row r="145" spans="1:15" x14ac:dyDescent="0.2">
      <c r="A145" s="1">
        <v>138</v>
      </c>
      <c r="B145" s="5" t="s">
        <v>1620</v>
      </c>
      <c r="C145" s="6">
        <v>2.4399999999999999E-4</v>
      </c>
      <c r="D145" s="7">
        <v>230000</v>
      </c>
      <c r="E145" s="11">
        <v>230000</v>
      </c>
      <c r="F145" s="7">
        <v>8169531</v>
      </c>
      <c r="G145" s="3">
        <v>42916</v>
      </c>
      <c r="H145" s="1" t="s">
        <v>31</v>
      </c>
      <c r="I145" s="1" t="s">
        <v>24</v>
      </c>
      <c r="J145" s="1" t="s">
        <v>32</v>
      </c>
      <c r="K145" s="7">
        <v>191916833.53</v>
      </c>
      <c r="L145" s="1" t="s">
        <v>39</v>
      </c>
      <c r="N145" s="1" t="s">
        <v>53</v>
      </c>
      <c r="O145" s="1" t="s">
        <v>54</v>
      </c>
    </row>
    <row r="146" spans="1:15" x14ac:dyDescent="0.2">
      <c r="A146" s="1">
        <v>139</v>
      </c>
      <c r="B146" s="5" t="s">
        <v>868</v>
      </c>
      <c r="C146" s="6">
        <v>2.43E-4</v>
      </c>
      <c r="D146" s="7">
        <v>229000</v>
      </c>
      <c r="E146" s="9">
        <v>0</v>
      </c>
      <c r="F146" s="7">
        <v>8779424.9000000004</v>
      </c>
      <c r="G146" s="3">
        <v>42947</v>
      </c>
      <c r="H146" s="1" t="s">
        <v>31</v>
      </c>
      <c r="I146" s="1" t="s">
        <v>24</v>
      </c>
      <c r="J146" s="1" t="s">
        <v>25</v>
      </c>
      <c r="K146" s="7">
        <v>1706568205.23</v>
      </c>
      <c r="L146" s="1" t="s">
        <v>332</v>
      </c>
      <c r="M146" s="1" t="s">
        <v>27</v>
      </c>
      <c r="N146" s="1" t="s">
        <v>869</v>
      </c>
      <c r="O146" s="1" t="s">
        <v>29</v>
      </c>
    </row>
    <row r="147" spans="1:15" ht="24" x14ac:dyDescent="0.2">
      <c r="A147" s="1">
        <v>140</v>
      </c>
      <c r="B147" s="5" t="s">
        <v>46</v>
      </c>
      <c r="C147" s="6">
        <v>2.3499999999999999E-4</v>
      </c>
      <c r="D147" s="7">
        <v>221507</v>
      </c>
      <c r="E147" s="10">
        <v>-43940</v>
      </c>
      <c r="F147" s="7">
        <v>9139201.6099999994</v>
      </c>
      <c r="G147" s="3">
        <v>43008</v>
      </c>
      <c r="H147" s="1" t="s">
        <v>31</v>
      </c>
      <c r="I147" s="1" t="s">
        <v>24</v>
      </c>
      <c r="J147" s="1" t="s">
        <v>25</v>
      </c>
      <c r="K147" s="7">
        <v>492131594785.03998</v>
      </c>
      <c r="L147" s="1" t="s">
        <v>39</v>
      </c>
      <c r="M147" s="1" t="s">
        <v>27</v>
      </c>
      <c r="N147" s="1" t="s">
        <v>47</v>
      </c>
      <c r="O147" s="1" t="s">
        <v>35</v>
      </c>
    </row>
    <row r="148" spans="1:15" ht="24" x14ac:dyDescent="0.2">
      <c r="A148" s="1">
        <v>141</v>
      </c>
      <c r="B148" s="5" t="s">
        <v>205</v>
      </c>
      <c r="C148" s="6">
        <v>2.34E-4</v>
      </c>
      <c r="D148" s="7">
        <v>219899</v>
      </c>
      <c r="E148" s="10">
        <v>-10211</v>
      </c>
      <c r="F148" s="7">
        <v>9072856.8200000003</v>
      </c>
      <c r="G148" s="3">
        <v>43008</v>
      </c>
      <c r="H148" s="1" t="s">
        <v>31</v>
      </c>
      <c r="I148" s="1" t="s">
        <v>24</v>
      </c>
      <c r="J148" s="1" t="s">
        <v>32</v>
      </c>
      <c r="K148" s="7">
        <v>8887826362.2000008</v>
      </c>
      <c r="L148" s="1" t="s">
        <v>43</v>
      </c>
      <c r="M148" s="1" t="s">
        <v>70</v>
      </c>
      <c r="N148" s="1" t="s">
        <v>168</v>
      </c>
      <c r="O148" s="1" t="s">
        <v>169</v>
      </c>
    </row>
    <row r="149" spans="1:15" x14ac:dyDescent="0.2">
      <c r="A149" s="1">
        <v>142</v>
      </c>
      <c r="B149" s="5" t="s">
        <v>131</v>
      </c>
      <c r="C149" s="6">
        <v>2.2499999999999999E-4</v>
      </c>
      <c r="D149" s="7">
        <v>211414</v>
      </c>
      <c r="E149" s="10">
        <v>-9943</v>
      </c>
      <c r="F149" s="7">
        <v>7509361.8600000003</v>
      </c>
      <c r="G149" s="3">
        <v>42916</v>
      </c>
      <c r="H149" s="1" t="s">
        <v>31</v>
      </c>
      <c r="I149" s="1" t="s">
        <v>24</v>
      </c>
      <c r="J149" s="1" t="s">
        <v>32</v>
      </c>
      <c r="K149" s="7">
        <v>146283638782.48001</v>
      </c>
      <c r="L149" s="1" t="s">
        <v>26</v>
      </c>
      <c r="M149" s="1" t="s">
        <v>27</v>
      </c>
      <c r="N149" s="1" t="s">
        <v>132</v>
      </c>
      <c r="O149" s="1" t="s">
        <v>29</v>
      </c>
    </row>
    <row r="150" spans="1:15" ht="24" x14ac:dyDescent="0.2">
      <c r="A150" s="1">
        <v>143</v>
      </c>
      <c r="B150" s="5" t="s">
        <v>1908</v>
      </c>
      <c r="C150" s="6">
        <v>2.2100000000000001E-4</v>
      </c>
      <c r="D150" s="7">
        <v>208080</v>
      </c>
      <c r="E150" s="10">
        <v>-80287</v>
      </c>
      <c r="F150" s="7">
        <v>6676309.2199999997</v>
      </c>
      <c r="G150" s="3">
        <v>42825</v>
      </c>
      <c r="H150" s="1" t="s">
        <v>31</v>
      </c>
      <c r="I150" s="1" t="s">
        <v>24</v>
      </c>
      <c r="J150" s="1" t="s">
        <v>32</v>
      </c>
      <c r="K150" s="7">
        <v>514239617.13999999</v>
      </c>
      <c r="L150" s="1" t="s">
        <v>43</v>
      </c>
      <c r="M150" s="1" t="s">
        <v>27</v>
      </c>
      <c r="N150" s="1" t="s">
        <v>1907</v>
      </c>
      <c r="O150" s="1" t="s">
        <v>326</v>
      </c>
    </row>
    <row r="151" spans="1:15" x14ac:dyDescent="0.2">
      <c r="A151" s="1">
        <v>144</v>
      </c>
      <c r="B151" s="5" t="s">
        <v>462</v>
      </c>
      <c r="C151" s="6">
        <v>2.1800000000000001E-4</v>
      </c>
      <c r="D151" s="7">
        <v>205570</v>
      </c>
      <c r="E151" s="9">
        <v>0</v>
      </c>
      <c r="F151" s="7">
        <v>8481653.7400000002</v>
      </c>
      <c r="G151" s="3">
        <v>43008</v>
      </c>
      <c r="H151" s="1" t="s">
        <v>31</v>
      </c>
      <c r="I151" s="1" t="s">
        <v>24</v>
      </c>
      <c r="J151" s="1" t="s">
        <v>154</v>
      </c>
      <c r="K151" s="7">
        <v>1954330841.9300001</v>
      </c>
      <c r="L151" s="1" t="s">
        <v>39</v>
      </c>
      <c r="M151" s="1" t="s">
        <v>27</v>
      </c>
      <c r="N151" s="1" t="s">
        <v>121</v>
      </c>
      <c r="O151" s="1" t="s">
        <v>97</v>
      </c>
    </row>
    <row r="152" spans="1:15" x14ac:dyDescent="0.2">
      <c r="A152" s="1">
        <v>145</v>
      </c>
      <c r="B152" s="5" t="s">
        <v>343</v>
      </c>
      <c r="C152" s="6">
        <v>2.1599999999999999E-4</v>
      </c>
      <c r="D152" s="7">
        <v>203631</v>
      </c>
      <c r="E152" s="9">
        <v>0</v>
      </c>
      <c r="F152" s="7">
        <v>8401652.1600000001</v>
      </c>
      <c r="G152" s="3">
        <v>43008</v>
      </c>
      <c r="H152" s="1" t="s">
        <v>31</v>
      </c>
      <c r="I152" s="1" t="s">
        <v>24</v>
      </c>
      <c r="J152" s="1" t="s">
        <v>32</v>
      </c>
      <c r="K152" s="7">
        <v>42080010582.190002</v>
      </c>
      <c r="L152" s="1" t="s">
        <v>95</v>
      </c>
      <c r="M152" s="1" t="s">
        <v>27</v>
      </c>
      <c r="N152" s="1" t="s">
        <v>344</v>
      </c>
      <c r="O152" s="1" t="s">
        <v>35</v>
      </c>
    </row>
    <row r="153" spans="1:15" ht="24" x14ac:dyDescent="0.2">
      <c r="A153" s="1">
        <v>146</v>
      </c>
      <c r="B153" s="5" t="s">
        <v>273</v>
      </c>
      <c r="C153" s="6">
        <v>2.1599999999999999E-4</v>
      </c>
      <c r="D153" s="7">
        <v>203263</v>
      </c>
      <c r="E153" s="10">
        <v>-19341</v>
      </c>
      <c r="F153" s="7">
        <v>7792717.2199999997</v>
      </c>
      <c r="G153" s="3">
        <v>42947</v>
      </c>
      <c r="H153" s="1" t="s">
        <v>31</v>
      </c>
      <c r="I153" s="1" t="s">
        <v>24</v>
      </c>
      <c r="J153" s="1" t="s">
        <v>32</v>
      </c>
      <c r="K153" s="7">
        <v>2507090473.9899998</v>
      </c>
      <c r="L153" s="1" t="s">
        <v>274</v>
      </c>
      <c r="M153" s="1" t="s">
        <v>70</v>
      </c>
      <c r="N153" s="1" t="s">
        <v>275</v>
      </c>
      <c r="O153" s="1" t="s">
        <v>63</v>
      </c>
    </row>
    <row r="154" spans="1:15" x14ac:dyDescent="0.2">
      <c r="A154" s="1">
        <v>147</v>
      </c>
      <c r="B154" s="5" t="s">
        <v>1362</v>
      </c>
      <c r="C154" s="6">
        <v>2.14E-4</v>
      </c>
      <c r="D154" s="7">
        <v>201000</v>
      </c>
      <c r="E154" s="11">
        <v>69000</v>
      </c>
      <c r="F154" s="7">
        <v>7606583.7000000002</v>
      </c>
      <c r="G154" s="3">
        <v>42978</v>
      </c>
      <c r="H154" s="1" t="s">
        <v>31</v>
      </c>
      <c r="I154" s="1" t="s">
        <v>24</v>
      </c>
      <c r="J154" s="1" t="s">
        <v>32</v>
      </c>
      <c r="K154" s="7">
        <v>517582903.24000001</v>
      </c>
      <c r="L154" s="1" t="s">
        <v>26</v>
      </c>
      <c r="M154" s="1" t="s">
        <v>61</v>
      </c>
      <c r="N154" s="1" t="s">
        <v>249</v>
      </c>
      <c r="O154" s="1" t="s">
        <v>41</v>
      </c>
    </row>
    <row r="155" spans="1:15" x14ac:dyDescent="0.2">
      <c r="A155" s="1">
        <v>148</v>
      </c>
      <c r="B155" s="5" t="s">
        <v>1210</v>
      </c>
      <c r="C155" s="6">
        <v>2.12E-4</v>
      </c>
      <c r="D155" s="7">
        <v>199223</v>
      </c>
      <c r="E155" s="11">
        <v>10000</v>
      </c>
      <c r="F155" s="7">
        <v>6392129.7199999997</v>
      </c>
      <c r="G155" s="3">
        <v>42825</v>
      </c>
      <c r="H155" s="1" t="s">
        <v>31</v>
      </c>
      <c r="I155" s="1" t="s">
        <v>24</v>
      </c>
      <c r="J155" s="1" t="s">
        <v>32</v>
      </c>
      <c r="K155" s="7">
        <v>1577774744.5799999</v>
      </c>
      <c r="L155" s="1" t="s">
        <v>26</v>
      </c>
      <c r="M155" s="1" t="s">
        <v>70</v>
      </c>
      <c r="N155" s="1" t="s">
        <v>352</v>
      </c>
      <c r="O155" s="1" t="s">
        <v>257</v>
      </c>
    </row>
    <row r="156" spans="1:15" x14ac:dyDescent="0.2">
      <c r="A156" s="1">
        <v>149</v>
      </c>
      <c r="B156" s="5" t="s">
        <v>282</v>
      </c>
      <c r="C156" s="6">
        <v>2.0000000000000001E-4</v>
      </c>
      <c r="D156" s="7">
        <v>196430</v>
      </c>
      <c r="E156" s="11">
        <v>7130</v>
      </c>
      <c r="F156" s="7">
        <v>5706330.79</v>
      </c>
      <c r="G156" s="3">
        <v>42613</v>
      </c>
      <c r="H156" s="1" t="s">
        <v>31</v>
      </c>
      <c r="I156" s="1" t="s">
        <v>24</v>
      </c>
      <c r="J156" s="1" t="s">
        <v>32</v>
      </c>
      <c r="K156" s="7">
        <v>851624368.72000003</v>
      </c>
      <c r="L156" s="1" t="s">
        <v>128</v>
      </c>
      <c r="M156" s="1" t="s">
        <v>70</v>
      </c>
      <c r="N156" s="1" t="s">
        <v>53</v>
      </c>
      <c r="O156" s="1" t="s">
        <v>54</v>
      </c>
    </row>
    <row r="157" spans="1:15" x14ac:dyDescent="0.2">
      <c r="A157" s="1">
        <v>150</v>
      </c>
      <c r="B157" s="5" t="s">
        <v>434</v>
      </c>
      <c r="C157" s="6">
        <v>2.0799999999999999E-4</v>
      </c>
      <c r="D157" s="7">
        <v>196054</v>
      </c>
      <c r="E157" s="10">
        <v>-2200</v>
      </c>
      <c r="F157" s="7">
        <v>8089031.2000000002</v>
      </c>
      <c r="G157" s="3">
        <v>43008</v>
      </c>
      <c r="H157" s="1" t="s">
        <v>31</v>
      </c>
      <c r="I157" s="1" t="s">
        <v>24</v>
      </c>
      <c r="J157" s="1" t="s">
        <v>32</v>
      </c>
      <c r="K157" s="7">
        <v>1604104281.0899999</v>
      </c>
      <c r="L157" s="1" t="s">
        <v>43</v>
      </c>
      <c r="M157" s="1" t="s">
        <v>27</v>
      </c>
      <c r="N157" s="1" t="s">
        <v>116</v>
      </c>
      <c r="O157" s="1" t="s">
        <v>45</v>
      </c>
    </row>
    <row r="158" spans="1:15" x14ac:dyDescent="0.2">
      <c r="A158" s="1">
        <v>151</v>
      </c>
      <c r="B158" s="5" t="s">
        <v>834</v>
      </c>
      <c r="C158" s="6">
        <v>1.9599999999999999E-4</v>
      </c>
      <c r="D158" s="7">
        <v>184688</v>
      </c>
      <c r="E158" s="10">
        <v>-173257</v>
      </c>
      <c r="F158" s="7">
        <v>7620079.1299999999</v>
      </c>
      <c r="G158" s="3">
        <v>43008</v>
      </c>
      <c r="H158" s="1" t="s">
        <v>31</v>
      </c>
      <c r="I158" s="1" t="s">
        <v>24</v>
      </c>
      <c r="J158" s="1" t="s">
        <v>32</v>
      </c>
      <c r="K158" s="7">
        <v>90563451276.820007</v>
      </c>
      <c r="L158" s="1" t="s">
        <v>26</v>
      </c>
      <c r="M158" s="1" t="s">
        <v>27</v>
      </c>
      <c r="N158" s="1" t="s">
        <v>132</v>
      </c>
      <c r="O158" s="1" t="s">
        <v>29</v>
      </c>
    </row>
    <row r="159" spans="1:15" x14ac:dyDescent="0.2">
      <c r="A159" s="1">
        <v>152</v>
      </c>
      <c r="B159" s="5" t="s">
        <v>123</v>
      </c>
      <c r="C159" s="6">
        <v>1.9599999999999999E-4</v>
      </c>
      <c r="D159" s="7">
        <v>184680</v>
      </c>
      <c r="E159" s="10">
        <v>-54440</v>
      </c>
      <c r="F159" s="7">
        <v>7619749.0599999996</v>
      </c>
      <c r="G159" s="3">
        <v>43008</v>
      </c>
      <c r="H159" s="1" t="s">
        <v>31</v>
      </c>
      <c r="I159" s="1" t="s">
        <v>24</v>
      </c>
      <c r="J159" s="1" t="s">
        <v>25</v>
      </c>
      <c r="K159" s="7">
        <v>15490977091.049999</v>
      </c>
      <c r="L159" s="1" t="s">
        <v>43</v>
      </c>
      <c r="M159" s="1" t="s">
        <v>27</v>
      </c>
      <c r="N159" s="1" t="s">
        <v>90</v>
      </c>
      <c r="O159" s="1" t="s">
        <v>35</v>
      </c>
    </row>
    <row r="160" spans="1:15" ht="24" x14ac:dyDescent="0.2">
      <c r="A160" s="1">
        <v>153</v>
      </c>
      <c r="B160" s="5" t="s">
        <v>1330</v>
      </c>
      <c r="C160" s="6">
        <v>1.8599999999999999E-4</v>
      </c>
      <c r="D160" s="7">
        <v>175204</v>
      </c>
      <c r="E160" s="9">
        <v>0</v>
      </c>
      <c r="F160" s="7">
        <v>7228776.8799999999</v>
      </c>
      <c r="G160" s="3">
        <v>43008</v>
      </c>
      <c r="H160" s="1" t="s">
        <v>31</v>
      </c>
      <c r="I160" s="1" t="s">
        <v>24</v>
      </c>
      <c r="J160" s="1" t="s">
        <v>32</v>
      </c>
      <c r="K160" s="7">
        <v>5764670005.6599998</v>
      </c>
      <c r="L160" s="1" t="s">
        <v>39</v>
      </c>
      <c r="M160" s="1" t="s">
        <v>70</v>
      </c>
      <c r="N160" s="1" t="s">
        <v>1329</v>
      </c>
      <c r="O160" s="1" t="s">
        <v>100</v>
      </c>
    </row>
    <row r="161" spans="1:15" x14ac:dyDescent="0.2">
      <c r="A161" s="1">
        <v>154</v>
      </c>
      <c r="B161" s="5" t="s">
        <v>382</v>
      </c>
      <c r="C161" s="6">
        <v>1.8200000000000001E-4</v>
      </c>
      <c r="D161" s="7">
        <v>171500</v>
      </c>
      <c r="E161" s="10">
        <v>-264350</v>
      </c>
      <c r="F161" s="7">
        <v>5502628.9500000002</v>
      </c>
      <c r="G161" s="3">
        <v>42825</v>
      </c>
      <c r="H161" s="1" t="s">
        <v>31</v>
      </c>
      <c r="I161" s="1" t="s">
        <v>24</v>
      </c>
      <c r="J161" s="1" t="s">
        <v>25</v>
      </c>
      <c r="K161" s="7">
        <v>188560967.59</v>
      </c>
      <c r="M161" s="1" t="s">
        <v>61</v>
      </c>
      <c r="N161" s="1" t="s">
        <v>111</v>
      </c>
      <c r="O161" s="1" t="s">
        <v>111</v>
      </c>
    </row>
    <row r="162" spans="1:15" x14ac:dyDescent="0.2">
      <c r="A162" s="1">
        <v>155</v>
      </c>
      <c r="B162" s="5" t="s">
        <v>302</v>
      </c>
      <c r="C162" s="6">
        <v>1.75E-4</v>
      </c>
      <c r="D162" s="7">
        <v>165026</v>
      </c>
      <c r="E162" s="10">
        <v>-372</v>
      </c>
      <c r="F162" s="7">
        <v>6245194.4400000004</v>
      </c>
      <c r="G162" s="3">
        <v>42978</v>
      </c>
      <c r="H162" s="1" t="s">
        <v>31</v>
      </c>
      <c r="I162" s="1" t="s">
        <v>24</v>
      </c>
      <c r="J162" s="1" t="s">
        <v>32</v>
      </c>
      <c r="K162" s="7">
        <v>6286190909.3199997</v>
      </c>
      <c r="L162" s="1" t="s">
        <v>43</v>
      </c>
      <c r="M162" s="1" t="s">
        <v>70</v>
      </c>
      <c r="N162" s="1" t="s">
        <v>102</v>
      </c>
      <c r="O162" s="1" t="s">
        <v>103</v>
      </c>
    </row>
    <row r="163" spans="1:15" x14ac:dyDescent="0.2">
      <c r="A163" s="1">
        <v>156</v>
      </c>
      <c r="B163" s="5" t="s">
        <v>1416</v>
      </c>
      <c r="C163" s="6">
        <v>1.65E-4</v>
      </c>
      <c r="D163" s="7">
        <v>155574</v>
      </c>
      <c r="E163" s="11">
        <v>2397</v>
      </c>
      <c r="F163" s="7">
        <v>6418858.7800000003</v>
      </c>
      <c r="G163" s="3">
        <v>43008</v>
      </c>
      <c r="H163" s="1" t="s">
        <v>31</v>
      </c>
      <c r="I163" s="1" t="s">
        <v>24</v>
      </c>
      <c r="J163" s="1" t="s">
        <v>32</v>
      </c>
      <c r="K163" s="7">
        <v>1675143101.8299999</v>
      </c>
      <c r="L163" s="1" t="s">
        <v>39</v>
      </c>
      <c r="M163" s="1" t="s">
        <v>61</v>
      </c>
      <c r="N163" s="1" t="s">
        <v>111</v>
      </c>
      <c r="O163" s="1" t="s">
        <v>111</v>
      </c>
    </row>
    <row r="164" spans="1:15" x14ac:dyDescent="0.2">
      <c r="A164" s="1">
        <v>157</v>
      </c>
      <c r="B164" s="5" t="s">
        <v>450</v>
      </c>
      <c r="C164" s="6">
        <v>1.65E-4</v>
      </c>
      <c r="D164" s="7">
        <v>155134</v>
      </c>
      <c r="E164" s="10">
        <v>-3216</v>
      </c>
      <c r="F164" s="7">
        <v>5510313.1399999997</v>
      </c>
      <c r="G164" s="3">
        <v>42916</v>
      </c>
      <c r="H164" s="1" t="s">
        <v>31</v>
      </c>
      <c r="I164" s="1" t="s">
        <v>24</v>
      </c>
      <c r="J164" s="1" t="s">
        <v>32</v>
      </c>
      <c r="K164" s="7">
        <v>482140268.33999997</v>
      </c>
      <c r="L164" s="1" t="s">
        <v>95</v>
      </c>
      <c r="M164" s="1" t="s">
        <v>27</v>
      </c>
      <c r="N164" s="1" t="s">
        <v>254</v>
      </c>
      <c r="O164" s="1" t="s">
        <v>181</v>
      </c>
    </row>
    <row r="165" spans="1:15" x14ac:dyDescent="0.2">
      <c r="A165" s="1">
        <v>158</v>
      </c>
      <c r="B165" s="5" t="s">
        <v>465</v>
      </c>
      <c r="C165" s="6">
        <v>1.63E-4</v>
      </c>
      <c r="D165" s="7">
        <v>153538</v>
      </c>
      <c r="E165" s="11">
        <v>2123</v>
      </c>
      <c r="F165" s="7">
        <v>4926312.79</v>
      </c>
      <c r="G165" s="3">
        <v>42825</v>
      </c>
      <c r="H165" s="1" t="s">
        <v>31</v>
      </c>
      <c r="I165" s="1" t="s">
        <v>24</v>
      </c>
      <c r="J165" s="1" t="s">
        <v>32</v>
      </c>
      <c r="K165" s="7">
        <v>4231753044.5599999</v>
      </c>
      <c r="L165" s="1" t="s">
        <v>39</v>
      </c>
      <c r="M165" s="1" t="s">
        <v>70</v>
      </c>
      <c r="N165" s="1" t="s">
        <v>360</v>
      </c>
      <c r="O165" s="1" t="s">
        <v>103</v>
      </c>
    </row>
    <row r="166" spans="1:15" x14ac:dyDescent="0.2">
      <c r="A166" s="1">
        <v>159</v>
      </c>
      <c r="B166" s="5" t="s">
        <v>1344</v>
      </c>
      <c r="C166" s="6">
        <v>1.5300000000000001E-4</v>
      </c>
      <c r="D166" s="7">
        <v>144383</v>
      </c>
      <c r="E166" s="11">
        <v>106871</v>
      </c>
      <c r="F166" s="7">
        <v>5105989.29</v>
      </c>
      <c r="G166" s="3">
        <v>42886</v>
      </c>
      <c r="H166" s="1" t="s">
        <v>31</v>
      </c>
      <c r="I166" s="1" t="s">
        <v>24</v>
      </c>
      <c r="J166" s="1" t="s">
        <v>25</v>
      </c>
      <c r="K166" s="7">
        <v>1413274083.23</v>
      </c>
      <c r="L166" s="1" t="s">
        <v>43</v>
      </c>
      <c r="M166" s="1" t="s">
        <v>70</v>
      </c>
      <c r="N166" s="1" t="s">
        <v>28</v>
      </c>
      <c r="O166" s="1" t="s">
        <v>29</v>
      </c>
    </row>
    <row r="167" spans="1:15" x14ac:dyDescent="0.2">
      <c r="A167" s="1">
        <v>160</v>
      </c>
      <c r="B167" s="5" t="s">
        <v>537</v>
      </c>
      <c r="C167" s="6">
        <v>2.0000000000000001E-4</v>
      </c>
      <c r="D167" s="7">
        <v>143758</v>
      </c>
      <c r="E167" s="9">
        <v>0</v>
      </c>
      <c r="F167" s="7">
        <v>4334059.3099999996</v>
      </c>
      <c r="G167" s="3">
        <v>42674</v>
      </c>
      <c r="H167" s="1" t="s">
        <v>31</v>
      </c>
      <c r="I167" s="1" t="s">
        <v>24</v>
      </c>
      <c r="J167" s="1" t="s">
        <v>25</v>
      </c>
      <c r="K167" s="7">
        <v>486517755.63999999</v>
      </c>
      <c r="L167" s="1" t="s">
        <v>332</v>
      </c>
      <c r="M167" s="1" t="s">
        <v>27</v>
      </c>
      <c r="N167" s="1" t="s">
        <v>156</v>
      </c>
      <c r="O167" s="1" t="s">
        <v>157</v>
      </c>
    </row>
    <row r="168" spans="1:15" x14ac:dyDescent="0.2">
      <c r="A168" s="1">
        <v>161</v>
      </c>
      <c r="B168" s="5" t="s">
        <v>1095</v>
      </c>
      <c r="C168" s="6">
        <v>1.5200000000000001E-4</v>
      </c>
      <c r="D168" s="7">
        <v>142795</v>
      </c>
      <c r="E168" s="9">
        <v>0</v>
      </c>
      <c r="F168" s="7">
        <v>5891607.46</v>
      </c>
      <c r="G168" s="3">
        <v>43008</v>
      </c>
      <c r="H168" s="1" t="s">
        <v>31</v>
      </c>
      <c r="I168" s="1" t="s">
        <v>24</v>
      </c>
      <c r="J168" s="1" t="s">
        <v>32</v>
      </c>
      <c r="K168" s="7">
        <v>39774601543.779999</v>
      </c>
      <c r="L168" s="1" t="s">
        <v>26</v>
      </c>
      <c r="M168" s="1" t="s">
        <v>70</v>
      </c>
      <c r="N168" s="1" t="s">
        <v>344</v>
      </c>
      <c r="O168" s="1" t="s">
        <v>35</v>
      </c>
    </row>
    <row r="169" spans="1:15" x14ac:dyDescent="0.2">
      <c r="A169" s="1">
        <v>162</v>
      </c>
      <c r="B169" s="5" t="s">
        <v>152</v>
      </c>
      <c r="C169" s="6">
        <v>1.5200000000000001E-4</v>
      </c>
      <c r="D169" s="7">
        <v>142653</v>
      </c>
      <c r="E169" s="10">
        <v>-90</v>
      </c>
      <c r="F169" s="7">
        <v>5398517.3399999999</v>
      </c>
      <c r="G169" s="3">
        <v>42978</v>
      </c>
      <c r="H169" s="1" t="s">
        <v>31</v>
      </c>
      <c r="I169" s="1" t="s">
        <v>24</v>
      </c>
      <c r="J169" s="1" t="s">
        <v>32</v>
      </c>
      <c r="K169" s="7">
        <v>36001656129.410004</v>
      </c>
      <c r="L169" s="1" t="s">
        <v>26</v>
      </c>
      <c r="M169" s="1" t="s">
        <v>70</v>
      </c>
      <c r="N169" s="1" t="s">
        <v>134</v>
      </c>
      <c r="O169" s="1" t="s">
        <v>135</v>
      </c>
    </row>
    <row r="170" spans="1:15" x14ac:dyDescent="0.2">
      <c r="A170" s="1">
        <v>163</v>
      </c>
      <c r="B170" s="5" t="s">
        <v>316</v>
      </c>
      <c r="C170" s="6">
        <v>1.4799999999999999E-4</v>
      </c>
      <c r="D170" s="7">
        <v>139723</v>
      </c>
      <c r="E170" s="11">
        <v>26678</v>
      </c>
      <c r="F170" s="7">
        <v>5764859.2000000002</v>
      </c>
      <c r="G170" s="3">
        <v>43008</v>
      </c>
      <c r="H170" s="1" t="s">
        <v>31</v>
      </c>
      <c r="I170" s="1" t="s">
        <v>24</v>
      </c>
      <c r="J170" s="1" t="s">
        <v>32</v>
      </c>
      <c r="K170" s="7">
        <v>5722718598.4300003</v>
      </c>
      <c r="L170" s="1" t="s">
        <v>95</v>
      </c>
      <c r="M170" s="1" t="s">
        <v>27</v>
      </c>
      <c r="N170" s="1" t="s">
        <v>53</v>
      </c>
      <c r="O170" s="1" t="s">
        <v>54</v>
      </c>
    </row>
    <row r="171" spans="1:15" x14ac:dyDescent="0.2">
      <c r="A171" s="1">
        <v>164</v>
      </c>
      <c r="B171" s="5" t="s">
        <v>1906</v>
      </c>
      <c r="C171" s="6">
        <v>1.4799999999999999E-4</v>
      </c>
      <c r="D171" s="7">
        <v>139000</v>
      </c>
      <c r="E171" s="11">
        <v>80200</v>
      </c>
      <c r="F171" s="7">
        <v>5735028.7999999998</v>
      </c>
      <c r="G171" s="3">
        <v>43008</v>
      </c>
      <c r="H171" s="1" t="s">
        <v>31</v>
      </c>
      <c r="I171" s="1" t="s">
        <v>24</v>
      </c>
      <c r="J171" s="1" t="s">
        <v>32</v>
      </c>
      <c r="K171" s="7">
        <v>5751008447.0900002</v>
      </c>
      <c r="L171" s="1" t="s">
        <v>95</v>
      </c>
      <c r="M171" s="1" t="s">
        <v>27</v>
      </c>
      <c r="N171" s="1" t="s">
        <v>1905</v>
      </c>
      <c r="O171" s="1" t="s">
        <v>103</v>
      </c>
    </row>
    <row r="172" spans="1:15" x14ac:dyDescent="0.2">
      <c r="A172" s="1">
        <v>165</v>
      </c>
      <c r="B172" s="5" t="s">
        <v>350</v>
      </c>
      <c r="C172" s="6">
        <v>1.47E-4</v>
      </c>
      <c r="D172" s="7">
        <v>137927</v>
      </c>
      <c r="E172" s="11">
        <v>9369</v>
      </c>
      <c r="F172" s="7">
        <v>5219668.01</v>
      </c>
      <c r="G172" s="3">
        <v>42978</v>
      </c>
      <c r="H172" s="1" t="s">
        <v>31</v>
      </c>
      <c r="I172" s="1" t="s">
        <v>24</v>
      </c>
      <c r="J172" s="1" t="s">
        <v>32</v>
      </c>
      <c r="K172" s="7">
        <v>2546667485.2800002</v>
      </c>
      <c r="L172" s="1" t="s">
        <v>26</v>
      </c>
      <c r="M172" s="1" t="s">
        <v>27</v>
      </c>
      <c r="N172" s="1" t="s">
        <v>53</v>
      </c>
      <c r="O172" s="1" t="s">
        <v>54</v>
      </c>
    </row>
    <row r="173" spans="1:15" x14ac:dyDescent="0.2">
      <c r="A173" s="1">
        <v>166</v>
      </c>
      <c r="B173" s="5" t="s">
        <v>448</v>
      </c>
      <c r="C173" s="6">
        <v>1.4200000000000001E-4</v>
      </c>
      <c r="D173" s="7">
        <v>134000</v>
      </c>
      <c r="E173" s="11">
        <v>50040</v>
      </c>
      <c r="F173" s="7">
        <v>5071055.8</v>
      </c>
      <c r="G173" s="3">
        <v>42978</v>
      </c>
      <c r="H173" s="1" t="s">
        <v>31</v>
      </c>
      <c r="I173" s="1" t="s">
        <v>24</v>
      </c>
      <c r="J173" s="1" t="s">
        <v>32</v>
      </c>
      <c r="K173" s="7">
        <v>2101269604.5599999</v>
      </c>
      <c r="L173" s="1" t="s">
        <v>43</v>
      </c>
      <c r="M173" s="1" t="s">
        <v>70</v>
      </c>
      <c r="N173" s="1" t="s">
        <v>53</v>
      </c>
      <c r="O173" s="1" t="s">
        <v>54</v>
      </c>
    </row>
    <row r="174" spans="1:15" ht="24" x14ac:dyDescent="0.2">
      <c r="A174" s="1">
        <v>167</v>
      </c>
      <c r="B174" s="5" t="s">
        <v>1327</v>
      </c>
      <c r="C174" s="6">
        <v>1.4100000000000001E-4</v>
      </c>
      <c r="D174" s="7">
        <v>133077</v>
      </c>
      <c r="E174" s="9">
        <v>0</v>
      </c>
      <c r="F174" s="7">
        <v>4269815.47</v>
      </c>
      <c r="G174" s="3">
        <v>42825</v>
      </c>
      <c r="H174" s="1" t="s">
        <v>31</v>
      </c>
      <c r="I174" s="1" t="s">
        <v>24</v>
      </c>
      <c r="J174" s="1" t="s">
        <v>32</v>
      </c>
      <c r="K174" s="7">
        <v>458656925.11000001</v>
      </c>
      <c r="L174" s="1" t="s">
        <v>26</v>
      </c>
      <c r="M174" s="1" t="s">
        <v>27</v>
      </c>
      <c r="N174" s="1" t="s">
        <v>1326</v>
      </c>
      <c r="O174" s="1" t="s">
        <v>145</v>
      </c>
    </row>
    <row r="175" spans="1:15" x14ac:dyDescent="0.2">
      <c r="A175" s="1">
        <v>168</v>
      </c>
      <c r="B175" s="5" t="s">
        <v>518</v>
      </c>
      <c r="C175" s="6">
        <v>1.4100000000000001E-4</v>
      </c>
      <c r="D175" s="7">
        <v>132200</v>
      </c>
      <c r="E175" s="11">
        <v>15000</v>
      </c>
      <c r="F175" s="7">
        <v>5454466.2400000002</v>
      </c>
      <c r="G175" s="3">
        <v>43008</v>
      </c>
      <c r="H175" s="1" t="s">
        <v>31</v>
      </c>
      <c r="I175" s="1" t="s">
        <v>24</v>
      </c>
      <c r="J175" s="1" t="s">
        <v>32</v>
      </c>
      <c r="K175" s="7">
        <v>780662667.48000002</v>
      </c>
      <c r="M175" s="1" t="s">
        <v>70</v>
      </c>
      <c r="N175" s="1" t="s">
        <v>366</v>
      </c>
      <c r="O175" s="1" t="s">
        <v>45</v>
      </c>
    </row>
    <row r="176" spans="1:15" x14ac:dyDescent="0.2">
      <c r="A176" s="1">
        <v>169</v>
      </c>
      <c r="B176" s="5" t="s">
        <v>186</v>
      </c>
      <c r="C176" s="6">
        <v>1.37E-4</v>
      </c>
      <c r="D176" s="7">
        <v>129166</v>
      </c>
      <c r="E176" s="10">
        <v>-495</v>
      </c>
      <c r="F176" s="7">
        <v>4587937.57</v>
      </c>
      <c r="G176" s="3">
        <v>42916</v>
      </c>
      <c r="H176" s="1" t="s">
        <v>31</v>
      </c>
      <c r="I176" s="1" t="s">
        <v>24</v>
      </c>
      <c r="J176" s="1" t="s">
        <v>32</v>
      </c>
      <c r="K176" s="7">
        <v>12407394376.709999</v>
      </c>
      <c r="L176" s="1" t="s">
        <v>26</v>
      </c>
      <c r="M176" s="1" t="s">
        <v>27</v>
      </c>
      <c r="N176" s="1" t="s">
        <v>187</v>
      </c>
      <c r="O176" s="1" t="s">
        <v>157</v>
      </c>
    </row>
    <row r="177" spans="1:15" x14ac:dyDescent="0.2">
      <c r="A177" s="1">
        <v>170</v>
      </c>
      <c r="B177" s="5" t="s">
        <v>1059</v>
      </c>
      <c r="C177" s="6">
        <v>1E-4</v>
      </c>
      <c r="D177" s="7">
        <v>128470</v>
      </c>
      <c r="E177" s="10">
        <v>-1040319</v>
      </c>
      <c r="F177" s="7">
        <v>4121998.49</v>
      </c>
      <c r="G177" s="3">
        <v>42825</v>
      </c>
      <c r="H177" s="1" t="s">
        <v>31</v>
      </c>
      <c r="I177" s="1" t="s">
        <v>24</v>
      </c>
      <c r="J177" s="1" t="s">
        <v>25</v>
      </c>
      <c r="K177" s="7">
        <v>4802386499.5100002</v>
      </c>
      <c r="L177" s="1" t="s">
        <v>332</v>
      </c>
      <c r="M177" s="1" t="s">
        <v>61</v>
      </c>
      <c r="N177" s="1" t="s">
        <v>53</v>
      </c>
      <c r="O177" s="1" t="s">
        <v>54</v>
      </c>
    </row>
    <row r="178" spans="1:15" x14ac:dyDescent="0.2">
      <c r="A178" s="1">
        <v>171</v>
      </c>
      <c r="B178" s="5" t="s">
        <v>271</v>
      </c>
      <c r="C178" s="6">
        <v>1.36E-4</v>
      </c>
      <c r="D178" s="7">
        <v>128009</v>
      </c>
      <c r="E178" s="10">
        <v>-4424</v>
      </c>
      <c r="F178" s="7">
        <v>5281548.93</v>
      </c>
      <c r="G178" s="3">
        <v>43008</v>
      </c>
      <c r="H178" s="1" t="s">
        <v>31</v>
      </c>
      <c r="I178" s="1" t="s">
        <v>24</v>
      </c>
      <c r="J178" s="1" t="s">
        <v>32</v>
      </c>
      <c r="K178" s="7">
        <v>331933100773.58002</v>
      </c>
      <c r="L178" s="1" t="s">
        <v>43</v>
      </c>
      <c r="M178" s="1" t="s">
        <v>27</v>
      </c>
      <c r="N178" s="1" t="s">
        <v>56</v>
      </c>
      <c r="O178" s="1" t="s">
        <v>35</v>
      </c>
    </row>
    <row r="179" spans="1:15" x14ac:dyDescent="0.2">
      <c r="A179" s="1">
        <v>172</v>
      </c>
      <c r="B179" s="5" t="s">
        <v>319</v>
      </c>
      <c r="C179" s="6">
        <v>1.35E-4</v>
      </c>
      <c r="D179" s="7">
        <v>127314</v>
      </c>
      <c r="E179" s="11">
        <v>354</v>
      </c>
      <c r="F179" s="7">
        <v>5252873.79</v>
      </c>
      <c r="G179" s="3">
        <v>43008</v>
      </c>
      <c r="H179" s="1" t="s">
        <v>31</v>
      </c>
      <c r="I179" s="1" t="s">
        <v>24</v>
      </c>
      <c r="J179" s="1" t="s">
        <v>25</v>
      </c>
      <c r="K179" s="7">
        <v>56623063268.849998</v>
      </c>
      <c r="L179" s="1" t="s">
        <v>43</v>
      </c>
      <c r="M179" s="1" t="s">
        <v>27</v>
      </c>
      <c r="N179" s="1" t="s">
        <v>28</v>
      </c>
      <c r="O179" s="1" t="s">
        <v>29</v>
      </c>
    </row>
    <row r="180" spans="1:15" ht="24" x14ac:dyDescent="0.2">
      <c r="A180" s="1">
        <v>173</v>
      </c>
      <c r="B180" s="5" t="s">
        <v>412</v>
      </c>
      <c r="C180" s="6">
        <v>1.35E-4</v>
      </c>
      <c r="D180" s="7">
        <v>127134</v>
      </c>
      <c r="E180" s="10">
        <v>-23610</v>
      </c>
      <c r="F180" s="7">
        <v>4079132.53</v>
      </c>
      <c r="G180" s="3">
        <v>42825</v>
      </c>
      <c r="H180" s="1" t="s">
        <v>31</v>
      </c>
      <c r="I180" s="1" t="s">
        <v>24</v>
      </c>
      <c r="J180" s="1" t="s">
        <v>32</v>
      </c>
      <c r="K180" s="7">
        <v>3957425053.04</v>
      </c>
      <c r="L180" s="1" t="s">
        <v>39</v>
      </c>
      <c r="M180" s="1" t="s">
        <v>61</v>
      </c>
      <c r="N180" s="1" t="s">
        <v>65</v>
      </c>
      <c r="O180" s="1" t="s">
        <v>45</v>
      </c>
    </row>
    <row r="181" spans="1:15" x14ac:dyDescent="0.2">
      <c r="A181" s="1">
        <v>174</v>
      </c>
      <c r="B181" s="5" t="s">
        <v>1520</v>
      </c>
      <c r="C181" s="6">
        <v>1E-4</v>
      </c>
      <c r="D181" s="7">
        <v>127000</v>
      </c>
      <c r="E181" s="11">
        <v>127000</v>
      </c>
      <c r="F181" s="7">
        <v>3617569.6</v>
      </c>
      <c r="G181" s="3">
        <v>42460</v>
      </c>
      <c r="H181" s="1" t="s">
        <v>31</v>
      </c>
      <c r="I181" s="1" t="s">
        <v>24</v>
      </c>
      <c r="J181" s="1" t="s">
        <v>80</v>
      </c>
      <c r="K181" s="7">
        <v>83839004732.289993</v>
      </c>
      <c r="L181" s="1" t="s">
        <v>39</v>
      </c>
      <c r="M181" s="1" t="s">
        <v>27</v>
      </c>
      <c r="N181" s="1" t="s">
        <v>99</v>
      </c>
      <c r="O181" s="1" t="s">
        <v>100</v>
      </c>
    </row>
    <row r="182" spans="1:15" x14ac:dyDescent="0.2">
      <c r="A182" s="1">
        <v>175</v>
      </c>
      <c r="B182" s="5" t="s">
        <v>317</v>
      </c>
      <c r="C182" s="6">
        <v>1.34E-4</v>
      </c>
      <c r="D182" s="7">
        <v>126200</v>
      </c>
      <c r="E182" s="10">
        <v>-29000</v>
      </c>
      <c r="F182" s="7">
        <v>4462962.04</v>
      </c>
      <c r="G182" s="3">
        <v>42886</v>
      </c>
      <c r="H182" s="1" t="s">
        <v>31</v>
      </c>
      <c r="I182" s="1" t="s">
        <v>24</v>
      </c>
      <c r="J182" s="1" t="s">
        <v>25</v>
      </c>
      <c r="K182" s="7">
        <v>7812949267.0699997</v>
      </c>
      <c r="L182" s="1" t="s">
        <v>43</v>
      </c>
      <c r="M182" s="1" t="s">
        <v>70</v>
      </c>
      <c r="N182" s="1" t="s">
        <v>318</v>
      </c>
      <c r="O182" s="1" t="s">
        <v>103</v>
      </c>
    </row>
    <row r="183" spans="1:15" x14ac:dyDescent="0.2">
      <c r="A183" s="1">
        <v>176</v>
      </c>
      <c r="B183" s="5" t="s">
        <v>1904</v>
      </c>
      <c r="C183" s="6">
        <v>1.3200000000000001E-4</v>
      </c>
      <c r="D183" s="7">
        <v>123754</v>
      </c>
      <c r="E183" s="9">
        <v>0</v>
      </c>
      <c r="F183" s="7">
        <v>4683309.25</v>
      </c>
      <c r="G183" s="3">
        <v>42978</v>
      </c>
      <c r="H183" s="1" t="s">
        <v>31</v>
      </c>
      <c r="I183" s="1" t="s">
        <v>24</v>
      </c>
      <c r="J183" s="1" t="s">
        <v>32</v>
      </c>
      <c r="K183" s="7">
        <v>3579839628.9699998</v>
      </c>
      <c r="L183" s="1" t="s">
        <v>26</v>
      </c>
      <c r="M183" s="1" t="s">
        <v>27</v>
      </c>
      <c r="N183" s="1" t="s">
        <v>981</v>
      </c>
      <c r="O183" s="1" t="s">
        <v>35</v>
      </c>
    </row>
    <row r="184" spans="1:15" ht="24" x14ac:dyDescent="0.2">
      <c r="A184" s="1">
        <v>177</v>
      </c>
      <c r="B184" s="5" t="s">
        <v>1388</v>
      </c>
      <c r="C184" s="6">
        <v>1.3100000000000001E-4</v>
      </c>
      <c r="D184" s="7">
        <v>123675</v>
      </c>
      <c r="E184" s="10">
        <v>-7000</v>
      </c>
      <c r="F184" s="7">
        <v>5102731.5599999996</v>
      </c>
      <c r="G184" s="3">
        <v>43008</v>
      </c>
      <c r="H184" s="1" t="s">
        <v>31</v>
      </c>
      <c r="I184" s="1" t="s">
        <v>24</v>
      </c>
      <c r="J184" s="1" t="s">
        <v>25</v>
      </c>
      <c r="K184" s="7">
        <v>9467675993.3600006</v>
      </c>
      <c r="L184" s="1" t="s">
        <v>128</v>
      </c>
      <c r="M184" s="1" t="s">
        <v>70</v>
      </c>
      <c r="N184" s="1" t="s">
        <v>90</v>
      </c>
      <c r="O184" s="1" t="s">
        <v>35</v>
      </c>
    </row>
    <row r="185" spans="1:15" x14ac:dyDescent="0.2">
      <c r="A185" s="1">
        <v>178</v>
      </c>
      <c r="B185" s="5" t="s">
        <v>1903</v>
      </c>
      <c r="C185" s="6">
        <v>1.3100000000000001E-4</v>
      </c>
      <c r="D185" s="7">
        <v>123000</v>
      </c>
      <c r="E185" s="10">
        <v>-17600</v>
      </c>
      <c r="F185" s="7">
        <v>3946491.9</v>
      </c>
      <c r="G185" s="3">
        <v>42825</v>
      </c>
      <c r="H185" s="1" t="s">
        <v>31</v>
      </c>
      <c r="I185" s="1" t="s">
        <v>24</v>
      </c>
      <c r="J185" s="1" t="s">
        <v>32</v>
      </c>
      <c r="K185" s="7">
        <v>443538184.55000001</v>
      </c>
      <c r="L185" s="1" t="s">
        <v>43</v>
      </c>
      <c r="M185" s="1" t="s">
        <v>70</v>
      </c>
      <c r="N185" s="1" t="s">
        <v>65</v>
      </c>
      <c r="O185" s="1" t="s">
        <v>45</v>
      </c>
    </row>
    <row r="186" spans="1:15" x14ac:dyDescent="0.2">
      <c r="A186" s="1">
        <v>179</v>
      </c>
      <c r="B186" s="5" t="s">
        <v>668</v>
      </c>
      <c r="C186" s="6">
        <v>1.2999999999999999E-4</v>
      </c>
      <c r="D186" s="7">
        <v>122239</v>
      </c>
      <c r="E186" s="10">
        <v>-13356</v>
      </c>
      <c r="F186" s="7">
        <v>4341892.6100000003</v>
      </c>
      <c r="G186" s="3">
        <v>42916</v>
      </c>
      <c r="H186" s="1" t="s">
        <v>31</v>
      </c>
      <c r="I186" s="1" t="s">
        <v>24</v>
      </c>
      <c r="J186" s="1" t="s">
        <v>25</v>
      </c>
      <c r="K186" s="7">
        <v>24709425326.57</v>
      </c>
      <c r="L186" s="1" t="s">
        <v>394</v>
      </c>
      <c r="M186" s="1" t="s">
        <v>61</v>
      </c>
      <c r="N186" s="1" t="s">
        <v>669</v>
      </c>
      <c r="O186" s="1" t="s">
        <v>35</v>
      </c>
    </row>
    <row r="187" spans="1:15" ht="24" x14ac:dyDescent="0.2">
      <c r="A187" s="1">
        <v>180</v>
      </c>
      <c r="B187" s="5" t="s">
        <v>1030</v>
      </c>
      <c r="C187" s="6">
        <v>1.2999999999999999E-4</v>
      </c>
      <c r="D187" s="7">
        <v>122082</v>
      </c>
      <c r="E187" s="11">
        <v>8451</v>
      </c>
      <c r="F187" s="7">
        <v>5037005.6500000004</v>
      </c>
      <c r="G187" s="3">
        <v>43008</v>
      </c>
      <c r="H187" s="1" t="s">
        <v>31</v>
      </c>
      <c r="I187" s="1" t="s">
        <v>24</v>
      </c>
      <c r="J187" s="1" t="s">
        <v>154</v>
      </c>
      <c r="K187" s="7">
        <v>2907423354</v>
      </c>
      <c r="L187" s="1" t="s">
        <v>26</v>
      </c>
      <c r="M187" s="1" t="s">
        <v>27</v>
      </c>
      <c r="N187" s="1" t="s">
        <v>342</v>
      </c>
      <c r="O187" s="1" t="s">
        <v>103</v>
      </c>
    </row>
    <row r="188" spans="1:15" x14ac:dyDescent="0.2">
      <c r="A188" s="1">
        <v>181</v>
      </c>
      <c r="B188" s="5" t="s">
        <v>512</v>
      </c>
      <c r="C188" s="6">
        <v>1.2799999999999999E-4</v>
      </c>
      <c r="D188" s="7">
        <v>120638</v>
      </c>
      <c r="E188" s="11">
        <v>69554</v>
      </c>
      <c r="F188" s="7">
        <v>4266266.3600000003</v>
      </c>
      <c r="G188" s="3">
        <v>42886</v>
      </c>
      <c r="H188" s="1" t="s">
        <v>31</v>
      </c>
      <c r="I188" s="1" t="s">
        <v>24</v>
      </c>
      <c r="J188" s="1" t="s">
        <v>32</v>
      </c>
      <c r="K188" s="7">
        <v>136963329309.08</v>
      </c>
      <c r="L188" s="1" t="s">
        <v>26</v>
      </c>
      <c r="M188" s="1" t="s">
        <v>27</v>
      </c>
      <c r="N188" s="1" t="s">
        <v>513</v>
      </c>
      <c r="O188" s="1" t="s">
        <v>326</v>
      </c>
    </row>
    <row r="189" spans="1:15" x14ac:dyDescent="0.2">
      <c r="A189" s="1">
        <v>182</v>
      </c>
      <c r="B189" s="5" t="s">
        <v>353</v>
      </c>
      <c r="C189" s="6">
        <v>1.2799999999999999E-4</v>
      </c>
      <c r="D189" s="7">
        <v>120000</v>
      </c>
      <c r="E189" s="9">
        <v>0</v>
      </c>
      <c r="F189" s="7">
        <v>4884204</v>
      </c>
      <c r="G189" s="3">
        <v>43039</v>
      </c>
      <c r="H189" s="1" t="s">
        <v>31</v>
      </c>
      <c r="I189" s="1" t="s">
        <v>24</v>
      </c>
      <c r="J189" s="1" t="s">
        <v>32</v>
      </c>
      <c r="K189" s="7">
        <v>1833755416.3199999</v>
      </c>
      <c r="L189" s="1" t="s">
        <v>26</v>
      </c>
      <c r="M189" s="1" t="s">
        <v>27</v>
      </c>
      <c r="N189" s="1" t="s">
        <v>297</v>
      </c>
      <c r="O189" s="1" t="s">
        <v>298</v>
      </c>
    </row>
    <row r="190" spans="1:15" x14ac:dyDescent="0.2">
      <c r="A190" s="1">
        <v>183</v>
      </c>
      <c r="B190" s="5" t="s">
        <v>340</v>
      </c>
      <c r="C190" s="6">
        <v>1.2799999999999999E-4</v>
      </c>
      <c r="D190" s="7">
        <v>120000</v>
      </c>
      <c r="E190" s="9">
        <v>0</v>
      </c>
      <c r="F190" s="7">
        <v>4600572</v>
      </c>
      <c r="G190" s="3">
        <v>42947</v>
      </c>
      <c r="H190" s="1" t="s">
        <v>31</v>
      </c>
      <c r="I190" s="1" t="s">
        <v>24</v>
      </c>
      <c r="J190" s="1" t="s">
        <v>341</v>
      </c>
      <c r="K190" s="7">
        <v>1623868190.2</v>
      </c>
      <c r="L190" s="1" t="s">
        <v>43</v>
      </c>
      <c r="M190" s="1" t="s">
        <v>27</v>
      </c>
      <c r="N190" s="1" t="s">
        <v>342</v>
      </c>
      <c r="O190" s="1" t="s">
        <v>103</v>
      </c>
    </row>
    <row r="191" spans="1:15" x14ac:dyDescent="0.2">
      <c r="A191" s="1">
        <v>184</v>
      </c>
      <c r="B191" s="5" t="s">
        <v>253</v>
      </c>
      <c r="C191" s="6">
        <v>1.2400000000000001E-4</v>
      </c>
      <c r="D191" s="7">
        <v>116976</v>
      </c>
      <c r="E191" s="11">
        <v>9399</v>
      </c>
      <c r="F191" s="7">
        <v>4154952.43</v>
      </c>
      <c r="G191" s="3">
        <v>42916</v>
      </c>
      <c r="H191" s="1" t="s">
        <v>31</v>
      </c>
      <c r="I191" s="1" t="s">
        <v>24</v>
      </c>
      <c r="J191" s="1" t="s">
        <v>32</v>
      </c>
      <c r="K191" s="7">
        <v>4647360060.9799995</v>
      </c>
      <c r="L191" s="1" t="s">
        <v>95</v>
      </c>
      <c r="M191" s="1" t="s">
        <v>70</v>
      </c>
      <c r="N191" s="1" t="s">
        <v>254</v>
      </c>
      <c r="O191" s="1" t="s">
        <v>181</v>
      </c>
    </row>
    <row r="192" spans="1:15" x14ac:dyDescent="0.2">
      <c r="A192" s="1">
        <v>185</v>
      </c>
      <c r="B192" s="5" t="s">
        <v>822</v>
      </c>
      <c r="C192" s="6">
        <v>1.2300000000000001E-4</v>
      </c>
      <c r="D192" s="7">
        <v>115838</v>
      </c>
      <c r="E192" s="11">
        <v>61794</v>
      </c>
      <c r="F192" s="7">
        <v>4779383.21</v>
      </c>
      <c r="G192" s="3">
        <v>43008</v>
      </c>
      <c r="H192" s="1" t="s">
        <v>31</v>
      </c>
      <c r="I192" s="1" t="s">
        <v>24</v>
      </c>
      <c r="J192" s="1" t="s">
        <v>32</v>
      </c>
      <c r="K192" s="7">
        <v>1433265795.99</v>
      </c>
      <c r="L192" s="1" t="s">
        <v>39</v>
      </c>
      <c r="M192" s="1" t="s">
        <v>61</v>
      </c>
      <c r="N192" s="1" t="s">
        <v>823</v>
      </c>
      <c r="O192" s="1" t="s">
        <v>35</v>
      </c>
    </row>
    <row r="193" spans="1:15" x14ac:dyDescent="0.2">
      <c r="A193" s="1">
        <v>186</v>
      </c>
      <c r="B193" s="5" t="s">
        <v>299</v>
      </c>
      <c r="C193" s="6">
        <v>1E-4</v>
      </c>
      <c r="D193" s="7">
        <v>115389</v>
      </c>
      <c r="E193" s="9">
        <v>0</v>
      </c>
      <c r="F193" s="7">
        <v>3702290.68</v>
      </c>
      <c r="G193" s="3">
        <v>42825</v>
      </c>
      <c r="H193" s="1" t="s">
        <v>31</v>
      </c>
      <c r="I193" s="1" t="s">
        <v>24</v>
      </c>
      <c r="J193" s="1" t="s">
        <v>25</v>
      </c>
      <c r="K193" s="7">
        <v>9026966962.9300003</v>
      </c>
      <c r="L193" s="1" t="s">
        <v>26</v>
      </c>
      <c r="M193" s="1" t="s">
        <v>27</v>
      </c>
      <c r="N193" s="1" t="s">
        <v>28</v>
      </c>
      <c r="O193" s="1" t="s">
        <v>29</v>
      </c>
    </row>
    <row r="194" spans="1:15" x14ac:dyDescent="0.2">
      <c r="A194" s="1">
        <v>187</v>
      </c>
      <c r="B194" s="5" t="s">
        <v>1902</v>
      </c>
      <c r="C194" s="6">
        <v>1.2300000000000001E-4</v>
      </c>
      <c r="D194" s="7">
        <v>115350</v>
      </c>
      <c r="E194" s="9">
        <v>0</v>
      </c>
      <c r="F194" s="7">
        <v>4422299.84</v>
      </c>
      <c r="G194" s="3">
        <v>42942</v>
      </c>
      <c r="H194" s="1" t="s">
        <v>216</v>
      </c>
      <c r="I194" s="1" t="s">
        <v>59</v>
      </c>
      <c r="J194" s="1" t="s">
        <v>217</v>
      </c>
      <c r="K194" s="7">
        <v>4422299.84</v>
      </c>
      <c r="M194" s="1" t="s">
        <v>27</v>
      </c>
      <c r="O194" s="1" t="s">
        <v>63</v>
      </c>
    </row>
    <row r="195" spans="1:15" x14ac:dyDescent="0.2">
      <c r="A195" s="1">
        <v>188</v>
      </c>
      <c r="B195" s="5" t="s">
        <v>456</v>
      </c>
      <c r="C195" s="6">
        <v>1.22E-4</v>
      </c>
      <c r="D195" s="7">
        <v>115071</v>
      </c>
      <c r="E195" s="9">
        <v>0</v>
      </c>
      <c r="F195" s="7">
        <v>4411603.51</v>
      </c>
      <c r="G195" s="3">
        <v>42947</v>
      </c>
      <c r="H195" s="1" t="s">
        <v>31</v>
      </c>
      <c r="I195" s="1" t="s">
        <v>24</v>
      </c>
      <c r="J195" s="1" t="s">
        <v>32</v>
      </c>
      <c r="K195" s="7">
        <v>3381598292.0999999</v>
      </c>
      <c r="L195" s="1" t="s">
        <v>26</v>
      </c>
      <c r="M195" s="1" t="s">
        <v>70</v>
      </c>
      <c r="N195" s="1" t="s">
        <v>28</v>
      </c>
      <c r="O195" s="1" t="s">
        <v>29</v>
      </c>
    </row>
    <row r="196" spans="1:15" x14ac:dyDescent="0.2">
      <c r="A196" s="1">
        <v>189</v>
      </c>
      <c r="B196" s="5" t="s">
        <v>166</v>
      </c>
      <c r="C196" s="6">
        <v>1.22E-4</v>
      </c>
      <c r="D196" s="7">
        <v>114988</v>
      </c>
      <c r="E196" s="10">
        <v>-45134</v>
      </c>
      <c r="F196" s="7">
        <v>4084339.26</v>
      </c>
      <c r="G196" s="3">
        <v>42916</v>
      </c>
      <c r="H196" s="1" t="s">
        <v>31</v>
      </c>
      <c r="I196" s="1" t="s">
        <v>24</v>
      </c>
      <c r="J196" s="1" t="s">
        <v>32</v>
      </c>
      <c r="K196" s="7">
        <v>27048716995.34</v>
      </c>
      <c r="L196" s="1" t="s">
        <v>39</v>
      </c>
      <c r="M196" s="1" t="s">
        <v>70</v>
      </c>
      <c r="N196" s="1" t="s">
        <v>138</v>
      </c>
      <c r="O196" s="1" t="s">
        <v>100</v>
      </c>
    </row>
    <row r="197" spans="1:15" ht="24" x14ac:dyDescent="0.2">
      <c r="A197" s="1">
        <v>190</v>
      </c>
      <c r="B197" s="5" t="s">
        <v>323</v>
      </c>
      <c r="C197" s="6">
        <v>1.1900000000000001E-4</v>
      </c>
      <c r="D197" s="7">
        <v>111507</v>
      </c>
      <c r="E197" s="10">
        <v>-816137</v>
      </c>
      <c r="F197" s="7">
        <v>4219837.46</v>
      </c>
      <c r="G197" s="3">
        <v>42978</v>
      </c>
      <c r="H197" s="1" t="s">
        <v>31</v>
      </c>
      <c r="I197" s="1" t="s">
        <v>24</v>
      </c>
      <c r="J197" s="1" t="s">
        <v>32</v>
      </c>
      <c r="K197" s="7">
        <v>22073926131.52</v>
      </c>
      <c r="L197" s="1" t="s">
        <v>95</v>
      </c>
      <c r="M197" s="1" t="s">
        <v>70</v>
      </c>
      <c r="N197" s="1" t="s">
        <v>28</v>
      </c>
      <c r="O197" s="1" t="s">
        <v>29</v>
      </c>
    </row>
    <row r="198" spans="1:15" x14ac:dyDescent="0.2">
      <c r="A198" s="1">
        <v>191</v>
      </c>
      <c r="B198" s="5" t="s">
        <v>178</v>
      </c>
      <c r="C198" s="6">
        <v>1.18E-4</v>
      </c>
      <c r="D198" s="7">
        <v>111085</v>
      </c>
      <c r="E198" s="11">
        <v>2163</v>
      </c>
      <c r="F198" s="7">
        <v>3851094.78</v>
      </c>
      <c r="G198" s="3">
        <v>42855</v>
      </c>
      <c r="H198" s="1" t="s">
        <v>31</v>
      </c>
      <c r="I198" s="1" t="s">
        <v>24</v>
      </c>
      <c r="J198" s="1" t="s">
        <v>25</v>
      </c>
      <c r="K198" s="7">
        <v>56582803567.300003</v>
      </c>
      <c r="L198" s="1" t="s">
        <v>128</v>
      </c>
      <c r="M198" s="1" t="s">
        <v>70</v>
      </c>
      <c r="N198" s="1" t="s">
        <v>28</v>
      </c>
      <c r="O198" s="1" t="s">
        <v>29</v>
      </c>
    </row>
    <row r="199" spans="1:15" x14ac:dyDescent="0.2">
      <c r="A199" s="1">
        <v>192</v>
      </c>
      <c r="B199" s="5" t="s">
        <v>471</v>
      </c>
      <c r="C199" s="6">
        <v>1.18E-4</v>
      </c>
      <c r="D199" s="7">
        <v>110716</v>
      </c>
      <c r="E199" s="11">
        <v>2716</v>
      </c>
      <c r="F199" s="7">
        <v>3932599.11</v>
      </c>
      <c r="G199" s="3">
        <v>42916</v>
      </c>
      <c r="H199" s="1" t="s">
        <v>31</v>
      </c>
      <c r="I199" s="1" t="s">
        <v>24</v>
      </c>
      <c r="J199" s="1" t="s">
        <v>32</v>
      </c>
      <c r="K199" s="7">
        <v>135995394.12</v>
      </c>
      <c r="M199" s="1" t="s">
        <v>27</v>
      </c>
      <c r="N199" s="1" t="s">
        <v>472</v>
      </c>
      <c r="O199" s="1" t="s">
        <v>45</v>
      </c>
    </row>
    <row r="200" spans="1:15" ht="24" x14ac:dyDescent="0.2">
      <c r="A200" s="1">
        <v>193</v>
      </c>
      <c r="B200" s="5" t="s">
        <v>483</v>
      </c>
      <c r="C200" s="6">
        <v>1.17E-4</v>
      </c>
      <c r="D200" s="7">
        <v>110217</v>
      </c>
      <c r="E200" s="11">
        <v>7053</v>
      </c>
      <c r="F200" s="7">
        <v>3914874.77</v>
      </c>
      <c r="G200" s="3">
        <v>42916</v>
      </c>
      <c r="H200" s="1" t="s">
        <v>31</v>
      </c>
      <c r="I200" s="1" t="s">
        <v>24</v>
      </c>
      <c r="J200" s="1" t="s">
        <v>32</v>
      </c>
      <c r="K200" s="7">
        <v>586565597.96000004</v>
      </c>
      <c r="L200" s="1" t="s">
        <v>150</v>
      </c>
      <c r="M200" s="1" t="s">
        <v>61</v>
      </c>
      <c r="N200" s="1" t="s">
        <v>484</v>
      </c>
      <c r="O200" s="1" t="s">
        <v>45</v>
      </c>
    </row>
    <row r="201" spans="1:15" x14ac:dyDescent="0.2">
      <c r="A201" s="1">
        <v>194</v>
      </c>
      <c r="B201" s="5" t="s">
        <v>244</v>
      </c>
      <c r="C201" s="6">
        <v>1.17E-4</v>
      </c>
      <c r="D201" s="7">
        <v>110000</v>
      </c>
      <c r="E201" s="11">
        <v>110000</v>
      </c>
      <c r="F201" s="7">
        <v>4538512</v>
      </c>
      <c r="G201" s="3">
        <v>43008</v>
      </c>
      <c r="H201" s="1" t="s">
        <v>31</v>
      </c>
      <c r="I201" s="1" t="s">
        <v>24</v>
      </c>
      <c r="J201" s="1" t="s">
        <v>32</v>
      </c>
      <c r="K201" s="7">
        <v>2284167170.6399999</v>
      </c>
      <c r="L201" s="1" t="s">
        <v>43</v>
      </c>
      <c r="M201" s="1" t="s">
        <v>70</v>
      </c>
      <c r="N201" s="1" t="s">
        <v>53</v>
      </c>
      <c r="O201" s="1" t="s">
        <v>54</v>
      </c>
    </row>
    <row r="202" spans="1:15" ht="24" x14ac:dyDescent="0.2">
      <c r="A202" s="1">
        <v>195</v>
      </c>
      <c r="B202" s="5" t="s">
        <v>470</v>
      </c>
      <c r="C202" s="6">
        <v>1.16E-4</v>
      </c>
      <c r="D202" s="7">
        <v>108900</v>
      </c>
      <c r="E202" s="11">
        <v>19900</v>
      </c>
      <c r="F202" s="7">
        <v>4175019.09</v>
      </c>
      <c r="G202" s="3">
        <v>42947</v>
      </c>
      <c r="H202" s="1" t="s">
        <v>31</v>
      </c>
      <c r="I202" s="1" t="s">
        <v>24</v>
      </c>
      <c r="J202" s="1" t="s">
        <v>32</v>
      </c>
      <c r="K202" s="7">
        <v>1133169425.3800001</v>
      </c>
      <c r="L202" s="1" t="s">
        <v>43</v>
      </c>
      <c r="M202" s="1" t="s">
        <v>70</v>
      </c>
      <c r="N202" s="1" t="s">
        <v>44</v>
      </c>
      <c r="O202" s="1" t="s">
        <v>45</v>
      </c>
    </row>
    <row r="203" spans="1:15" x14ac:dyDescent="0.2">
      <c r="A203" s="1">
        <v>196</v>
      </c>
      <c r="B203" s="5" t="s">
        <v>361</v>
      </c>
      <c r="C203" s="6">
        <v>1.13E-4</v>
      </c>
      <c r="D203" s="7">
        <v>106371</v>
      </c>
      <c r="E203" s="11">
        <v>6740</v>
      </c>
      <c r="F203" s="7">
        <v>4388782.3600000003</v>
      </c>
      <c r="G203" s="3">
        <v>43008</v>
      </c>
      <c r="H203" s="1" t="s">
        <v>31</v>
      </c>
      <c r="I203" s="1" t="s">
        <v>24</v>
      </c>
      <c r="J203" s="1" t="s">
        <v>32</v>
      </c>
      <c r="K203" s="7">
        <v>4701566969.2799997</v>
      </c>
      <c r="M203" s="1" t="s">
        <v>27</v>
      </c>
      <c r="N203" s="1" t="s">
        <v>134</v>
      </c>
      <c r="O203" s="1" t="s">
        <v>135</v>
      </c>
    </row>
    <row r="204" spans="1:15" x14ac:dyDescent="0.2">
      <c r="A204" s="1">
        <v>197</v>
      </c>
      <c r="B204" s="5" t="s">
        <v>385</v>
      </c>
      <c r="C204" s="6">
        <v>1.12E-4</v>
      </c>
      <c r="D204" s="7">
        <v>104984</v>
      </c>
      <c r="E204" s="10">
        <v>-9136</v>
      </c>
      <c r="F204" s="7">
        <v>3075233.32</v>
      </c>
      <c r="G204" s="3">
        <v>42766</v>
      </c>
      <c r="H204" s="1" t="s">
        <v>31</v>
      </c>
      <c r="I204" s="1" t="s">
        <v>24</v>
      </c>
      <c r="J204" s="1" t="s">
        <v>32</v>
      </c>
      <c r="K204" s="7">
        <v>1147314063.3800001</v>
      </c>
      <c r="L204" s="1" t="s">
        <v>26</v>
      </c>
      <c r="M204" s="1" t="s">
        <v>27</v>
      </c>
      <c r="N204" s="1" t="s">
        <v>386</v>
      </c>
      <c r="O204" s="1" t="s">
        <v>103</v>
      </c>
    </row>
    <row r="205" spans="1:15" ht="24" x14ac:dyDescent="0.2">
      <c r="A205" s="1">
        <v>198</v>
      </c>
      <c r="B205" s="5" t="s">
        <v>397</v>
      </c>
      <c r="C205" s="6">
        <v>1E-4</v>
      </c>
      <c r="D205" s="7">
        <v>103817</v>
      </c>
      <c r="E205" s="11">
        <v>21540</v>
      </c>
      <c r="F205" s="7">
        <v>3077738.02</v>
      </c>
      <c r="G205" s="3">
        <v>42643</v>
      </c>
      <c r="H205" s="1" t="s">
        <v>31</v>
      </c>
      <c r="I205" s="1" t="s">
        <v>24</v>
      </c>
      <c r="J205" s="1" t="s">
        <v>32</v>
      </c>
      <c r="K205" s="7">
        <v>653280232.61000001</v>
      </c>
      <c r="M205" s="1" t="s">
        <v>27</v>
      </c>
      <c r="N205" s="1" t="s">
        <v>116</v>
      </c>
      <c r="O205" s="1" t="s">
        <v>45</v>
      </c>
    </row>
    <row r="206" spans="1:15" x14ac:dyDescent="0.2">
      <c r="A206" s="1">
        <v>199</v>
      </c>
      <c r="B206" s="5" t="s">
        <v>986</v>
      </c>
      <c r="C206" s="6">
        <v>1.0900000000000001E-4</v>
      </c>
      <c r="D206" s="7">
        <v>102575</v>
      </c>
      <c r="E206" s="10">
        <v>-128400</v>
      </c>
      <c r="F206" s="7">
        <v>3291149.65</v>
      </c>
      <c r="G206" s="3">
        <v>42825</v>
      </c>
      <c r="H206" s="1" t="s">
        <v>31</v>
      </c>
      <c r="I206" s="1" t="s">
        <v>24</v>
      </c>
      <c r="J206" s="1" t="s">
        <v>32</v>
      </c>
      <c r="K206" s="7">
        <v>666954167.26999998</v>
      </c>
      <c r="L206" s="1" t="s">
        <v>26</v>
      </c>
      <c r="M206" s="1" t="s">
        <v>27</v>
      </c>
      <c r="N206" s="1" t="s">
        <v>180</v>
      </c>
      <c r="O206" s="1" t="s">
        <v>181</v>
      </c>
    </row>
    <row r="207" spans="1:15" x14ac:dyDescent="0.2">
      <c r="A207" s="1">
        <v>200</v>
      </c>
      <c r="B207" s="5" t="s">
        <v>345</v>
      </c>
      <c r="C207" s="6">
        <v>1.08E-4</v>
      </c>
      <c r="D207" s="7">
        <v>102044</v>
      </c>
      <c r="E207" s="11">
        <v>102000</v>
      </c>
      <c r="F207" s="7">
        <v>3111097.06</v>
      </c>
      <c r="G207" s="3">
        <v>42735</v>
      </c>
      <c r="H207" s="1" t="s">
        <v>31</v>
      </c>
      <c r="I207" s="1" t="s">
        <v>24</v>
      </c>
      <c r="J207" s="1" t="s">
        <v>32</v>
      </c>
      <c r="K207" s="7">
        <v>8448191000</v>
      </c>
      <c r="L207" s="1" t="s">
        <v>43</v>
      </c>
      <c r="M207" s="1" t="s">
        <v>27</v>
      </c>
      <c r="N207" s="1" t="s">
        <v>111</v>
      </c>
      <c r="O207" s="1" t="s">
        <v>111</v>
      </c>
    </row>
    <row r="208" spans="1:15" ht="24" x14ac:dyDescent="0.2">
      <c r="A208" s="1">
        <v>201</v>
      </c>
      <c r="B208" s="5" t="s">
        <v>416</v>
      </c>
      <c r="C208" s="6">
        <v>1.08E-4</v>
      </c>
      <c r="D208" s="7">
        <v>101391</v>
      </c>
      <c r="E208" s="9">
        <v>0</v>
      </c>
      <c r="F208" s="7">
        <v>3837010.59</v>
      </c>
      <c r="G208" s="3">
        <v>42978</v>
      </c>
      <c r="H208" s="1" t="s">
        <v>31</v>
      </c>
      <c r="I208" s="1" t="s">
        <v>24</v>
      </c>
      <c r="J208" s="1" t="s">
        <v>25</v>
      </c>
      <c r="K208" s="7">
        <v>38417609451.260002</v>
      </c>
      <c r="L208" s="1" t="s">
        <v>39</v>
      </c>
      <c r="M208" s="1" t="s">
        <v>27</v>
      </c>
      <c r="N208" s="1" t="s">
        <v>28</v>
      </c>
      <c r="O208" s="1" t="s">
        <v>29</v>
      </c>
    </row>
    <row r="209" spans="1:15" x14ac:dyDescent="0.2">
      <c r="A209" s="1">
        <v>202</v>
      </c>
      <c r="B209" s="5" t="s">
        <v>255</v>
      </c>
      <c r="C209" s="6">
        <v>1.06E-4</v>
      </c>
      <c r="D209" s="7">
        <v>100000</v>
      </c>
      <c r="E209" s="9">
        <v>0</v>
      </c>
      <c r="F209" s="7">
        <v>3208530</v>
      </c>
      <c r="G209" s="3">
        <v>42825</v>
      </c>
      <c r="H209" s="1" t="s">
        <v>31</v>
      </c>
      <c r="I209" s="1" t="s">
        <v>24</v>
      </c>
      <c r="J209" s="1" t="s">
        <v>32</v>
      </c>
      <c r="K209" s="7">
        <v>1083013669.3199999</v>
      </c>
      <c r="L209" s="1" t="s">
        <v>95</v>
      </c>
      <c r="M209" s="1" t="s">
        <v>27</v>
      </c>
      <c r="N209" s="1" t="s">
        <v>256</v>
      </c>
      <c r="O209" s="1" t="s">
        <v>257</v>
      </c>
    </row>
    <row r="210" spans="1:15" x14ac:dyDescent="0.2">
      <c r="A210" s="1">
        <v>203</v>
      </c>
      <c r="B210" s="5" t="s">
        <v>423</v>
      </c>
      <c r="C210" s="6">
        <v>1.06E-4</v>
      </c>
      <c r="D210" s="7">
        <v>100000</v>
      </c>
      <c r="E210" s="9">
        <v>0</v>
      </c>
      <c r="F210" s="7">
        <v>3784370</v>
      </c>
      <c r="G210" s="3">
        <v>42978</v>
      </c>
      <c r="H210" s="1" t="s">
        <v>31</v>
      </c>
      <c r="I210" s="1" t="s">
        <v>24</v>
      </c>
      <c r="J210" s="1" t="s">
        <v>32</v>
      </c>
      <c r="K210" s="7">
        <v>2040550194.6199999</v>
      </c>
      <c r="L210" s="1" t="s">
        <v>26</v>
      </c>
      <c r="M210" s="1" t="s">
        <v>27</v>
      </c>
      <c r="N210" s="1" t="s">
        <v>47</v>
      </c>
      <c r="O210" s="1" t="s">
        <v>35</v>
      </c>
    </row>
    <row r="211" spans="1:15" x14ac:dyDescent="0.2">
      <c r="A211" s="1">
        <v>204</v>
      </c>
      <c r="B211" s="5" t="s">
        <v>407</v>
      </c>
      <c r="C211" s="6">
        <v>1.06E-4</v>
      </c>
      <c r="D211" s="7">
        <v>99856</v>
      </c>
      <c r="E211" s="11">
        <v>5233</v>
      </c>
      <c r="F211" s="7">
        <v>3546855.16</v>
      </c>
      <c r="G211" s="3">
        <v>42916</v>
      </c>
      <c r="H211" s="1" t="s">
        <v>31</v>
      </c>
      <c r="I211" s="1" t="s">
        <v>24</v>
      </c>
      <c r="J211" s="1" t="s">
        <v>32</v>
      </c>
      <c r="K211" s="7">
        <v>714770713.22000003</v>
      </c>
      <c r="L211" s="1" t="s">
        <v>394</v>
      </c>
      <c r="M211" s="1" t="s">
        <v>27</v>
      </c>
      <c r="N211" s="1" t="s">
        <v>180</v>
      </c>
      <c r="O211" s="1" t="s">
        <v>181</v>
      </c>
    </row>
    <row r="212" spans="1:15" ht="24" x14ac:dyDescent="0.2">
      <c r="A212" s="1">
        <v>205</v>
      </c>
      <c r="B212" s="5" t="s">
        <v>424</v>
      </c>
      <c r="C212" s="6">
        <v>1.02E-4</v>
      </c>
      <c r="D212" s="7">
        <v>96356</v>
      </c>
      <c r="E212" s="9">
        <v>0</v>
      </c>
      <c r="F212" s="7">
        <v>3975571.48</v>
      </c>
      <c r="G212" s="3">
        <v>43008</v>
      </c>
      <c r="H212" s="1" t="s">
        <v>31</v>
      </c>
      <c r="I212" s="1" t="s">
        <v>24</v>
      </c>
      <c r="J212" s="1" t="s">
        <v>25</v>
      </c>
      <c r="K212" s="7">
        <v>63765461560.269997</v>
      </c>
      <c r="L212" s="1" t="s">
        <v>43</v>
      </c>
      <c r="M212" s="1" t="s">
        <v>27</v>
      </c>
      <c r="N212" s="1" t="s">
        <v>56</v>
      </c>
      <c r="O212" s="1" t="s">
        <v>35</v>
      </c>
    </row>
    <row r="213" spans="1:15" ht="24" x14ac:dyDescent="0.2">
      <c r="A213" s="1">
        <v>206</v>
      </c>
      <c r="B213" s="5" t="s">
        <v>1373</v>
      </c>
      <c r="C213" s="6">
        <v>1.01E-4</v>
      </c>
      <c r="D213" s="7">
        <v>95000</v>
      </c>
      <c r="E213" s="9">
        <v>0</v>
      </c>
      <c r="F213" s="7">
        <v>3919624</v>
      </c>
      <c r="G213" s="3">
        <v>43008</v>
      </c>
      <c r="H213" s="1" t="s">
        <v>31</v>
      </c>
      <c r="I213" s="1" t="s">
        <v>24</v>
      </c>
      <c r="J213" s="1" t="s">
        <v>32</v>
      </c>
      <c r="K213" s="7">
        <v>2700199698.9699998</v>
      </c>
      <c r="L213" s="1" t="s">
        <v>394</v>
      </c>
      <c r="M213" s="1" t="s">
        <v>27</v>
      </c>
      <c r="N213" s="1" t="s">
        <v>28</v>
      </c>
      <c r="O213" s="1" t="s">
        <v>29</v>
      </c>
    </row>
    <row r="214" spans="1:15" x14ac:dyDescent="0.2">
      <c r="A214" s="1">
        <v>207</v>
      </c>
      <c r="B214" s="5" t="s">
        <v>1901</v>
      </c>
      <c r="C214" s="6">
        <v>1E-4</v>
      </c>
      <c r="D214" s="7">
        <v>93733</v>
      </c>
      <c r="E214" s="9">
        <v>0</v>
      </c>
      <c r="F214" s="7">
        <v>3593545.13</v>
      </c>
      <c r="G214" s="3">
        <v>42947</v>
      </c>
      <c r="H214" s="1" t="s">
        <v>31</v>
      </c>
      <c r="I214" s="1" t="s">
        <v>24</v>
      </c>
      <c r="J214" s="1" t="s">
        <v>32</v>
      </c>
      <c r="K214" s="7">
        <v>690651211.45000005</v>
      </c>
      <c r="L214" s="1" t="s">
        <v>150</v>
      </c>
      <c r="M214" s="1" t="s">
        <v>70</v>
      </c>
      <c r="N214" s="1" t="s">
        <v>40</v>
      </c>
      <c r="O214" s="1" t="s">
        <v>41</v>
      </c>
    </row>
    <row r="215" spans="1:15" x14ac:dyDescent="0.2">
      <c r="A215" s="1">
        <v>208</v>
      </c>
      <c r="B215" s="5" t="s">
        <v>324</v>
      </c>
      <c r="C215" s="6">
        <v>1E-4</v>
      </c>
      <c r="D215" s="7">
        <v>93100</v>
      </c>
      <c r="E215" s="11">
        <v>14600</v>
      </c>
      <c r="F215" s="7">
        <v>2559272.4500000002</v>
      </c>
      <c r="G215" s="3">
        <v>42490</v>
      </c>
      <c r="H215" s="1" t="s">
        <v>31</v>
      </c>
      <c r="I215" s="1" t="s">
        <v>24</v>
      </c>
      <c r="J215" s="1" t="s">
        <v>25</v>
      </c>
      <c r="K215" s="7">
        <v>97337583062.710007</v>
      </c>
      <c r="L215" s="1" t="s">
        <v>95</v>
      </c>
      <c r="M215" s="1" t="s">
        <v>27</v>
      </c>
      <c r="N215" s="1" t="s">
        <v>325</v>
      </c>
      <c r="O215" s="1" t="s">
        <v>326</v>
      </c>
    </row>
    <row r="216" spans="1:15" ht="24" x14ac:dyDescent="0.2">
      <c r="A216" s="1">
        <v>209</v>
      </c>
      <c r="B216" s="5" t="s">
        <v>1130</v>
      </c>
      <c r="C216" s="6">
        <v>1E-4</v>
      </c>
      <c r="D216" s="7">
        <v>92421</v>
      </c>
      <c r="E216" s="10">
        <v>-1214886</v>
      </c>
      <c r="F216" s="7">
        <v>2739894.48</v>
      </c>
      <c r="G216" s="3">
        <v>42643</v>
      </c>
      <c r="H216" s="1" t="s">
        <v>31</v>
      </c>
      <c r="I216" s="1" t="s">
        <v>24</v>
      </c>
      <c r="J216" s="1" t="s">
        <v>25</v>
      </c>
      <c r="K216" s="7">
        <v>9817281375.0400009</v>
      </c>
      <c r="L216" s="1" t="s">
        <v>43</v>
      </c>
      <c r="M216" s="1" t="s">
        <v>27</v>
      </c>
      <c r="N216" s="1" t="s">
        <v>1131</v>
      </c>
      <c r="O216" s="1" t="s">
        <v>29</v>
      </c>
    </row>
    <row r="217" spans="1:15" x14ac:dyDescent="0.2">
      <c r="A217" s="1">
        <v>210</v>
      </c>
      <c r="B217" s="5" t="s">
        <v>430</v>
      </c>
      <c r="C217" s="6">
        <v>9.7E-5</v>
      </c>
      <c r="D217" s="7">
        <v>91722</v>
      </c>
      <c r="E217" s="9">
        <v>0</v>
      </c>
      <c r="F217" s="7">
        <v>3243675.15</v>
      </c>
      <c r="G217" s="3">
        <v>42886</v>
      </c>
      <c r="H217" s="1" t="s">
        <v>31</v>
      </c>
      <c r="I217" s="1" t="s">
        <v>24</v>
      </c>
      <c r="J217" s="1" t="s">
        <v>32</v>
      </c>
      <c r="K217" s="7">
        <v>95702111051.830002</v>
      </c>
      <c r="L217" s="1" t="s">
        <v>43</v>
      </c>
      <c r="M217" s="1" t="s">
        <v>27</v>
      </c>
      <c r="N217" s="1" t="s">
        <v>297</v>
      </c>
      <c r="O217" s="1" t="s">
        <v>298</v>
      </c>
    </row>
    <row r="218" spans="1:15" x14ac:dyDescent="0.2">
      <c r="A218" s="1">
        <v>211</v>
      </c>
      <c r="B218" s="5" t="s">
        <v>93</v>
      </c>
      <c r="C218" s="6">
        <v>9.5000000000000005E-5</v>
      </c>
      <c r="D218" s="7">
        <v>89414</v>
      </c>
      <c r="E218" s="10">
        <v>-2096</v>
      </c>
      <c r="F218" s="7">
        <v>3383756.59</v>
      </c>
      <c r="G218" s="3">
        <v>42978</v>
      </c>
      <c r="H218" s="1" t="s">
        <v>31</v>
      </c>
      <c r="I218" s="1" t="s">
        <v>24</v>
      </c>
      <c r="J218" s="1" t="s">
        <v>32</v>
      </c>
      <c r="K218" s="7">
        <v>35580146746.599998</v>
      </c>
      <c r="L218" s="1" t="s">
        <v>39</v>
      </c>
      <c r="M218" s="1" t="s">
        <v>70</v>
      </c>
      <c r="N218" s="1" t="s">
        <v>53</v>
      </c>
      <c r="O218" s="1" t="s">
        <v>54</v>
      </c>
    </row>
    <row r="219" spans="1:15" ht="24" x14ac:dyDescent="0.2">
      <c r="A219" s="1">
        <v>212</v>
      </c>
      <c r="B219" s="5" t="s">
        <v>583</v>
      </c>
      <c r="C219" s="6">
        <v>9.5000000000000005E-5</v>
      </c>
      <c r="D219" s="7">
        <v>88956</v>
      </c>
      <c r="E219" s="10">
        <v>-7233</v>
      </c>
      <c r="F219" s="7">
        <v>3159690.43</v>
      </c>
      <c r="G219" s="3">
        <v>42916</v>
      </c>
      <c r="H219" s="1" t="s">
        <v>31</v>
      </c>
      <c r="I219" s="1" t="s">
        <v>24</v>
      </c>
      <c r="J219" s="1" t="s">
        <v>32</v>
      </c>
      <c r="K219" s="7">
        <v>615140091.52999997</v>
      </c>
      <c r="L219" s="1" t="s">
        <v>43</v>
      </c>
      <c r="M219" s="1" t="s">
        <v>70</v>
      </c>
      <c r="N219" s="1" t="s">
        <v>180</v>
      </c>
      <c r="O219" s="1" t="s">
        <v>181</v>
      </c>
    </row>
    <row r="220" spans="1:15" ht="24" x14ac:dyDescent="0.2">
      <c r="A220" s="1">
        <v>213</v>
      </c>
      <c r="B220" s="5" t="s">
        <v>351</v>
      </c>
      <c r="C220" s="6">
        <v>9.3999999999999994E-5</v>
      </c>
      <c r="D220" s="7">
        <v>88100</v>
      </c>
      <c r="E220" s="9">
        <v>0</v>
      </c>
      <c r="F220" s="7">
        <v>3334029.97</v>
      </c>
      <c r="G220" s="3">
        <v>42978</v>
      </c>
      <c r="H220" s="1" t="s">
        <v>31</v>
      </c>
      <c r="I220" s="1" t="s">
        <v>24</v>
      </c>
      <c r="J220" s="1" t="s">
        <v>32</v>
      </c>
      <c r="K220" s="7">
        <v>6370296932.4300003</v>
      </c>
      <c r="L220" s="1" t="s">
        <v>26</v>
      </c>
      <c r="M220" s="1" t="s">
        <v>61</v>
      </c>
      <c r="N220" s="1" t="s">
        <v>352</v>
      </c>
      <c r="O220" s="1" t="s">
        <v>257</v>
      </c>
    </row>
    <row r="221" spans="1:15" x14ac:dyDescent="0.2">
      <c r="A221" s="1">
        <v>214</v>
      </c>
      <c r="B221" s="5" t="s">
        <v>415</v>
      </c>
      <c r="C221" s="6">
        <v>9.2999999999999997E-5</v>
      </c>
      <c r="D221" s="7">
        <v>87717</v>
      </c>
      <c r="E221" s="11">
        <v>13982</v>
      </c>
      <c r="F221" s="7">
        <v>3619133.25</v>
      </c>
      <c r="G221" s="3">
        <v>43008</v>
      </c>
      <c r="H221" s="1" t="s">
        <v>31</v>
      </c>
      <c r="I221" s="1" t="s">
        <v>24</v>
      </c>
      <c r="J221" s="1" t="s">
        <v>32</v>
      </c>
      <c r="K221" s="7">
        <v>7525258644.7200003</v>
      </c>
      <c r="L221" s="1" t="s">
        <v>39</v>
      </c>
      <c r="M221" s="1" t="s">
        <v>27</v>
      </c>
      <c r="N221" s="1" t="s">
        <v>62</v>
      </c>
      <c r="O221" s="1" t="s">
        <v>63</v>
      </c>
    </row>
    <row r="222" spans="1:15" x14ac:dyDescent="0.2">
      <c r="A222" s="1">
        <v>215</v>
      </c>
      <c r="B222" s="5" t="s">
        <v>640</v>
      </c>
      <c r="C222" s="6">
        <v>9.2999999999999997E-5</v>
      </c>
      <c r="D222" s="7">
        <v>87700</v>
      </c>
      <c r="E222" s="10">
        <v>-7600</v>
      </c>
      <c r="F222" s="7">
        <v>3362251.37</v>
      </c>
      <c r="G222" s="3">
        <v>42947</v>
      </c>
      <c r="H222" s="1" t="s">
        <v>31</v>
      </c>
      <c r="I222" s="1" t="s">
        <v>24</v>
      </c>
      <c r="J222" s="1" t="s">
        <v>154</v>
      </c>
      <c r="K222" s="7">
        <v>646276740.44000006</v>
      </c>
      <c r="L222" s="1" t="s">
        <v>43</v>
      </c>
      <c r="M222" s="1" t="s">
        <v>70</v>
      </c>
      <c r="N222" s="1" t="s">
        <v>484</v>
      </c>
      <c r="O222" s="1" t="s">
        <v>45</v>
      </c>
    </row>
    <row r="223" spans="1:15" ht="24" x14ac:dyDescent="0.2">
      <c r="A223" s="1">
        <v>216</v>
      </c>
      <c r="B223" s="5" t="s">
        <v>650</v>
      </c>
      <c r="C223" s="6">
        <v>9.2E-5</v>
      </c>
      <c r="D223" s="7">
        <v>86592</v>
      </c>
      <c r="E223" s="11">
        <v>137</v>
      </c>
      <c r="F223" s="7">
        <v>3319772.76</v>
      </c>
      <c r="G223" s="3">
        <v>42947</v>
      </c>
      <c r="H223" s="1" t="s">
        <v>31</v>
      </c>
      <c r="I223" s="1" t="s">
        <v>24</v>
      </c>
      <c r="J223" s="1" t="s">
        <v>25</v>
      </c>
      <c r="K223" s="7">
        <v>10716220108.85</v>
      </c>
      <c r="L223" s="1" t="s">
        <v>43</v>
      </c>
      <c r="M223" s="1" t="s">
        <v>27</v>
      </c>
      <c r="N223" s="1" t="s">
        <v>102</v>
      </c>
      <c r="O223" s="1" t="s">
        <v>103</v>
      </c>
    </row>
    <row r="224" spans="1:15" x14ac:dyDescent="0.2">
      <c r="A224" s="1">
        <v>217</v>
      </c>
      <c r="B224" s="5" t="s">
        <v>1043</v>
      </c>
      <c r="C224" s="6">
        <v>9.1000000000000003E-5</v>
      </c>
      <c r="D224" s="7">
        <v>85750</v>
      </c>
      <c r="E224" s="9">
        <v>0</v>
      </c>
      <c r="F224" s="7">
        <v>3045814.28</v>
      </c>
      <c r="G224" s="3">
        <v>42916</v>
      </c>
      <c r="H224" s="1" t="s">
        <v>31</v>
      </c>
      <c r="I224" s="1" t="s">
        <v>24</v>
      </c>
      <c r="J224" s="1" t="s">
        <v>32</v>
      </c>
      <c r="K224" s="7">
        <v>64832116.509999998</v>
      </c>
      <c r="L224" s="1" t="s">
        <v>43</v>
      </c>
      <c r="M224" s="1" t="s">
        <v>70</v>
      </c>
      <c r="N224" s="1" t="s">
        <v>508</v>
      </c>
      <c r="O224" s="1" t="s">
        <v>103</v>
      </c>
    </row>
    <row r="225" spans="1:15" x14ac:dyDescent="0.2">
      <c r="A225" s="1">
        <v>218</v>
      </c>
      <c r="B225" s="5" t="s">
        <v>398</v>
      </c>
      <c r="C225" s="6">
        <v>9.1000000000000003E-5</v>
      </c>
      <c r="D225" s="7">
        <v>85284</v>
      </c>
      <c r="E225" s="11">
        <v>1929</v>
      </c>
      <c r="F225" s="7">
        <v>3029262.09</v>
      </c>
      <c r="G225" s="3">
        <v>42916</v>
      </c>
      <c r="H225" s="1" t="s">
        <v>31</v>
      </c>
      <c r="I225" s="1" t="s">
        <v>24</v>
      </c>
      <c r="J225" s="1" t="s">
        <v>32</v>
      </c>
      <c r="K225" s="7">
        <v>3855420490.1700001</v>
      </c>
      <c r="L225" s="1" t="s">
        <v>330</v>
      </c>
      <c r="M225" s="1" t="s">
        <v>70</v>
      </c>
      <c r="N225" s="1" t="s">
        <v>399</v>
      </c>
      <c r="O225" s="1" t="s">
        <v>35</v>
      </c>
    </row>
    <row r="226" spans="1:15" x14ac:dyDescent="0.2">
      <c r="A226" s="1">
        <v>219</v>
      </c>
      <c r="B226" s="5" t="s">
        <v>1565</v>
      </c>
      <c r="C226" s="6">
        <v>9.1000000000000003E-5</v>
      </c>
      <c r="D226" s="7">
        <v>85280</v>
      </c>
      <c r="E226" s="10">
        <v>-9320</v>
      </c>
      <c r="F226" s="7">
        <v>3518584.58</v>
      </c>
      <c r="G226" s="3">
        <v>43008</v>
      </c>
      <c r="H226" s="1" t="s">
        <v>31</v>
      </c>
      <c r="I226" s="1" t="s">
        <v>24</v>
      </c>
      <c r="J226" s="1" t="s">
        <v>32</v>
      </c>
      <c r="K226" s="7">
        <v>2548530859.98</v>
      </c>
      <c r="L226" s="1" t="s">
        <v>39</v>
      </c>
      <c r="M226" s="1" t="s">
        <v>70</v>
      </c>
      <c r="N226" s="1" t="s">
        <v>53</v>
      </c>
      <c r="O226" s="1" t="s">
        <v>54</v>
      </c>
    </row>
    <row r="227" spans="1:15" x14ac:dyDescent="0.2">
      <c r="A227" s="1">
        <v>220</v>
      </c>
      <c r="B227" s="5" t="s">
        <v>446</v>
      </c>
      <c r="C227" s="6">
        <v>8.8999999999999995E-5</v>
      </c>
      <c r="D227" s="7">
        <v>83348</v>
      </c>
      <c r="E227" s="9">
        <v>0</v>
      </c>
      <c r="F227" s="7">
        <v>2960495.96</v>
      </c>
      <c r="G227" s="3">
        <v>42916</v>
      </c>
      <c r="H227" s="1" t="s">
        <v>31</v>
      </c>
      <c r="I227" s="1" t="s">
        <v>24</v>
      </c>
      <c r="J227" s="1" t="s">
        <v>32</v>
      </c>
      <c r="K227" s="7">
        <v>1007707819.76</v>
      </c>
      <c r="L227" s="1" t="s">
        <v>43</v>
      </c>
      <c r="M227" s="1" t="s">
        <v>70</v>
      </c>
      <c r="N227" s="1" t="s">
        <v>180</v>
      </c>
      <c r="O227" s="1" t="s">
        <v>181</v>
      </c>
    </row>
    <row r="228" spans="1:15" x14ac:dyDescent="0.2">
      <c r="A228" s="1">
        <v>221</v>
      </c>
      <c r="B228" s="5" t="s">
        <v>380</v>
      </c>
      <c r="C228" s="6">
        <v>8.7000000000000001E-5</v>
      </c>
      <c r="D228" s="7">
        <v>81520</v>
      </c>
      <c r="E228" s="11">
        <v>19628</v>
      </c>
      <c r="F228" s="7">
        <v>3125321.91</v>
      </c>
      <c r="G228" s="3">
        <v>42947</v>
      </c>
      <c r="H228" s="1" t="s">
        <v>31</v>
      </c>
      <c r="I228" s="1" t="s">
        <v>24</v>
      </c>
      <c r="J228" s="1" t="s">
        <v>32</v>
      </c>
      <c r="K228" s="7">
        <v>773490312.46000004</v>
      </c>
      <c r="L228" s="1" t="s">
        <v>26</v>
      </c>
      <c r="M228" s="1" t="s">
        <v>70</v>
      </c>
      <c r="N228" s="1" t="s">
        <v>381</v>
      </c>
      <c r="O228" s="1" t="s">
        <v>45</v>
      </c>
    </row>
    <row r="229" spans="1:15" x14ac:dyDescent="0.2">
      <c r="A229" s="1">
        <v>222</v>
      </c>
      <c r="B229" s="5" t="s">
        <v>1900</v>
      </c>
      <c r="C229" s="6">
        <v>8.6000000000000003E-5</v>
      </c>
      <c r="D229" s="7">
        <v>80500</v>
      </c>
      <c r="E229" s="11">
        <v>25000</v>
      </c>
      <c r="F229" s="7">
        <v>2859335.85</v>
      </c>
      <c r="G229" s="3">
        <v>42916</v>
      </c>
      <c r="H229" s="1" t="s">
        <v>31</v>
      </c>
      <c r="I229" s="1" t="s">
        <v>24</v>
      </c>
      <c r="J229" s="1" t="s">
        <v>32</v>
      </c>
      <c r="K229" s="7">
        <v>11559259920.82</v>
      </c>
      <c r="M229" s="1" t="s">
        <v>70</v>
      </c>
      <c r="N229" s="1" t="s">
        <v>99</v>
      </c>
      <c r="O229" s="1" t="s">
        <v>100</v>
      </c>
    </row>
    <row r="230" spans="1:15" ht="24" x14ac:dyDescent="0.2">
      <c r="A230" s="1">
        <v>223</v>
      </c>
      <c r="B230" s="5" t="s">
        <v>367</v>
      </c>
      <c r="C230" s="6">
        <v>1E-4</v>
      </c>
      <c r="D230" s="7">
        <v>80452</v>
      </c>
      <c r="E230" s="10">
        <v>-10311</v>
      </c>
      <c r="F230" s="7">
        <v>2000624.02</v>
      </c>
      <c r="G230" s="3">
        <v>42551</v>
      </c>
      <c r="H230" s="1" t="s">
        <v>31</v>
      </c>
      <c r="I230" s="1" t="s">
        <v>24</v>
      </c>
      <c r="J230" s="1" t="s">
        <v>32</v>
      </c>
      <c r="K230" s="7">
        <v>2995911660.8200002</v>
      </c>
      <c r="L230" s="1" t="s">
        <v>39</v>
      </c>
      <c r="M230" s="1" t="s">
        <v>27</v>
      </c>
      <c r="N230" s="1" t="s">
        <v>180</v>
      </c>
      <c r="O230" s="1" t="s">
        <v>181</v>
      </c>
    </row>
    <row r="231" spans="1:15" x14ac:dyDescent="0.2">
      <c r="A231" s="1">
        <v>224</v>
      </c>
      <c r="B231" s="5" t="s">
        <v>172</v>
      </c>
      <c r="C231" s="6">
        <v>8.5000000000000006E-5</v>
      </c>
      <c r="D231" s="7">
        <v>80394</v>
      </c>
      <c r="E231" s="11">
        <v>2720</v>
      </c>
      <c r="F231" s="7">
        <v>3316992.12</v>
      </c>
      <c r="G231" s="3">
        <v>43008</v>
      </c>
      <c r="H231" s="1" t="s">
        <v>31</v>
      </c>
      <c r="I231" s="1" t="s">
        <v>24</v>
      </c>
      <c r="J231" s="1" t="s">
        <v>25</v>
      </c>
      <c r="K231" s="7">
        <v>16703180023.440001</v>
      </c>
      <c r="L231" s="1" t="s">
        <v>95</v>
      </c>
      <c r="M231" s="1" t="s">
        <v>27</v>
      </c>
      <c r="N231" s="1" t="s">
        <v>28</v>
      </c>
      <c r="O231" s="1" t="s">
        <v>29</v>
      </c>
    </row>
    <row r="232" spans="1:15" x14ac:dyDescent="0.2">
      <c r="A232" s="1">
        <v>225</v>
      </c>
      <c r="B232" s="5" t="s">
        <v>514</v>
      </c>
      <c r="C232" s="6">
        <v>8.3999999999999995E-5</v>
      </c>
      <c r="D232" s="7">
        <v>78579</v>
      </c>
      <c r="E232" s="9">
        <v>0</v>
      </c>
      <c r="F232" s="7">
        <v>2791102.51</v>
      </c>
      <c r="G232" s="3">
        <v>42916</v>
      </c>
      <c r="H232" s="1" t="s">
        <v>31</v>
      </c>
      <c r="I232" s="1" t="s">
        <v>24</v>
      </c>
      <c r="J232" s="1" t="s">
        <v>341</v>
      </c>
      <c r="K232" s="7">
        <v>404753211.75999999</v>
      </c>
      <c r="L232" s="1" t="s">
        <v>394</v>
      </c>
      <c r="M232" s="1" t="s">
        <v>27</v>
      </c>
      <c r="N232" s="1" t="s">
        <v>378</v>
      </c>
      <c r="O232" s="1" t="s">
        <v>181</v>
      </c>
    </row>
    <row r="233" spans="1:15" x14ac:dyDescent="0.2">
      <c r="A233" s="1">
        <v>226</v>
      </c>
      <c r="B233" s="5" t="s">
        <v>427</v>
      </c>
      <c r="C233" s="6">
        <v>8.2999999999999998E-5</v>
      </c>
      <c r="D233" s="7">
        <v>78276</v>
      </c>
      <c r="E233" s="10">
        <v>-13400</v>
      </c>
      <c r="F233" s="7">
        <v>3229605.14</v>
      </c>
      <c r="G233" s="3">
        <v>43008</v>
      </c>
      <c r="H233" s="1" t="s">
        <v>31</v>
      </c>
      <c r="I233" s="1" t="s">
        <v>24</v>
      </c>
      <c r="J233" s="1" t="s">
        <v>32</v>
      </c>
      <c r="K233" s="7">
        <v>11836026478.469999</v>
      </c>
      <c r="L233" s="1" t="s">
        <v>39</v>
      </c>
      <c r="M233" s="1" t="s">
        <v>70</v>
      </c>
      <c r="N233" s="1" t="s">
        <v>28</v>
      </c>
      <c r="O233" s="1" t="s">
        <v>29</v>
      </c>
    </row>
    <row r="234" spans="1:15" x14ac:dyDescent="0.2">
      <c r="A234" s="1">
        <v>227</v>
      </c>
      <c r="B234" s="5" t="s">
        <v>104</v>
      </c>
      <c r="C234" s="6">
        <v>8.2999999999999998E-5</v>
      </c>
      <c r="D234" s="7">
        <v>77648</v>
      </c>
      <c r="E234" s="9">
        <v>0</v>
      </c>
      <c r="F234" s="7">
        <v>3203694.36</v>
      </c>
      <c r="G234" s="3">
        <v>43008</v>
      </c>
      <c r="H234" s="1" t="s">
        <v>31</v>
      </c>
      <c r="I234" s="1" t="s">
        <v>24</v>
      </c>
      <c r="J234" s="1" t="s">
        <v>32</v>
      </c>
      <c r="K234" s="7">
        <v>120854977297.36</v>
      </c>
      <c r="L234" s="1" t="s">
        <v>26</v>
      </c>
      <c r="M234" s="1" t="s">
        <v>27</v>
      </c>
      <c r="N234" s="1" t="s">
        <v>105</v>
      </c>
      <c r="O234" s="1" t="s">
        <v>35</v>
      </c>
    </row>
    <row r="235" spans="1:15" ht="24" x14ac:dyDescent="0.2">
      <c r="A235" s="1">
        <v>228</v>
      </c>
      <c r="B235" s="5" t="s">
        <v>838</v>
      </c>
      <c r="C235" s="6">
        <v>8.0000000000000007E-5</v>
      </c>
      <c r="D235" s="7">
        <v>74955</v>
      </c>
      <c r="E235" s="11">
        <v>74955</v>
      </c>
      <c r="F235" s="7">
        <v>3092583.34</v>
      </c>
      <c r="G235" s="3">
        <v>43008</v>
      </c>
      <c r="H235" s="1" t="s">
        <v>31</v>
      </c>
      <c r="I235" s="1" t="s">
        <v>24</v>
      </c>
      <c r="J235" s="1" t="s">
        <v>32</v>
      </c>
      <c r="K235" s="7">
        <v>900813333.71000004</v>
      </c>
      <c r="L235" s="1" t="s">
        <v>95</v>
      </c>
      <c r="M235" s="1" t="s">
        <v>70</v>
      </c>
      <c r="N235" s="1" t="s">
        <v>47</v>
      </c>
      <c r="O235" s="1" t="s">
        <v>35</v>
      </c>
    </row>
    <row r="236" spans="1:15" ht="24" x14ac:dyDescent="0.2">
      <c r="A236" s="1">
        <v>229</v>
      </c>
      <c r="B236" s="5" t="s">
        <v>570</v>
      </c>
      <c r="C236" s="6">
        <v>7.7999999999999999E-5</v>
      </c>
      <c r="D236" s="7">
        <v>73574</v>
      </c>
      <c r="E236" s="11">
        <v>73574</v>
      </c>
      <c r="F236" s="7">
        <v>3035604.38</v>
      </c>
      <c r="G236" s="3">
        <v>43008</v>
      </c>
      <c r="H236" s="1" t="s">
        <v>31</v>
      </c>
      <c r="I236" s="1" t="s">
        <v>24</v>
      </c>
      <c r="J236" s="1" t="s">
        <v>32</v>
      </c>
      <c r="K236" s="7">
        <v>14581589474.24</v>
      </c>
      <c r="L236" s="1" t="s">
        <v>26</v>
      </c>
      <c r="M236" s="1" t="s">
        <v>70</v>
      </c>
      <c r="N236" s="1" t="s">
        <v>56</v>
      </c>
      <c r="O236" s="1" t="s">
        <v>35</v>
      </c>
    </row>
    <row r="237" spans="1:15" x14ac:dyDescent="0.2">
      <c r="A237" s="1">
        <v>230</v>
      </c>
      <c r="B237" s="5" t="s">
        <v>409</v>
      </c>
      <c r="C237" s="6">
        <v>7.6000000000000004E-5</v>
      </c>
      <c r="D237" s="7">
        <v>71851</v>
      </c>
      <c r="E237" s="10">
        <v>-3374</v>
      </c>
      <c r="F237" s="7">
        <v>2305360.89</v>
      </c>
      <c r="G237" s="3">
        <v>42825</v>
      </c>
      <c r="H237" s="1" t="s">
        <v>31</v>
      </c>
      <c r="I237" s="1" t="s">
        <v>24</v>
      </c>
      <c r="J237" s="1" t="s">
        <v>154</v>
      </c>
      <c r="K237" s="7">
        <v>11923777084.129999</v>
      </c>
      <c r="L237" s="1" t="s">
        <v>43</v>
      </c>
      <c r="M237" s="1" t="s">
        <v>70</v>
      </c>
      <c r="N237" s="1" t="s">
        <v>90</v>
      </c>
      <c r="O237" s="1" t="s">
        <v>35</v>
      </c>
    </row>
    <row r="238" spans="1:15" x14ac:dyDescent="0.2">
      <c r="A238" s="1">
        <v>231</v>
      </c>
      <c r="B238" s="5" t="s">
        <v>1899</v>
      </c>
      <c r="C238" s="6">
        <v>1E-4</v>
      </c>
      <c r="D238" s="7">
        <v>71084</v>
      </c>
      <c r="E238" s="11">
        <v>26780</v>
      </c>
      <c r="F238" s="7">
        <v>2167194.7799999998</v>
      </c>
      <c r="G238" s="3">
        <v>42735</v>
      </c>
      <c r="H238" s="1" t="s">
        <v>31</v>
      </c>
      <c r="I238" s="1" t="s">
        <v>24</v>
      </c>
      <c r="J238" s="1" t="s">
        <v>32</v>
      </c>
      <c r="K238" s="7">
        <v>75736642.819999993</v>
      </c>
      <c r="N238" s="1" t="s">
        <v>44</v>
      </c>
      <c r="O238" s="1" t="s">
        <v>45</v>
      </c>
    </row>
    <row r="239" spans="1:15" x14ac:dyDescent="0.2">
      <c r="A239" s="1">
        <v>232</v>
      </c>
      <c r="B239" s="5" t="s">
        <v>425</v>
      </c>
      <c r="C239" s="6">
        <v>7.4999999999999993E-5</v>
      </c>
      <c r="D239" s="7">
        <v>70779</v>
      </c>
      <c r="E239" s="10">
        <v>-4114</v>
      </c>
      <c r="F239" s="7">
        <v>2920284.92</v>
      </c>
      <c r="G239" s="3">
        <v>43008</v>
      </c>
      <c r="H239" s="1" t="s">
        <v>31</v>
      </c>
      <c r="I239" s="1" t="s">
        <v>24</v>
      </c>
      <c r="J239" s="1" t="s">
        <v>341</v>
      </c>
      <c r="K239" s="7">
        <v>17308090889.619999</v>
      </c>
      <c r="L239" s="1" t="s">
        <v>33</v>
      </c>
      <c r="M239" s="1" t="s">
        <v>27</v>
      </c>
      <c r="N239" s="1" t="s">
        <v>426</v>
      </c>
      <c r="O239" s="1" t="s">
        <v>35</v>
      </c>
    </row>
    <row r="240" spans="1:15" x14ac:dyDescent="0.2">
      <c r="A240" s="1">
        <v>233</v>
      </c>
      <c r="B240" s="5" t="s">
        <v>440</v>
      </c>
      <c r="C240" s="6">
        <v>7.4999999999999993E-5</v>
      </c>
      <c r="D240" s="7">
        <v>70363</v>
      </c>
      <c r="E240" s="9">
        <v>0</v>
      </c>
      <c r="F240" s="7">
        <v>2903121.09</v>
      </c>
      <c r="G240" s="3">
        <v>43008</v>
      </c>
      <c r="H240" s="1" t="s">
        <v>31</v>
      </c>
      <c r="I240" s="1" t="s">
        <v>24</v>
      </c>
      <c r="J240" s="1" t="s">
        <v>32</v>
      </c>
      <c r="K240" s="7">
        <v>1026939986.1</v>
      </c>
      <c r="L240" s="1" t="s">
        <v>33</v>
      </c>
      <c r="M240" s="1" t="s">
        <v>27</v>
      </c>
      <c r="N240" s="1" t="s">
        <v>441</v>
      </c>
      <c r="O240" s="1" t="s">
        <v>257</v>
      </c>
    </row>
    <row r="241" spans="1:15" ht="24" x14ac:dyDescent="0.2">
      <c r="A241" s="1">
        <v>234</v>
      </c>
      <c r="B241" s="5" t="s">
        <v>436</v>
      </c>
      <c r="C241" s="6">
        <v>7.3999999999999996E-5</v>
      </c>
      <c r="D241" s="7">
        <v>69196</v>
      </c>
      <c r="E241" s="11">
        <v>230</v>
      </c>
      <c r="F241" s="7">
        <v>2854971.6</v>
      </c>
      <c r="G241" s="3">
        <v>43008</v>
      </c>
      <c r="H241" s="1" t="s">
        <v>31</v>
      </c>
      <c r="I241" s="1" t="s">
        <v>24</v>
      </c>
      <c r="J241" s="1" t="s">
        <v>32</v>
      </c>
      <c r="K241" s="7">
        <v>101573614480.78999</v>
      </c>
      <c r="L241" s="1" t="s">
        <v>33</v>
      </c>
      <c r="M241" s="1" t="s">
        <v>27</v>
      </c>
      <c r="N241" s="1" t="s">
        <v>437</v>
      </c>
      <c r="O241" s="1" t="s">
        <v>35</v>
      </c>
    </row>
    <row r="242" spans="1:15" x14ac:dyDescent="0.2">
      <c r="A242" s="1">
        <v>235</v>
      </c>
      <c r="B242" s="5" t="s">
        <v>285</v>
      </c>
      <c r="C242" s="6">
        <v>7.2999999999999999E-5</v>
      </c>
      <c r="D242" s="7">
        <v>68566</v>
      </c>
      <c r="E242" s="9">
        <v>0</v>
      </c>
      <c r="F242" s="7">
        <v>2828978.31</v>
      </c>
      <c r="G242" s="3">
        <v>43008</v>
      </c>
      <c r="H242" s="1" t="s">
        <v>31</v>
      </c>
      <c r="I242" s="1" t="s">
        <v>24</v>
      </c>
      <c r="J242" s="1" t="s">
        <v>25</v>
      </c>
      <c r="K242" s="7">
        <v>40943757133.889999</v>
      </c>
      <c r="L242" s="1" t="s">
        <v>26</v>
      </c>
      <c r="M242" s="1" t="s">
        <v>27</v>
      </c>
      <c r="N242" s="1" t="s">
        <v>134</v>
      </c>
      <c r="O242" s="1" t="s">
        <v>135</v>
      </c>
    </row>
    <row r="243" spans="1:15" x14ac:dyDescent="0.2">
      <c r="A243" s="1">
        <v>236</v>
      </c>
      <c r="B243" s="5" t="s">
        <v>305</v>
      </c>
      <c r="C243" s="6">
        <v>7.2000000000000002E-5</v>
      </c>
      <c r="D243" s="7">
        <v>67700</v>
      </c>
      <c r="E243" s="11">
        <v>29300</v>
      </c>
      <c r="F243" s="7">
        <v>2793247.84</v>
      </c>
      <c r="G243" s="3">
        <v>43008</v>
      </c>
      <c r="H243" s="1" t="s">
        <v>31</v>
      </c>
      <c r="I243" s="1" t="s">
        <v>24</v>
      </c>
      <c r="J243" s="1" t="s">
        <v>25</v>
      </c>
      <c r="K243" s="7">
        <v>11763829098.530001</v>
      </c>
      <c r="L243" s="1" t="s">
        <v>95</v>
      </c>
      <c r="M243" s="1" t="s">
        <v>70</v>
      </c>
      <c r="N243" s="1" t="s">
        <v>306</v>
      </c>
      <c r="O243" s="1" t="s">
        <v>35</v>
      </c>
    </row>
    <row r="244" spans="1:15" x14ac:dyDescent="0.2">
      <c r="A244" s="1">
        <v>237</v>
      </c>
      <c r="B244" s="5" t="s">
        <v>535</v>
      </c>
      <c r="C244" s="6">
        <v>7.1000000000000005E-5</v>
      </c>
      <c r="D244" s="7">
        <v>67070</v>
      </c>
      <c r="E244" s="10">
        <v>-3300</v>
      </c>
      <c r="F244" s="7">
        <v>2538176.96</v>
      </c>
      <c r="G244" s="3">
        <v>42978</v>
      </c>
      <c r="H244" s="1" t="s">
        <v>31</v>
      </c>
      <c r="I244" s="1" t="s">
        <v>24</v>
      </c>
      <c r="J244" s="1" t="s">
        <v>32</v>
      </c>
      <c r="K244" s="7">
        <v>472924517.60000002</v>
      </c>
      <c r="L244" s="1" t="s">
        <v>43</v>
      </c>
      <c r="M244" s="1" t="s">
        <v>27</v>
      </c>
      <c r="N244" s="1" t="s">
        <v>144</v>
      </c>
      <c r="O244" s="1" t="s">
        <v>145</v>
      </c>
    </row>
    <row r="245" spans="1:15" x14ac:dyDescent="0.2">
      <c r="A245" s="1">
        <v>238</v>
      </c>
      <c r="B245" s="5" t="s">
        <v>1382</v>
      </c>
      <c r="C245" s="6">
        <v>7.1000000000000005E-5</v>
      </c>
      <c r="D245" s="7">
        <v>66935</v>
      </c>
      <c r="E245" s="10">
        <v>-12600</v>
      </c>
      <c r="F245" s="7">
        <v>2377511.12</v>
      </c>
      <c r="G245" s="3">
        <v>42916</v>
      </c>
      <c r="H245" s="1" t="s">
        <v>31</v>
      </c>
      <c r="I245" s="1" t="s">
        <v>24</v>
      </c>
      <c r="J245" s="1" t="s">
        <v>32</v>
      </c>
      <c r="K245" s="7">
        <v>1198083728.52</v>
      </c>
      <c r="M245" s="1" t="s">
        <v>27</v>
      </c>
      <c r="N245" s="1" t="s">
        <v>757</v>
      </c>
      <c r="O245" s="1" t="s">
        <v>757</v>
      </c>
    </row>
    <row r="246" spans="1:15" x14ac:dyDescent="0.2">
      <c r="A246" s="1">
        <v>239</v>
      </c>
      <c r="B246" s="5" t="s">
        <v>1898</v>
      </c>
      <c r="C246" s="6">
        <v>7.1000000000000005E-5</v>
      </c>
      <c r="D246" s="7">
        <v>66610</v>
      </c>
      <c r="E246" s="10">
        <v>-11746</v>
      </c>
      <c r="F246" s="7">
        <v>2748275.31</v>
      </c>
      <c r="G246" s="3">
        <v>43008</v>
      </c>
      <c r="H246" s="1" t="s">
        <v>31</v>
      </c>
      <c r="I246" s="1" t="s">
        <v>24</v>
      </c>
      <c r="J246" s="1" t="s">
        <v>25</v>
      </c>
      <c r="K246" s="7">
        <v>2281069552.9299998</v>
      </c>
      <c r="L246" s="1" t="s">
        <v>332</v>
      </c>
      <c r="M246" s="1" t="s">
        <v>27</v>
      </c>
      <c r="N246" s="1" t="s">
        <v>99</v>
      </c>
      <c r="O246" s="1" t="s">
        <v>100</v>
      </c>
    </row>
    <row r="247" spans="1:15" x14ac:dyDescent="0.2">
      <c r="A247" s="1">
        <v>240</v>
      </c>
      <c r="B247" s="5" t="s">
        <v>387</v>
      </c>
      <c r="C247" s="6">
        <v>6.9999999999999994E-5</v>
      </c>
      <c r="D247" s="7">
        <v>66303</v>
      </c>
      <c r="E247" s="11">
        <v>2589</v>
      </c>
      <c r="F247" s="7">
        <v>2735608.74</v>
      </c>
      <c r="G247" s="3">
        <v>43008</v>
      </c>
      <c r="H247" s="1" t="s">
        <v>31</v>
      </c>
      <c r="I247" s="1" t="s">
        <v>24</v>
      </c>
      <c r="J247" s="1" t="s">
        <v>32</v>
      </c>
      <c r="K247" s="7">
        <v>1036969560.9400001</v>
      </c>
      <c r="L247" s="1" t="s">
        <v>26</v>
      </c>
      <c r="M247" s="1" t="s">
        <v>70</v>
      </c>
      <c r="N247" s="1" t="s">
        <v>65</v>
      </c>
      <c r="O247" s="1" t="s">
        <v>45</v>
      </c>
    </row>
    <row r="248" spans="1:15" ht="24" x14ac:dyDescent="0.2">
      <c r="A248" s="1">
        <v>241</v>
      </c>
      <c r="B248" s="5" t="s">
        <v>373</v>
      </c>
      <c r="C248" s="6">
        <v>6.9999999999999994E-5</v>
      </c>
      <c r="D248" s="7">
        <v>66184</v>
      </c>
      <c r="E248" s="11">
        <v>18677</v>
      </c>
      <c r="F248" s="7">
        <v>2730698.89</v>
      </c>
      <c r="G248" s="3">
        <v>43008</v>
      </c>
      <c r="H248" s="1" t="s">
        <v>31</v>
      </c>
      <c r="I248" s="1" t="s">
        <v>24</v>
      </c>
      <c r="J248" s="1" t="s">
        <v>25</v>
      </c>
      <c r="K248" s="7">
        <v>7375281861.25</v>
      </c>
      <c r="L248" s="1" t="s">
        <v>39</v>
      </c>
      <c r="M248" s="1" t="s">
        <v>70</v>
      </c>
      <c r="N248" s="1" t="s">
        <v>374</v>
      </c>
      <c r="O248" s="1" t="s">
        <v>199</v>
      </c>
    </row>
    <row r="249" spans="1:15" x14ac:dyDescent="0.2">
      <c r="A249" s="1">
        <v>242</v>
      </c>
      <c r="B249" s="5" t="s">
        <v>709</v>
      </c>
      <c r="C249" s="6">
        <v>6.7999999999999999E-5</v>
      </c>
      <c r="D249" s="7">
        <v>63743</v>
      </c>
      <c r="E249" s="10">
        <v>-8223</v>
      </c>
      <c r="F249" s="7">
        <v>2264132.2400000002</v>
      </c>
      <c r="G249" s="3">
        <v>42916</v>
      </c>
      <c r="H249" s="1" t="s">
        <v>31</v>
      </c>
      <c r="I249" s="1" t="s">
        <v>24</v>
      </c>
      <c r="J249" s="1" t="s">
        <v>32</v>
      </c>
      <c r="K249" s="7">
        <v>564033437.55999994</v>
      </c>
      <c r="L249" s="1" t="s">
        <v>43</v>
      </c>
      <c r="M249" s="1" t="s">
        <v>27</v>
      </c>
      <c r="N249" s="1" t="s">
        <v>180</v>
      </c>
      <c r="O249" s="1" t="s">
        <v>181</v>
      </c>
    </row>
    <row r="250" spans="1:15" x14ac:dyDescent="0.2">
      <c r="A250" s="1">
        <v>243</v>
      </c>
      <c r="B250" s="5" t="s">
        <v>335</v>
      </c>
      <c r="C250" s="6">
        <v>6.7999999999999999E-5</v>
      </c>
      <c r="D250" s="7">
        <v>63544</v>
      </c>
      <c r="E250" s="10">
        <v>-13827</v>
      </c>
      <c r="F250" s="7">
        <v>2038828.3</v>
      </c>
      <c r="G250" s="3">
        <v>42825</v>
      </c>
      <c r="H250" s="1" t="s">
        <v>31</v>
      </c>
      <c r="I250" s="1" t="s">
        <v>24</v>
      </c>
      <c r="J250" s="1" t="s">
        <v>32</v>
      </c>
      <c r="K250" s="7">
        <v>6657573588.1599998</v>
      </c>
      <c r="L250" s="1" t="s">
        <v>26</v>
      </c>
      <c r="M250" s="1" t="s">
        <v>27</v>
      </c>
      <c r="N250" s="1" t="s">
        <v>53</v>
      </c>
      <c r="O250" s="1" t="s">
        <v>54</v>
      </c>
    </row>
    <row r="251" spans="1:15" x14ac:dyDescent="0.2">
      <c r="A251" s="1">
        <v>244</v>
      </c>
      <c r="B251" s="5" t="s">
        <v>83</v>
      </c>
      <c r="C251" s="6">
        <v>6.7000000000000002E-5</v>
      </c>
      <c r="D251" s="7">
        <v>63286</v>
      </c>
      <c r="E251" s="10">
        <v>-111200</v>
      </c>
      <c r="F251" s="7">
        <v>2394976.4</v>
      </c>
      <c r="G251" s="3">
        <v>42978</v>
      </c>
      <c r="H251" s="1" t="s">
        <v>31</v>
      </c>
      <c r="I251" s="1" t="s">
        <v>24</v>
      </c>
      <c r="J251" s="1" t="s">
        <v>32</v>
      </c>
      <c r="K251" s="7">
        <v>65974706850.080002</v>
      </c>
      <c r="L251" s="1" t="s">
        <v>43</v>
      </c>
      <c r="M251" s="1" t="s">
        <v>70</v>
      </c>
      <c r="N251" s="1" t="s">
        <v>44</v>
      </c>
      <c r="O251" s="1" t="s">
        <v>45</v>
      </c>
    </row>
    <row r="252" spans="1:15" x14ac:dyDescent="0.2">
      <c r="A252" s="1">
        <v>245</v>
      </c>
      <c r="B252" s="5" t="s">
        <v>500</v>
      </c>
      <c r="C252" s="6">
        <v>1E-4</v>
      </c>
      <c r="D252" s="7">
        <v>62247</v>
      </c>
      <c r="E252" s="9">
        <v>0</v>
      </c>
      <c r="F252" s="7">
        <v>1808287.8</v>
      </c>
      <c r="G252" s="3">
        <v>42613</v>
      </c>
      <c r="H252" s="1" t="s">
        <v>31</v>
      </c>
      <c r="I252" s="1" t="s">
        <v>24</v>
      </c>
      <c r="J252" s="1" t="s">
        <v>32</v>
      </c>
      <c r="K252" s="7">
        <v>108827395.06999999</v>
      </c>
      <c r="L252" s="1" t="s">
        <v>150</v>
      </c>
      <c r="N252" s="1" t="s">
        <v>116</v>
      </c>
      <c r="O252" s="1" t="s">
        <v>45</v>
      </c>
    </row>
    <row r="253" spans="1:15" ht="24" x14ac:dyDescent="0.2">
      <c r="A253" s="1">
        <v>246</v>
      </c>
      <c r="B253" s="5" t="s">
        <v>873</v>
      </c>
      <c r="C253" s="6">
        <v>6.6000000000000005E-5</v>
      </c>
      <c r="D253" s="7">
        <v>62000</v>
      </c>
      <c r="E253" s="11">
        <v>62000</v>
      </c>
      <c r="F253" s="7">
        <v>1890243.6</v>
      </c>
      <c r="G253" s="3">
        <v>42735</v>
      </c>
      <c r="H253" s="1" t="s">
        <v>31</v>
      </c>
      <c r="I253" s="1" t="s">
        <v>24</v>
      </c>
      <c r="J253" s="1" t="s">
        <v>154</v>
      </c>
      <c r="K253" s="7">
        <v>302611416.88999999</v>
      </c>
      <c r="L253" s="1" t="s">
        <v>39</v>
      </c>
      <c r="M253" s="1" t="s">
        <v>27</v>
      </c>
      <c r="N253" s="1" t="s">
        <v>366</v>
      </c>
      <c r="O253" s="1" t="s">
        <v>45</v>
      </c>
    </row>
    <row r="254" spans="1:15" x14ac:dyDescent="0.2">
      <c r="A254" s="1">
        <v>247</v>
      </c>
      <c r="B254" s="5" t="s">
        <v>444</v>
      </c>
      <c r="C254" s="6">
        <v>6.6000000000000005E-5</v>
      </c>
      <c r="D254" s="7">
        <v>61685</v>
      </c>
      <c r="E254" s="11">
        <v>274</v>
      </c>
      <c r="F254" s="7">
        <v>2334388.63</v>
      </c>
      <c r="G254" s="3">
        <v>42978</v>
      </c>
      <c r="H254" s="1" t="s">
        <v>31</v>
      </c>
      <c r="I254" s="1" t="s">
        <v>24</v>
      </c>
      <c r="J254" s="1" t="s">
        <v>32</v>
      </c>
      <c r="K254" s="7">
        <v>6877981549.3800001</v>
      </c>
      <c r="L254" s="1" t="s">
        <v>39</v>
      </c>
      <c r="M254" s="1" t="s">
        <v>27</v>
      </c>
      <c r="N254" s="1" t="s">
        <v>168</v>
      </c>
      <c r="O254" s="1" t="s">
        <v>169</v>
      </c>
    </row>
    <row r="255" spans="1:15" x14ac:dyDescent="0.2">
      <c r="A255" s="1">
        <v>248</v>
      </c>
      <c r="B255" s="5" t="s">
        <v>1897</v>
      </c>
      <c r="C255" s="6">
        <v>1E-4</v>
      </c>
      <c r="D255" s="7">
        <v>61451</v>
      </c>
      <c r="E255" s="11">
        <v>2317</v>
      </c>
      <c r="F255" s="7">
        <v>2182721.08</v>
      </c>
      <c r="G255" s="3">
        <v>42901</v>
      </c>
      <c r="H255" s="1" t="s">
        <v>216</v>
      </c>
      <c r="I255" s="1" t="s">
        <v>59</v>
      </c>
      <c r="J255" s="1" t="s">
        <v>217</v>
      </c>
      <c r="K255" s="7">
        <v>3110103.58</v>
      </c>
      <c r="M255" s="1" t="s">
        <v>27</v>
      </c>
      <c r="O255" s="1" t="s">
        <v>63</v>
      </c>
    </row>
    <row r="256" spans="1:15" x14ac:dyDescent="0.2">
      <c r="A256" s="1">
        <v>249</v>
      </c>
      <c r="B256" s="5" t="s">
        <v>611</v>
      </c>
      <c r="C256" s="6">
        <v>6.3999999999999997E-5</v>
      </c>
      <c r="D256" s="7">
        <v>60678</v>
      </c>
      <c r="E256" s="9">
        <v>0</v>
      </c>
      <c r="F256" s="7">
        <v>2296280.0299999998</v>
      </c>
      <c r="G256" s="3">
        <v>42978</v>
      </c>
      <c r="H256" s="1" t="s">
        <v>31</v>
      </c>
      <c r="I256" s="1" t="s">
        <v>24</v>
      </c>
      <c r="J256" s="1" t="s">
        <v>32</v>
      </c>
      <c r="K256" s="7">
        <v>27416127012.889999</v>
      </c>
      <c r="L256" s="1" t="s">
        <v>43</v>
      </c>
      <c r="M256" s="1" t="s">
        <v>27</v>
      </c>
      <c r="N256" s="1" t="s">
        <v>612</v>
      </c>
      <c r="O256" s="1" t="s">
        <v>100</v>
      </c>
    </row>
    <row r="257" spans="1:15" x14ac:dyDescent="0.2">
      <c r="A257" s="1">
        <v>250</v>
      </c>
      <c r="B257" s="5" t="s">
        <v>449</v>
      </c>
      <c r="C257" s="6">
        <v>6.3999999999999997E-5</v>
      </c>
      <c r="D257" s="7">
        <v>60169</v>
      </c>
      <c r="E257" s="11">
        <v>2581</v>
      </c>
      <c r="F257" s="7">
        <v>2277017.59</v>
      </c>
      <c r="G257" s="3">
        <v>42978</v>
      </c>
      <c r="H257" s="1" t="s">
        <v>31</v>
      </c>
      <c r="I257" s="1" t="s">
        <v>24</v>
      </c>
      <c r="J257" s="1" t="s">
        <v>32</v>
      </c>
      <c r="K257" s="7">
        <v>2232014454.1900001</v>
      </c>
      <c r="L257" s="1" t="s">
        <v>33</v>
      </c>
      <c r="M257" s="1" t="s">
        <v>70</v>
      </c>
      <c r="N257" s="1" t="s">
        <v>111</v>
      </c>
      <c r="O257" s="1" t="s">
        <v>111</v>
      </c>
    </row>
    <row r="258" spans="1:15" x14ac:dyDescent="0.2">
      <c r="A258" s="1">
        <v>251</v>
      </c>
      <c r="B258" s="5" t="s">
        <v>934</v>
      </c>
      <c r="C258" s="6">
        <v>6.3E-5</v>
      </c>
      <c r="D258" s="7">
        <v>59140</v>
      </c>
      <c r="E258" s="10">
        <v>-1600</v>
      </c>
      <c r="F258" s="7">
        <v>2100635.06</v>
      </c>
      <c r="G258" s="3">
        <v>42916</v>
      </c>
      <c r="H258" s="1" t="s">
        <v>31</v>
      </c>
      <c r="I258" s="1" t="s">
        <v>24</v>
      </c>
      <c r="J258" s="1" t="s">
        <v>32</v>
      </c>
      <c r="K258" s="7">
        <v>639529199.59000003</v>
      </c>
      <c r="L258" s="1" t="s">
        <v>95</v>
      </c>
      <c r="M258" s="1" t="s">
        <v>27</v>
      </c>
      <c r="N258" s="1" t="s">
        <v>378</v>
      </c>
      <c r="O258" s="1" t="s">
        <v>181</v>
      </c>
    </row>
    <row r="259" spans="1:15" x14ac:dyDescent="0.2">
      <c r="A259" s="1">
        <v>252</v>
      </c>
      <c r="B259" s="5" t="s">
        <v>921</v>
      </c>
      <c r="C259" s="6">
        <v>6.2000000000000003E-5</v>
      </c>
      <c r="D259" s="7">
        <v>58451</v>
      </c>
      <c r="E259" s="10">
        <v>-61794</v>
      </c>
      <c r="F259" s="7">
        <v>1782042.4</v>
      </c>
      <c r="G259" s="3">
        <v>42735</v>
      </c>
      <c r="H259" s="1" t="s">
        <v>31</v>
      </c>
      <c r="I259" s="1" t="s">
        <v>24</v>
      </c>
      <c r="J259" s="1" t="s">
        <v>25</v>
      </c>
      <c r="K259" s="7">
        <v>10332018815.84</v>
      </c>
      <c r="L259" s="1" t="s">
        <v>332</v>
      </c>
      <c r="M259" s="1" t="s">
        <v>70</v>
      </c>
      <c r="N259" s="1" t="s">
        <v>28</v>
      </c>
      <c r="O259" s="1" t="s">
        <v>29</v>
      </c>
    </row>
    <row r="260" spans="1:15" x14ac:dyDescent="0.2">
      <c r="A260" s="1">
        <v>253</v>
      </c>
      <c r="B260" s="5" t="s">
        <v>670</v>
      </c>
      <c r="C260" s="6">
        <v>1E-4</v>
      </c>
      <c r="D260" s="7">
        <v>58374</v>
      </c>
      <c r="E260" s="9">
        <v>0</v>
      </c>
      <c r="F260" s="7">
        <v>1487141.86</v>
      </c>
      <c r="G260" s="3">
        <v>42429</v>
      </c>
      <c r="H260" s="1" t="s">
        <v>31</v>
      </c>
      <c r="I260" s="1" t="s">
        <v>24</v>
      </c>
      <c r="J260" s="1" t="s">
        <v>25</v>
      </c>
      <c r="K260" s="7">
        <v>2336268583.0700002</v>
      </c>
      <c r="L260" s="1" t="s">
        <v>150</v>
      </c>
      <c r="M260" s="1" t="s">
        <v>27</v>
      </c>
      <c r="N260" s="1" t="s">
        <v>168</v>
      </c>
      <c r="O260" s="1" t="s">
        <v>169</v>
      </c>
    </row>
    <row r="261" spans="1:15" x14ac:dyDescent="0.2">
      <c r="A261" s="1">
        <v>254</v>
      </c>
      <c r="B261" s="5" t="s">
        <v>460</v>
      </c>
      <c r="C261" s="6">
        <v>6.2000000000000003E-5</v>
      </c>
      <c r="D261" s="7">
        <v>58136</v>
      </c>
      <c r="E261" s="10">
        <v>-1197</v>
      </c>
      <c r="F261" s="7">
        <v>2398644.85</v>
      </c>
      <c r="G261" s="3">
        <v>43008</v>
      </c>
      <c r="H261" s="1" t="s">
        <v>31</v>
      </c>
      <c r="I261" s="1" t="s">
        <v>24</v>
      </c>
      <c r="J261" s="1" t="s">
        <v>25</v>
      </c>
      <c r="K261" s="7">
        <v>22153848157.41</v>
      </c>
      <c r="L261" s="1" t="s">
        <v>95</v>
      </c>
      <c r="M261" s="1" t="s">
        <v>70</v>
      </c>
      <c r="N261" s="1" t="s">
        <v>40</v>
      </c>
      <c r="O261" s="1" t="s">
        <v>41</v>
      </c>
    </row>
    <row r="262" spans="1:15" x14ac:dyDescent="0.2">
      <c r="A262" s="1">
        <v>255</v>
      </c>
      <c r="B262" s="5" t="s">
        <v>499</v>
      </c>
      <c r="C262" s="6">
        <v>6.2000000000000003E-5</v>
      </c>
      <c r="D262" s="7">
        <v>58019</v>
      </c>
      <c r="E262" s="10">
        <v>-472</v>
      </c>
      <c r="F262" s="7">
        <v>2393817.52</v>
      </c>
      <c r="G262" s="3">
        <v>43008</v>
      </c>
      <c r="H262" s="1" t="s">
        <v>31</v>
      </c>
      <c r="I262" s="1" t="s">
        <v>24</v>
      </c>
      <c r="J262" s="1" t="s">
        <v>25</v>
      </c>
      <c r="K262" s="7">
        <v>14748802673.379999</v>
      </c>
      <c r="L262" s="1" t="s">
        <v>95</v>
      </c>
      <c r="M262" s="1" t="s">
        <v>27</v>
      </c>
      <c r="N262" s="1" t="s">
        <v>56</v>
      </c>
      <c r="O262" s="1" t="s">
        <v>35</v>
      </c>
    </row>
    <row r="263" spans="1:15" x14ac:dyDescent="0.2">
      <c r="A263" s="1">
        <v>256</v>
      </c>
      <c r="B263" s="5" t="s">
        <v>649</v>
      </c>
      <c r="C263" s="6">
        <v>6.2000000000000003E-5</v>
      </c>
      <c r="D263" s="7">
        <v>57984</v>
      </c>
      <c r="E263" s="9">
        <v>0</v>
      </c>
      <c r="F263" s="7">
        <v>2010189.31</v>
      </c>
      <c r="G263" s="3">
        <v>42855</v>
      </c>
      <c r="H263" s="1" t="s">
        <v>31</v>
      </c>
      <c r="I263" s="1" t="s">
        <v>24</v>
      </c>
      <c r="J263" s="1" t="s">
        <v>154</v>
      </c>
      <c r="K263" s="7">
        <v>1206686133.8800001</v>
      </c>
      <c r="L263" s="1" t="s">
        <v>43</v>
      </c>
      <c r="M263" s="1" t="s">
        <v>70</v>
      </c>
      <c r="N263" s="1" t="s">
        <v>111</v>
      </c>
      <c r="O263" s="1" t="s">
        <v>111</v>
      </c>
    </row>
    <row r="264" spans="1:15" ht="24" x14ac:dyDescent="0.2">
      <c r="A264" s="1">
        <v>257</v>
      </c>
      <c r="B264" s="5" t="s">
        <v>457</v>
      </c>
      <c r="C264" s="6">
        <v>6.0999999999999999E-5</v>
      </c>
      <c r="D264" s="7">
        <v>57223</v>
      </c>
      <c r="E264" s="11">
        <v>4047</v>
      </c>
      <c r="F264" s="7">
        <v>2360975.2000000002</v>
      </c>
      <c r="G264" s="3">
        <v>43008</v>
      </c>
      <c r="H264" s="1" t="s">
        <v>31</v>
      </c>
      <c r="I264" s="1" t="s">
        <v>24</v>
      </c>
      <c r="J264" s="1" t="s">
        <v>25</v>
      </c>
      <c r="K264" s="7">
        <v>33035156858.299999</v>
      </c>
      <c r="L264" s="1" t="s">
        <v>33</v>
      </c>
      <c r="M264" s="1" t="s">
        <v>27</v>
      </c>
      <c r="N264" s="1" t="s">
        <v>99</v>
      </c>
      <c r="O264" s="1" t="s">
        <v>100</v>
      </c>
    </row>
    <row r="265" spans="1:15" x14ac:dyDescent="0.2">
      <c r="A265" s="1">
        <v>258</v>
      </c>
      <c r="B265" s="5" t="s">
        <v>300</v>
      </c>
      <c r="C265" s="6">
        <v>6.0000000000000002E-5</v>
      </c>
      <c r="D265" s="7">
        <v>56300</v>
      </c>
      <c r="E265" s="9">
        <v>0</v>
      </c>
      <c r="F265" s="7">
        <v>2130600.31</v>
      </c>
      <c r="G265" s="3">
        <v>42978</v>
      </c>
      <c r="H265" s="1" t="s">
        <v>31</v>
      </c>
      <c r="I265" s="1" t="s">
        <v>24</v>
      </c>
      <c r="J265" s="1" t="s">
        <v>32</v>
      </c>
      <c r="K265" s="7">
        <v>1174699610.3599999</v>
      </c>
      <c r="M265" s="1" t="s">
        <v>27</v>
      </c>
      <c r="N265" s="1" t="s">
        <v>301</v>
      </c>
      <c r="O265" s="1" t="s">
        <v>111</v>
      </c>
    </row>
    <row r="266" spans="1:15" ht="24" x14ac:dyDescent="0.2">
      <c r="A266" s="1">
        <v>259</v>
      </c>
      <c r="B266" s="5" t="s">
        <v>402</v>
      </c>
      <c r="C266" s="6">
        <v>5.8999999999999998E-5</v>
      </c>
      <c r="D266" s="7">
        <v>55755</v>
      </c>
      <c r="E266" s="10">
        <v>-90</v>
      </c>
      <c r="F266" s="7">
        <v>2109975.4900000002</v>
      </c>
      <c r="G266" s="3">
        <v>42978</v>
      </c>
      <c r="H266" s="1" t="s">
        <v>31</v>
      </c>
      <c r="I266" s="1" t="s">
        <v>24</v>
      </c>
      <c r="J266" s="1" t="s">
        <v>32</v>
      </c>
      <c r="K266" s="7">
        <v>3685690691.98</v>
      </c>
      <c r="L266" s="1" t="s">
        <v>33</v>
      </c>
      <c r="M266" s="1" t="s">
        <v>27</v>
      </c>
      <c r="N266" s="1" t="s">
        <v>403</v>
      </c>
      <c r="O266" s="1" t="s">
        <v>54</v>
      </c>
    </row>
    <row r="267" spans="1:15" x14ac:dyDescent="0.2">
      <c r="A267" s="1">
        <v>260</v>
      </c>
      <c r="B267" s="5" t="s">
        <v>1067</v>
      </c>
      <c r="C267" s="6">
        <v>5.8999999999999998E-5</v>
      </c>
      <c r="D267" s="7">
        <v>55699</v>
      </c>
      <c r="E267" s="10">
        <v>-3149</v>
      </c>
      <c r="F267" s="7">
        <v>1978411.77</v>
      </c>
      <c r="G267" s="3">
        <v>42916</v>
      </c>
      <c r="H267" s="1" t="s">
        <v>31</v>
      </c>
      <c r="I267" s="1" t="s">
        <v>24</v>
      </c>
      <c r="J267" s="1" t="s">
        <v>25</v>
      </c>
      <c r="K267" s="7">
        <v>759575589.96000004</v>
      </c>
      <c r="M267" s="1" t="s">
        <v>61</v>
      </c>
      <c r="N267" s="1" t="s">
        <v>53</v>
      </c>
      <c r="O267" s="1" t="s">
        <v>54</v>
      </c>
    </row>
    <row r="268" spans="1:15" x14ac:dyDescent="0.2">
      <c r="A268" s="1">
        <v>261</v>
      </c>
      <c r="B268" s="5" t="s">
        <v>1896</v>
      </c>
      <c r="C268" s="6">
        <v>1E-4</v>
      </c>
      <c r="D268" s="7">
        <v>55000</v>
      </c>
      <c r="E268" s="11">
        <v>10000</v>
      </c>
      <c r="F268" s="7">
        <v>1906740</v>
      </c>
      <c r="G268" s="3">
        <v>42855</v>
      </c>
      <c r="H268" s="1" t="s">
        <v>31</v>
      </c>
      <c r="I268" s="1" t="s">
        <v>24</v>
      </c>
      <c r="J268" s="1" t="s">
        <v>32</v>
      </c>
      <c r="K268" s="7">
        <v>76641258.069999993</v>
      </c>
      <c r="L268" s="1" t="s">
        <v>43</v>
      </c>
      <c r="M268" s="1" t="s">
        <v>70</v>
      </c>
      <c r="N268" s="1" t="s">
        <v>102</v>
      </c>
      <c r="O268" s="1" t="s">
        <v>103</v>
      </c>
    </row>
    <row r="269" spans="1:15" x14ac:dyDescent="0.2">
      <c r="A269" s="1">
        <v>262</v>
      </c>
      <c r="B269" s="5" t="s">
        <v>549</v>
      </c>
      <c r="C269" s="6">
        <v>5.8E-5</v>
      </c>
      <c r="D269" s="7">
        <v>54993</v>
      </c>
      <c r="E269" s="9">
        <v>0</v>
      </c>
      <c r="F269" s="7">
        <v>2268967.19</v>
      </c>
      <c r="G269" s="3">
        <v>43008</v>
      </c>
      <c r="H269" s="1" t="s">
        <v>31</v>
      </c>
      <c r="I269" s="1" t="s">
        <v>24</v>
      </c>
      <c r="J269" s="1" t="s">
        <v>32</v>
      </c>
      <c r="K269" s="7">
        <v>6065770104.7299995</v>
      </c>
      <c r="L269" s="1" t="s">
        <v>26</v>
      </c>
      <c r="M269" s="1" t="s">
        <v>27</v>
      </c>
      <c r="N269" s="1" t="s">
        <v>28</v>
      </c>
      <c r="O269" s="1" t="s">
        <v>29</v>
      </c>
    </row>
    <row r="270" spans="1:15" x14ac:dyDescent="0.2">
      <c r="A270" s="1">
        <v>263</v>
      </c>
      <c r="B270" s="5" t="s">
        <v>1340</v>
      </c>
      <c r="C270" s="6">
        <v>5.8E-5</v>
      </c>
      <c r="D270" s="7">
        <v>54886</v>
      </c>
      <c r="E270" s="10">
        <v>-31</v>
      </c>
      <c r="F270" s="7">
        <v>2104224.96</v>
      </c>
      <c r="G270" s="3">
        <v>42947</v>
      </c>
      <c r="H270" s="1" t="s">
        <v>31</v>
      </c>
      <c r="I270" s="1" t="s">
        <v>24</v>
      </c>
      <c r="J270" s="1" t="s">
        <v>32</v>
      </c>
      <c r="K270" s="7">
        <v>11459240149.129999</v>
      </c>
      <c r="M270" s="1" t="s">
        <v>27</v>
      </c>
      <c r="N270" s="1" t="s">
        <v>797</v>
      </c>
      <c r="O270" s="1" t="s">
        <v>233</v>
      </c>
    </row>
    <row r="271" spans="1:15" x14ac:dyDescent="0.2">
      <c r="A271" s="1">
        <v>264</v>
      </c>
      <c r="B271" s="5" t="s">
        <v>511</v>
      </c>
      <c r="C271" s="6">
        <v>5.8E-5</v>
      </c>
      <c r="D271" s="7">
        <v>54540</v>
      </c>
      <c r="E271" s="9">
        <v>0</v>
      </c>
      <c r="F271" s="7">
        <v>2250276.77</v>
      </c>
      <c r="G271" s="3">
        <v>43008</v>
      </c>
      <c r="H271" s="1" t="s">
        <v>31</v>
      </c>
      <c r="I271" s="1" t="s">
        <v>24</v>
      </c>
      <c r="J271" s="1" t="s">
        <v>32</v>
      </c>
      <c r="K271" s="7">
        <v>7263449021</v>
      </c>
      <c r="L271" s="1" t="s">
        <v>39</v>
      </c>
      <c r="M271" s="1" t="s">
        <v>61</v>
      </c>
      <c r="N271" s="1" t="s">
        <v>111</v>
      </c>
      <c r="O271" s="1" t="s">
        <v>111</v>
      </c>
    </row>
    <row r="272" spans="1:15" x14ac:dyDescent="0.2">
      <c r="A272" s="1">
        <v>265</v>
      </c>
      <c r="B272" s="5" t="s">
        <v>1895</v>
      </c>
      <c r="C272" s="6">
        <v>5.7000000000000003E-5</v>
      </c>
      <c r="D272" s="7">
        <v>53974</v>
      </c>
      <c r="E272" s="11">
        <v>1324</v>
      </c>
      <c r="F272" s="7">
        <v>1917140.29</v>
      </c>
      <c r="G272" s="3">
        <v>42900</v>
      </c>
      <c r="H272" s="1" t="s">
        <v>216</v>
      </c>
      <c r="I272" s="1" t="s">
        <v>59</v>
      </c>
      <c r="J272" s="1" t="s">
        <v>217</v>
      </c>
      <c r="K272" s="7">
        <v>1917140.29</v>
      </c>
      <c r="M272" s="1" t="s">
        <v>27</v>
      </c>
      <c r="O272" s="1" t="s">
        <v>63</v>
      </c>
    </row>
    <row r="273" spans="1:15" x14ac:dyDescent="0.2">
      <c r="A273" s="1">
        <v>266</v>
      </c>
      <c r="B273" s="5" t="s">
        <v>1617</v>
      </c>
      <c r="C273" s="6">
        <v>5.7000000000000003E-5</v>
      </c>
      <c r="D273" s="7">
        <v>53716</v>
      </c>
      <c r="E273" s="10">
        <v>-4900</v>
      </c>
      <c r="F273" s="7">
        <v>2216279.19</v>
      </c>
      <c r="G273" s="3">
        <v>43008</v>
      </c>
      <c r="H273" s="1" t="s">
        <v>31</v>
      </c>
      <c r="I273" s="1" t="s">
        <v>24</v>
      </c>
      <c r="J273" s="1" t="s">
        <v>25</v>
      </c>
      <c r="K273" s="7">
        <v>11025778460.6</v>
      </c>
      <c r="L273" s="1" t="s">
        <v>39</v>
      </c>
      <c r="M273" s="1" t="s">
        <v>27</v>
      </c>
      <c r="N273" s="1" t="s">
        <v>76</v>
      </c>
      <c r="O273" s="1" t="s">
        <v>35</v>
      </c>
    </row>
    <row r="274" spans="1:15" x14ac:dyDescent="0.2">
      <c r="A274" s="1">
        <v>267</v>
      </c>
      <c r="B274" s="5" t="s">
        <v>615</v>
      </c>
      <c r="C274" s="6">
        <v>5.7000000000000003E-5</v>
      </c>
      <c r="D274" s="7">
        <v>53360</v>
      </c>
      <c r="E274" s="11">
        <v>4000</v>
      </c>
      <c r="F274" s="7">
        <v>2201590.91</v>
      </c>
      <c r="G274" s="3">
        <v>43008</v>
      </c>
      <c r="H274" s="1" t="s">
        <v>31</v>
      </c>
      <c r="I274" s="1" t="s">
        <v>24</v>
      </c>
      <c r="J274" s="1" t="s">
        <v>32</v>
      </c>
      <c r="K274" s="7">
        <v>157102756.81</v>
      </c>
      <c r="M274" s="1" t="s">
        <v>27</v>
      </c>
      <c r="N274" s="1" t="s">
        <v>144</v>
      </c>
      <c r="O274" s="1" t="s">
        <v>145</v>
      </c>
    </row>
    <row r="275" spans="1:15" x14ac:dyDescent="0.2">
      <c r="A275" s="1">
        <v>268</v>
      </c>
      <c r="B275" s="5" t="s">
        <v>331</v>
      </c>
      <c r="C275" s="6">
        <v>5.7000000000000003E-5</v>
      </c>
      <c r="D275" s="7">
        <v>53326</v>
      </c>
      <c r="E275" s="11">
        <v>1600</v>
      </c>
      <c r="F275" s="7">
        <v>2200188.1</v>
      </c>
      <c r="G275" s="3">
        <v>43008</v>
      </c>
      <c r="H275" s="1" t="s">
        <v>31</v>
      </c>
      <c r="I275" s="1" t="s">
        <v>24</v>
      </c>
      <c r="J275" s="1" t="s">
        <v>25</v>
      </c>
      <c r="K275" s="7">
        <v>1365551031.49</v>
      </c>
      <c r="L275" s="1" t="s">
        <v>332</v>
      </c>
      <c r="M275" s="1" t="s">
        <v>27</v>
      </c>
      <c r="N275" s="1" t="s">
        <v>144</v>
      </c>
      <c r="O275" s="1" t="s">
        <v>145</v>
      </c>
    </row>
    <row r="276" spans="1:15" x14ac:dyDescent="0.2">
      <c r="A276" s="1">
        <v>269</v>
      </c>
      <c r="B276" s="5" t="s">
        <v>818</v>
      </c>
      <c r="C276" s="6">
        <v>5.5999999999999999E-5</v>
      </c>
      <c r="D276" s="7">
        <v>52947</v>
      </c>
      <c r="E276" s="9">
        <v>0</v>
      </c>
      <c r="F276" s="7">
        <v>1880661.56</v>
      </c>
      <c r="G276" s="3">
        <v>42916</v>
      </c>
      <c r="H276" s="1" t="s">
        <v>31</v>
      </c>
      <c r="I276" s="1" t="s">
        <v>24</v>
      </c>
      <c r="J276" s="1" t="s">
        <v>32</v>
      </c>
      <c r="K276" s="7">
        <v>2622274434.48</v>
      </c>
      <c r="L276" s="1" t="s">
        <v>95</v>
      </c>
      <c r="M276" s="1" t="s">
        <v>70</v>
      </c>
      <c r="N276" s="1" t="s">
        <v>819</v>
      </c>
      <c r="O276" s="1" t="s">
        <v>181</v>
      </c>
    </row>
    <row r="277" spans="1:15" ht="24" x14ac:dyDescent="0.2">
      <c r="A277" s="1">
        <v>270</v>
      </c>
      <c r="B277" s="5" t="s">
        <v>502</v>
      </c>
      <c r="C277" s="6">
        <v>5.5999999999999999E-5</v>
      </c>
      <c r="D277" s="7">
        <v>52767</v>
      </c>
      <c r="E277" s="11">
        <v>12661</v>
      </c>
      <c r="F277" s="7">
        <v>2177124.21</v>
      </c>
      <c r="G277" s="3">
        <v>43008</v>
      </c>
      <c r="H277" s="1" t="s">
        <v>31</v>
      </c>
      <c r="I277" s="1" t="s">
        <v>24</v>
      </c>
      <c r="J277" s="1" t="s">
        <v>25</v>
      </c>
      <c r="K277" s="7">
        <v>5533188720.6700001</v>
      </c>
      <c r="L277" s="1" t="s">
        <v>33</v>
      </c>
      <c r="M277" s="1" t="s">
        <v>27</v>
      </c>
      <c r="N277" s="1" t="s">
        <v>138</v>
      </c>
      <c r="O277" s="1" t="s">
        <v>100</v>
      </c>
    </row>
    <row r="278" spans="1:15" x14ac:dyDescent="0.2">
      <c r="A278" s="1">
        <v>271</v>
      </c>
      <c r="B278" s="5" t="s">
        <v>1894</v>
      </c>
      <c r="C278" s="6">
        <v>5.5999999999999999E-5</v>
      </c>
      <c r="D278" s="7">
        <v>52502</v>
      </c>
      <c r="E278" s="11">
        <v>52502</v>
      </c>
      <c r="F278" s="7">
        <v>2166190.52</v>
      </c>
      <c r="G278" s="3">
        <v>43008</v>
      </c>
      <c r="H278" s="1" t="s">
        <v>31</v>
      </c>
      <c r="I278" s="1" t="s">
        <v>24</v>
      </c>
      <c r="J278" s="1" t="s">
        <v>154</v>
      </c>
      <c r="K278" s="7">
        <v>963257886.22000003</v>
      </c>
      <c r="L278" s="1" t="s">
        <v>293</v>
      </c>
      <c r="M278" s="1" t="s">
        <v>61</v>
      </c>
      <c r="N278" s="1" t="s">
        <v>111</v>
      </c>
      <c r="O278" s="1" t="s">
        <v>111</v>
      </c>
    </row>
    <row r="279" spans="1:15" x14ac:dyDescent="0.2">
      <c r="A279" s="1">
        <v>272</v>
      </c>
      <c r="B279" s="5" t="s">
        <v>1372</v>
      </c>
      <c r="C279" s="6">
        <v>5.5999999999999999E-5</v>
      </c>
      <c r="D279" s="7">
        <v>52400</v>
      </c>
      <c r="E279" s="11">
        <v>52400</v>
      </c>
      <c r="F279" s="7">
        <v>1861232.28</v>
      </c>
      <c r="G279" s="3">
        <v>42916</v>
      </c>
      <c r="H279" s="1" t="s">
        <v>31</v>
      </c>
      <c r="I279" s="1" t="s">
        <v>24</v>
      </c>
      <c r="J279" s="1" t="s">
        <v>25</v>
      </c>
      <c r="K279" s="7">
        <v>37098359590.199997</v>
      </c>
      <c r="L279" s="1" t="s">
        <v>26</v>
      </c>
      <c r="M279" s="1" t="s">
        <v>27</v>
      </c>
      <c r="N279" s="1" t="s">
        <v>132</v>
      </c>
      <c r="O279" s="1" t="s">
        <v>29</v>
      </c>
    </row>
    <row r="280" spans="1:15" ht="24" x14ac:dyDescent="0.2">
      <c r="A280" s="1">
        <v>273</v>
      </c>
      <c r="B280" s="5" t="s">
        <v>1467</v>
      </c>
      <c r="C280" s="6">
        <v>5.5000000000000002E-5</v>
      </c>
      <c r="D280" s="7">
        <v>52133</v>
      </c>
      <c r="E280" s="9">
        <v>0</v>
      </c>
      <c r="F280" s="7">
        <v>2150965.87</v>
      </c>
      <c r="G280" s="3">
        <v>43008</v>
      </c>
      <c r="H280" s="1" t="s">
        <v>31</v>
      </c>
      <c r="I280" s="1" t="s">
        <v>24</v>
      </c>
      <c r="J280" s="1" t="s">
        <v>25</v>
      </c>
      <c r="K280" s="7">
        <v>912086098.15999997</v>
      </c>
      <c r="L280" s="1" t="s">
        <v>43</v>
      </c>
      <c r="M280" s="1" t="s">
        <v>27</v>
      </c>
      <c r="N280" s="1" t="s">
        <v>28</v>
      </c>
      <c r="O280" s="1" t="s">
        <v>29</v>
      </c>
    </row>
    <row r="281" spans="1:15" x14ac:dyDescent="0.2">
      <c r="A281" s="1">
        <v>274</v>
      </c>
      <c r="B281" s="5" t="s">
        <v>304</v>
      </c>
      <c r="C281" s="6">
        <v>5.5000000000000002E-5</v>
      </c>
      <c r="D281" s="7">
        <v>51775</v>
      </c>
      <c r="E281" s="9">
        <v>0</v>
      </c>
      <c r="F281" s="7">
        <v>2136195.08</v>
      </c>
      <c r="G281" s="3">
        <v>43008</v>
      </c>
      <c r="H281" s="1" t="s">
        <v>31</v>
      </c>
      <c r="I281" s="1" t="s">
        <v>24</v>
      </c>
      <c r="J281" s="1" t="s">
        <v>25</v>
      </c>
      <c r="K281" s="7">
        <v>46295049695.739998</v>
      </c>
      <c r="L281" s="1" t="s">
        <v>26</v>
      </c>
      <c r="M281" s="1" t="s">
        <v>27</v>
      </c>
      <c r="N281" s="1" t="s">
        <v>28</v>
      </c>
      <c r="O281" s="1" t="s">
        <v>29</v>
      </c>
    </row>
    <row r="282" spans="1:15" ht="24" x14ac:dyDescent="0.2">
      <c r="A282" s="1">
        <v>275</v>
      </c>
      <c r="B282" s="5" t="s">
        <v>375</v>
      </c>
      <c r="C282" s="6">
        <v>5.5000000000000002E-5</v>
      </c>
      <c r="D282" s="7">
        <v>51491</v>
      </c>
      <c r="E282" s="9">
        <v>0</v>
      </c>
      <c r="F282" s="7">
        <v>1948609.96</v>
      </c>
      <c r="G282" s="3">
        <v>42978</v>
      </c>
      <c r="H282" s="1" t="s">
        <v>31</v>
      </c>
      <c r="I282" s="1" t="s">
        <v>24</v>
      </c>
      <c r="J282" s="1" t="s">
        <v>25</v>
      </c>
      <c r="K282" s="7">
        <v>7979799684.5699997</v>
      </c>
      <c r="L282" s="1" t="s">
        <v>43</v>
      </c>
      <c r="M282" s="1" t="s">
        <v>27</v>
      </c>
      <c r="N282" s="1" t="s">
        <v>144</v>
      </c>
      <c r="O282" s="1" t="s">
        <v>145</v>
      </c>
    </row>
    <row r="283" spans="1:15" x14ac:dyDescent="0.2">
      <c r="A283" s="1">
        <v>276</v>
      </c>
      <c r="B283" s="5" t="s">
        <v>242</v>
      </c>
      <c r="C283" s="6">
        <v>1E-4</v>
      </c>
      <c r="D283" s="7">
        <v>51170</v>
      </c>
      <c r="E283" s="10">
        <v>-571</v>
      </c>
      <c r="F283" s="7">
        <v>1406637.72</v>
      </c>
      <c r="G283" s="3">
        <v>42490</v>
      </c>
      <c r="H283" s="1" t="s">
        <v>31</v>
      </c>
      <c r="I283" s="1" t="s">
        <v>24</v>
      </c>
      <c r="J283" s="1" t="s">
        <v>25</v>
      </c>
      <c r="K283" s="7">
        <v>14973591533.51</v>
      </c>
      <c r="L283" s="1" t="s">
        <v>26</v>
      </c>
      <c r="M283" s="1" t="s">
        <v>70</v>
      </c>
      <c r="N283" s="1" t="s">
        <v>132</v>
      </c>
      <c r="O283" s="1" t="s">
        <v>29</v>
      </c>
    </row>
    <row r="284" spans="1:15" ht="24" x14ac:dyDescent="0.2">
      <c r="A284" s="1">
        <v>277</v>
      </c>
      <c r="B284" s="5" t="s">
        <v>697</v>
      </c>
      <c r="C284" s="6">
        <v>5.3999999999999998E-5</v>
      </c>
      <c r="D284" s="7">
        <v>51053</v>
      </c>
      <c r="E284" s="9">
        <v>0</v>
      </c>
      <c r="F284" s="7">
        <v>1932034.42</v>
      </c>
      <c r="G284" s="3">
        <v>42978</v>
      </c>
      <c r="H284" s="1" t="s">
        <v>31</v>
      </c>
      <c r="I284" s="1" t="s">
        <v>24</v>
      </c>
      <c r="J284" s="1" t="s">
        <v>32</v>
      </c>
      <c r="K284" s="7">
        <v>1107010357.3699999</v>
      </c>
      <c r="L284" s="1" t="s">
        <v>26</v>
      </c>
      <c r="M284" s="1" t="s">
        <v>27</v>
      </c>
      <c r="N284" s="1" t="s">
        <v>484</v>
      </c>
      <c r="O284" s="1" t="s">
        <v>45</v>
      </c>
    </row>
    <row r="285" spans="1:15" ht="24" x14ac:dyDescent="0.2">
      <c r="A285" s="1">
        <v>278</v>
      </c>
      <c r="B285" s="5" t="s">
        <v>404</v>
      </c>
      <c r="C285" s="6">
        <v>5.3999999999999998E-5</v>
      </c>
      <c r="D285" s="7">
        <v>51000</v>
      </c>
      <c r="E285" s="9">
        <v>0</v>
      </c>
      <c r="F285" s="7">
        <v>2104219.2000000002</v>
      </c>
      <c r="G285" s="3">
        <v>43008</v>
      </c>
      <c r="H285" s="1" t="s">
        <v>31</v>
      </c>
      <c r="I285" s="1" t="s">
        <v>24</v>
      </c>
      <c r="J285" s="1" t="s">
        <v>32</v>
      </c>
      <c r="K285" s="7">
        <v>5032723560.9099998</v>
      </c>
      <c r="L285" s="1" t="s">
        <v>26</v>
      </c>
      <c r="M285" s="1" t="s">
        <v>27</v>
      </c>
      <c r="N285" s="1" t="s">
        <v>44</v>
      </c>
      <c r="O285" s="1" t="s">
        <v>45</v>
      </c>
    </row>
    <row r="286" spans="1:15" ht="24" x14ac:dyDescent="0.2">
      <c r="A286" s="1">
        <v>279</v>
      </c>
      <c r="B286" s="5" t="s">
        <v>638</v>
      </c>
      <c r="C286" s="6">
        <v>5.3999999999999998E-5</v>
      </c>
      <c r="D286" s="7">
        <v>50901</v>
      </c>
      <c r="E286" s="10">
        <v>-43186</v>
      </c>
      <c r="F286" s="7">
        <v>1807988.25</v>
      </c>
      <c r="G286" s="3">
        <v>42916</v>
      </c>
      <c r="H286" s="1" t="s">
        <v>31</v>
      </c>
      <c r="I286" s="1" t="s">
        <v>24</v>
      </c>
      <c r="J286" s="1" t="s">
        <v>32</v>
      </c>
      <c r="K286" s="7">
        <v>428067621.22000003</v>
      </c>
      <c r="L286" s="1" t="s">
        <v>95</v>
      </c>
      <c r="M286" s="1" t="s">
        <v>70</v>
      </c>
      <c r="N286" s="1" t="s">
        <v>28</v>
      </c>
      <c r="O286" s="1" t="s">
        <v>29</v>
      </c>
    </row>
    <row r="287" spans="1:15" x14ac:dyDescent="0.2">
      <c r="A287" s="1">
        <v>280</v>
      </c>
      <c r="B287" s="5" t="s">
        <v>844</v>
      </c>
      <c r="C287" s="6">
        <v>5.3999999999999998E-5</v>
      </c>
      <c r="D287" s="7">
        <v>50515</v>
      </c>
      <c r="E287" s="9">
        <v>0</v>
      </c>
      <c r="F287" s="7">
        <v>1911674.51</v>
      </c>
      <c r="G287" s="3">
        <v>42978</v>
      </c>
      <c r="H287" s="1" t="s">
        <v>31</v>
      </c>
      <c r="I287" s="1" t="s">
        <v>24</v>
      </c>
      <c r="J287" s="1" t="s">
        <v>32</v>
      </c>
      <c r="K287" s="7">
        <v>6712505938.1199999</v>
      </c>
      <c r="L287" s="1" t="s">
        <v>26</v>
      </c>
      <c r="M287" s="1" t="s">
        <v>27</v>
      </c>
      <c r="N287" s="1" t="s">
        <v>53</v>
      </c>
      <c r="O287" s="1" t="s">
        <v>54</v>
      </c>
    </row>
    <row r="288" spans="1:15" x14ac:dyDescent="0.2">
      <c r="A288" s="1">
        <v>281</v>
      </c>
      <c r="B288" s="5" t="s">
        <v>654</v>
      </c>
      <c r="C288" s="6">
        <v>5.3999999999999998E-5</v>
      </c>
      <c r="D288" s="7">
        <v>50446</v>
      </c>
      <c r="E288" s="9">
        <v>0</v>
      </c>
      <c r="F288" s="7">
        <v>2081361.6</v>
      </c>
      <c r="G288" s="3">
        <v>43008</v>
      </c>
      <c r="H288" s="1" t="s">
        <v>31</v>
      </c>
      <c r="I288" s="1" t="s">
        <v>24</v>
      </c>
      <c r="J288" s="1" t="s">
        <v>32</v>
      </c>
      <c r="K288" s="7">
        <v>835814725.86000001</v>
      </c>
      <c r="L288" s="1" t="s">
        <v>39</v>
      </c>
      <c r="M288" s="1" t="s">
        <v>70</v>
      </c>
      <c r="N288" s="1" t="s">
        <v>144</v>
      </c>
      <c r="O288" s="1" t="s">
        <v>145</v>
      </c>
    </row>
    <row r="289" spans="1:15" x14ac:dyDescent="0.2">
      <c r="A289" s="1">
        <v>282</v>
      </c>
      <c r="B289" s="5" t="s">
        <v>333</v>
      </c>
      <c r="C289" s="6">
        <v>5.3000000000000001E-5</v>
      </c>
      <c r="D289" s="7">
        <v>50000</v>
      </c>
      <c r="E289" s="9">
        <v>0</v>
      </c>
      <c r="F289" s="7">
        <v>1604265</v>
      </c>
      <c r="G289" s="3">
        <v>42825</v>
      </c>
      <c r="H289" s="1" t="s">
        <v>31</v>
      </c>
      <c r="I289" s="1" t="s">
        <v>24</v>
      </c>
      <c r="J289" s="1" t="s">
        <v>25</v>
      </c>
      <c r="K289" s="7">
        <v>31372691669.68</v>
      </c>
      <c r="L289" s="1" t="s">
        <v>43</v>
      </c>
      <c r="M289" s="1" t="s">
        <v>70</v>
      </c>
      <c r="N289" s="1" t="s">
        <v>28</v>
      </c>
      <c r="O289" s="1" t="s">
        <v>29</v>
      </c>
    </row>
    <row r="290" spans="1:15" x14ac:dyDescent="0.2">
      <c r="A290" s="1">
        <v>283</v>
      </c>
      <c r="B290" s="5" t="s">
        <v>1893</v>
      </c>
      <c r="C290" s="6">
        <v>5.1999999999999997E-5</v>
      </c>
      <c r="D290" s="7">
        <v>49335</v>
      </c>
      <c r="E290" s="11">
        <v>49335</v>
      </c>
      <c r="F290" s="7">
        <v>2035522.63</v>
      </c>
      <c r="G290" s="3">
        <v>43008</v>
      </c>
      <c r="H290" s="1" t="s">
        <v>31</v>
      </c>
      <c r="I290" s="1" t="s">
        <v>24</v>
      </c>
      <c r="J290" s="1" t="s">
        <v>25</v>
      </c>
      <c r="K290" s="7">
        <v>18636199681.040001</v>
      </c>
      <c r="L290" s="1" t="s">
        <v>332</v>
      </c>
      <c r="M290" s="1" t="s">
        <v>61</v>
      </c>
      <c r="N290" s="1" t="s">
        <v>28</v>
      </c>
      <c r="O290" s="1" t="s">
        <v>29</v>
      </c>
    </row>
    <row r="291" spans="1:15" x14ac:dyDescent="0.2">
      <c r="A291" s="1">
        <v>284</v>
      </c>
      <c r="B291" s="5" t="s">
        <v>680</v>
      </c>
      <c r="C291" s="6">
        <v>5.1999999999999997E-5</v>
      </c>
      <c r="D291" s="7">
        <v>48900</v>
      </c>
      <c r="E291" s="10">
        <v>-1300</v>
      </c>
      <c r="F291" s="7">
        <v>1736913.33</v>
      </c>
      <c r="G291" s="3">
        <v>42916</v>
      </c>
      <c r="H291" s="1" t="s">
        <v>31</v>
      </c>
      <c r="I291" s="1" t="s">
        <v>24</v>
      </c>
      <c r="J291" s="1" t="s">
        <v>32</v>
      </c>
      <c r="K291" s="7">
        <v>146500259.09999999</v>
      </c>
      <c r="L291" s="1" t="s">
        <v>394</v>
      </c>
      <c r="M291" s="1" t="s">
        <v>70</v>
      </c>
      <c r="N291" s="1" t="s">
        <v>180</v>
      </c>
      <c r="O291" s="1" t="s">
        <v>181</v>
      </c>
    </row>
    <row r="292" spans="1:15" x14ac:dyDescent="0.2">
      <c r="A292" s="1">
        <v>285</v>
      </c>
      <c r="B292" s="5" t="s">
        <v>675</v>
      </c>
      <c r="C292" s="6">
        <v>5.1999999999999997E-5</v>
      </c>
      <c r="D292" s="7">
        <v>48840</v>
      </c>
      <c r="E292" s="10">
        <v>-800</v>
      </c>
      <c r="F292" s="7">
        <v>1734782.15</v>
      </c>
      <c r="G292" s="3">
        <v>42916</v>
      </c>
      <c r="H292" s="1" t="s">
        <v>31</v>
      </c>
      <c r="I292" s="1" t="s">
        <v>24</v>
      </c>
      <c r="J292" s="1" t="s">
        <v>32</v>
      </c>
      <c r="K292" s="7">
        <v>1137764144.72</v>
      </c>
      <c r="L292" s="1" t="s">
        <v>95</v>
      </c>
      <c r="M292" s="1" t="s">
        <v>27</v>
      </c>
      <c r="N292" s="1" t="s">
        <v>180</v>
      </c>
      <c r="O292" s="1" t="s">
        <v>181</v>
      </c>
    </row>
    <row r="293" spans="1:15" ht="24" x14ac:dyDescent="0.2">
      <c r="A293" s="1">
        <v>286</v>
      </c>
      <c r="B293" s="5" t="s">
        <v>553</v>
      </c>
      <c r="C293" s="6">
        <v>1E-4</v>
      </c>
      <c r="D293" s="7">
        <v>48600</v>
      </c>
      <c r="E293" s="10">
        <v>-7000</v>
      </c>
      <c r="F293" s="7">
        <v>1440785.88</v>
      </c>
      <c r="G293" s="3">
        <v>42643</v>
      </c>
      <c r="H293" s="1" t="s">
        <v>31</v>
      </c>
      <c r="I293" s="1" t="s">
        <v>24</v>
      </c>
      <c r="J293" s="1" t="s">
        <v>25</v>
      </c>
      <c r="K293" s="7">
        <v>11614154907.290001</v>
      </c>
      <c r="L293" s="1" t="s">
        <v>39</v>
      </c>
      <c r="M293" s="1" t="s">
        <v>27</v>
      </c>
      <c r="N293" s="1" t="s">
        <v>56</v>
      </c>
      <c r="O293" s="1" t="s">
        <v>35</v>
      </c>
    </row>
    <row r="294" spans="1:15" x14ac:dyDescent="0.2">
      <c r="A294" s="1">
        <v>287</v>
      </c>
      <c r="B294" s="5" t="s">
        <v>478</v>
      </c>
      <c r="C294" s="6">
        <v>5.1999999999999997E-5</v>
      </c>
      <c r="D294" s="7">
        <v>48545</v>
      </c>
      <c r="E294" s="10">
        <v>-51064</v>
      </c>
      <c r="F294" s="7">
        <v>2002927.86</v>
      </c>
      <c r="G294" s="3">
        <v>43008</v>
      </c>
      <c r="H294" s="1" t="s">
        <v>31</v>
      </c>
      <c r="I294" s="1" t="s">
        <v>24</v>
      </c>
      <c r="J294" s="1" t="s">
        <v>32</v>
      </c>
      <c r="K294" s="7">
        <v>3123067265.46</v>
      </c>
      <c r="L294" s="1" t="s">
        <v>39</v>
      </c>
      <c r="M294" s="1" t="s">
        <v>27</v>
      </c>
      <c r="N294" s="1" t="s">
        <v>479</v>
      </c>
      <c r="O294" s="1" t="s">
        <v>480</v>
      </c>
    </row>
    <row r="295" spans="1:15" x14ac:dyDescent="0.2">
      <c r="A295" s="1">
        <v>288</v>
      </c>
      <c r="B295" s="5" t="s">
        <v>481</v>
      </c>
      <c r="C295" s="6">
        <v>1E-4</v>
      </c>
      <c r="D295" s="7">
        <v>47807</v>
      </c>
      <c r="E295" s="11">
        <v>9706</v>
      </c>
      <c r="F295" s="7">
        <v>1457530.25</v>
      </c>
      <c r="G295" s="3">
        <v>42735</v>
      </c>
      <c r="H295" s="1" t="s">
        <v>31</v>
      </c>
      <c r="I295" s="1" t="s">
        <v>24</v>
      </c>
      <c r="J295" s="1" t="s">
        <v>32</v>
      </c>
      <c r="K295" s="7">
        <v>1386630401.49</v>
      </c>
      <c r="M295" s="1" t="s">
        <v>27</v>
      </c>
      <c r="N295" s="1" t="s">
        <v>482</v>
      </c>
      <c r="O295" s="1" t="s">
        <v>35</v>
      </c>
    </row>
    <row r="296" spans="1:15" x14ac:dyDescent="0.2">
      <c r="A296" s="1">
        <v>289</v>
      </c>
      <c r="B296" s="5" t="s">
        <v>582</v>
      </c>
      <c r="C296" s="6">
        <v>5.0000000000000002E-5</v>
      </c>
      <c r="D296" s="7">
        <v>47039</v>
      </c>
      <c r="E296" s="11">
        <v>3</v>
      </c>
      <c r="F296" s="7">
        <v>1940791.51</v>
      </c>
      <c r="G296" s="3">
        <v>43008</v>
      </c>
      <c r="H296" s="1" t="s">
        <v>31</v>
      </c>
      <c r="I296" s="1" t="s">
        <v>24</v>
      </c>
      <c r="J296" s="1" t="s">
        <v>32</v>
      </c>
      <c r="K296" s="7">
        <v>1097503735.4100001</v>
      </c>
      <c r="L296" s="1" t="s">
        <v>26</v>
      </c>
      <c r="M296" s="1" t="s">
        <v>27</v>
      </c>
      <c r="N296" s="1" t="s">
        <v>342</v>
      </c>
      <c r="O296" s="1" t="s">
        <v>103</v>
      </c>
    </row>
    <row r="297" spans="1:15" x14ac:dyDescent="0.2">
      <c r="A297" s="1">
        <v>290</v>
      </c>
      <c r="B297" s="5" t="s">
        <v>567</v>
      </c>
      <c r="C297" s="6">
        <v>4.8999999999999998E-5</v>
      </c>
      <c r="D297" s="7">
        <v>46389</v>
      </c>
      <c r="E297" s="9">
        <v>0</v>
      </c>
      <c r="F297" s="7">
        <v>1647723.36</v>
      </c>
      <c r="G297" s="3">
        <v>42916</v>
      </c>
      <c r="H297" s="1" t="s">
        <v>31</v>
      </c>
      <c r="I297" s="1" t="s">
        <v>24</v>
      </c>
      <c r="J297" s="1" t="s">
        <v>32</v>
      </c>
      <c r="K297" s="7">
        <v>272337022.56</v>
      </c>
      <c r="L297" s="1" t="s">
        <v>26</v>
      </c>
      <c r="M297" s="1" t="s">
        <v>27</v>
      </c>
      <c r="N297" s="1" t="s">
        <v>180</v>
      </c>
      <c r="O297" s="1" t="s">
        <v>181</v>
      </c>
    </row>
    <row r="298" spans="1:15" ht="24" x14ac:dyDescent="0.2">
      <c r="A298" s="1">
        <v>291</v>
      </c>
      <c r="B298" s="5" t="s">
        <v>322</v>
      </c>
      <c r="C298" s="6">
        <v>4.8999999999999998E-5</v>
      </c>
      <c r="D298" s="7">
        <v>46334</v>
      </c>
      <c r="E298" s="9">
        <v>0</v>
      </c>
      <c r="F298" s="7">
        <v>1753450</v>
      </c>
      <c r="G298" s="3">
        <v>42978</v>
      </c>
      <c r="H298" s="1" t="s">
        <v>31</v>
      </c>
      <c r="I298" s="1" t="s">
        <v>24</v>
      </c>
      <c r="J298" s="1" t="s">
        <v>25</v>
      </c>
      <c r="K298" s="7">
        <v>4441148179.0200005</v>
      </c>
      <c r="L298" s="1" t="s">
        <v>26</v>
      </c>
      <c r="M298" s="1" t="s">
        <v>70</v>
      </c>
      <c r="N298" s="1" t="s">
        <v>44</v>
      </c>
      <c r="O298" s="1" t="s">
        <v>45</v>
      </c>
    </row>
    <row r="299" spans="1:15" x14ac:dyDescent="0.2">
      <c r="A299" s="1">
        <v>292</v>
      </c>
      <c r="B299" s="5" t="s">
        <v>1837</v>
      </c>
      <c r="C299" s="6">
        <v>4.8999999999999998E-5</v>
      </c>
      <c r="D299" s="7">
        <v>46000</v>
      </c>
      <c r="E299" s="9">
        <v>0</v>
      </c>
      <c r="F299" s="7">
        <v>1740810.2</v>
      </c>
      <c r="G299" s="3">
        <v>42978</v>
      </c>
      <c r="H299" s="1" t="s">
        <v>31</v>
      </c>
      <c r="I299" s="1" t="s">
        <v>24</v>
      </c>
      <c r="J299" s="1" t="s">
        <v>32</v>
      </c>
      <c r="K299" s="7">
        <v>174931473.06</v>
      </c>
      <c r="M299" s="1" t="s">
        <v>61</v>
      </c>
      <c r="N299" s="1" t="s">
        <v>1836</v>
      </c>
      <c r="O299" s="1" t="s">
        <v>1835</v>
      </c>
    </row>
    <row r="300" spans="1:15" x14ac:dyDescent="0.2">
      <c r="A300" s="1">
        <v>293</v>
      </c>
      <c r="B300" s="5" t="s">
        <v>1892</v>
      </c>
      <c r="C300" s="6">
        <v>4.8000000000000001E-5</v>
      </c>
      <c r="D300" s="7">
        <v>45619</v>
      </c>
      <c r="E300" s="9">
        <v>0</v>
      </c>
      <c r="F300" s="7">
        <v>1581519.49</v>
      </c>
      <c r="G300" s="3">
        <v>42855</v>
      </c>
      <c r="H300" s="1" t="s">
        <v>31</v>
      </c>
      <c r="I300" s="1" t="s">
        <v>24</v>
      </c>
      <c r="J300" s="1" t="s">
        <v>25</v>
      </c>
      <c r="K300" s="7">
        <v>731095611.58000004</v>
      </c>
      <c r="L300" s="1" t="s">
        <v>330</v>
      </c>
      <c r="M300" s="1" t="s">
        <v>61</v>
      </c>
      <c r="N300" s="1" t="s">
        <v>56</v>
      </c>
      <c r="O300" s="1" t="s">
        <v>35</v>
      </c>
    </row>
    <row r="301" spans="1:15" x14ac:dyDescent="0.2">
      <c r="A301" s="1">
        <v>294</v>
      </c>
      <c r="B301" s="5" t="s">
        <v>1008</v>
      </c>
      <c r="C301" s="6">
        <v>4.8000000000000001E-5</v>
      </c>
      <c r="D301" s="7">
        <v>45500</v>
      </c>
      <c r="E301" s="10">
        <v>-7000</v>
      </c>
      <c r="F301" s="7">
        <v>1877293.6</v>
      </c>
      <c r="G301" s="3">
        <v>43008</v>
      </c>
      <c r="H301" s="1" t="s">
        <v>31</v>
      </c>
      <c r="I301" s="1" t="s">
        <v>24</v>
      </c>
      <c r="J301" s="1" t="s">
        <v>25</v>
      </c>
      <c r="K301" s="7">
        <v>58320171.68</v>
      </c>
      <c r="L301" s="1" t="s">
        <v>43</v>
      </c>
      <c r="N301" s="1" t="s">
        <v>1009</v>
      </c>
      <c r="O301" s="1" t="s">
        <v>145</v>
      </c>
    </row>
    <row r="302" spans="1:15" ht="24" x14ac:dyDescent="0.2">
      <c r="A302" s="1">
        <v>295</v>
      </c>
      <c r="B302" s="5" t="s">
        <v>334</v>
      </c>
      <c r="C302" s="6">
        <v>4.8000000000000001E-5</v>
      </c>
      <c r="D302" s="7">
        <v>45083</v>
      </c>
      <c r="E302" s="10">
        <v>-3966</v>
      </c>
      <c r="F302" s="7">
        <v>1601334.64</v>
      </c>
      <c r="G302" s="3">
        <v>42916</v>
      </c>
      <c r="H302" s="1" t="s">
        <v>31</v>
      </c>
      <c r="I302" s="1" t="s">
        <v>24</v>
      </c>
      <c r="J302" s="1" t="s">
        <v>32</v>
      </c>
      <c r="K302" s="7">
        <v>3226592718.8600001</v>
      </c>
      <c r="L302" s="1" t="s">
        <v>26</v>
      </c>
      <c r="M302" s="1" t="s">
        <v>70</v>
      </c>
      <c r="N302" s="1" t="s">
        <v>180</v>
      </c>
      <c r="O302" s="1" t="s">
        <v>181</v>
      </c>
    </row>
    <row r="303" spans="1:15" x14ac:dyDescent="0.2">
      <c r="A303" s="1">
        <v>296</v>
      </c>
      <c r="B303" s="5" t="s">
        <v>405</v>
      </c>
      <c r="C303" s="6">
        <v>4.8000000000000001E-5</v>
      </c>
      <c r="D303" s="7">
        <v>45000</v>
      </c>
      <c r="E303" s="9">
        <v>0</v>
      </c>
      <c r="F303" s="7">
        <v>1702966.5</v>
      </c>
      <c r="G303" s="3">
        <v>42978</v>
      </c>
      <c r="H303" s="1" t="s">
        <v>31</v>
      </c>
      <c r="I303" s="1" t="s">
        <v>24</v>
      </c>
      <c r="J303" s="1" t="s">
        <v>25</v>
      </c>
      <c r="K303" s="7">
        <v>6790307882.8199997</v>
      </c>
      <c r="L303" s="1" t="s">
        <v>43</v>
      </c>
      <c r="M303" s="1" t="s">
        <v>70</v>
      </c>
      <c r="N303" s="1" t="s">
        <v>406</v>
      </c>
      <c r="O303" s="1" t="s">
        <v>45</v>
      </c>
    </row>
    <row r="304" spans="1:15" x14ac:dyDescent="0.2">
      <c r="A304" s="1">
        <v>297</v>
      </c>
      <c r="B304" s="5" t="s">
        <v>486</v>
      </c>
      <c r="C304" s="6">
        <v>4.8000000000000001E-5</v>
      </c>
      <c r="D304" s="7">
        <v>44917</v>
      </c>
      <c r="E304" s="9">
        <v>0</v>
      </c>
      <c r="F304" s="7">
        <v>1722032.44</v>
      </c>
      <c r="G304" s="3">
        <v>42947</v>
      </c>
      <c r="H304" s="1" t="s">
        <v>31</v>
      </c>
      <c r="I304" s="1" t="s">
        <v>24</v>
      </c>
      <c r="J304" s="1" t="s">
        <v>32</v>
      </c>
      <c r="K304" s="7">
        <v>245300874.63</v>
      </c>
      <c r="M304" s="1" t="s">
        <v>27</v>
      </c>
      <c r="N304" s="1" t="s">
        <v>360</v>
      </c>
      <c r="O304" s="1" t="s">
        <v>103</v>
      </c>
    </row>
    <row r="305" spans="1:15" ht="24" x14ac:dyDescent="0.2">
      <c r="A305" s="1">
        <v>298</v>
      </c>
      <c r="B305" s="5" t="s">
        <v>633</v>
      </c>
      <c r="C305" s="6">
        <v>4.6999999999999997E-5</v>
      </c>
      <c r="D305" s="7">
        <v>44587</v>
      </c>
      <c r="E305" s="10">
        <v>-42776</v>
      </c>
      <c r="F305" s="7">
        <v>1687337.05</v>
      </c>
      <c r="G305" s="3">
        <v>42978</v>
      </c>
      <c r="H305" s="1" t="s">
        <v>31</v>
      </c>
      <c r="I305" s="1" t="s">
        <v>24</v>
      </c>
      <c r="J305" s="1" t="s">
        <v>32</v>
      </c>
      <c r="K305" s="7">
        <v>4949674701.8800001</v>
      </c>
      <c r="L305" s="1" t="s">
        <v>26</v>
      </c>
      <c r="M305" s="1" t="s">
        <v>61</v>
      </c>
      <c r="N305" s="1" t="s">
        <v>65</v>
      </c>
      <c r="O305" s="1" t="s">
        <v>45</v>
      </c>
    </row>
    <row r="306" spans="1:15" x14ac:dyDescent="0.2">
      <c r="A306" s="1">
        <v>299</v>
      </c>
      <c r="B306" s="5" t="s">
        <v>594</v>
      </c>
      <c r="C306" s="6">
        <v>4.6999999999999997E-5</v>
      </c>
      <c r="D306" s="7">
        <v>44119</v>
      </c>
      <c r="E306" s="11">
        <v>1840</v>
      </c>
      <c r="F306" s="7">
        <v>1795718.3</v>
      </c>
      <c r="G306" s="3">
        <v>43039</v>
      </c>
      <c r="H306" s="1" t="s">
        <v>31</v>
      </c>
      <c r="I306" s="1" t="s">
        <v>24</v>
      </c>
      <c r="J306" s="1" t="s">
        <v>25</v>
      </c>
      <c r="K306" s="7">
        <v>30737169503.09</v>
      </c>
      <c r="L306" s="1" t="s">
        <v>33</v>
      </c>
      <c r="M306" s="1" t="s">
        <v>27</v>
      </c>
      <c r="N306" s="1" t="s">
        <v>56</v>
      </c>
      <c r="O306" s="1" t="s">
        <v>35</v>
      </c>
    </row>
    <row r="307" spans="1:15" x14ac:dyDescent="0.2">
      <c r="A307" s="1">
        <v>300</v>
      </c>
      <c r="B307" s="5" t="s">
        <v>1847</v>
      </c>
      <c r="C307" s="6">
        <v>0</v>
      </c>
      <c r="D307" s="7">
        <v>44080</v>
      </c>
      <c r="E307" s="9">
        <v>0</v>
      </c>
      <c r="F307" s="7">
        <v>1280532.82</v>
      </c>
      <c r="G307" s="3">
        <v>42613</v>
      </c>
      <c r="H307" s="1" t="s">
        <v>31</v>
      </c>
      <c r="I307" s="1" t="s">
        <v>24</v>
      </c>
      <c r="J307" s="1" t="s">
        <v>25</v>
      </c>
      <c r="K307" s="7">
        <v>59676366.009999998</v>
      </c>
      <c r="L307" s="1" t="s">
        <v>95</v>
      </c>
      <c r="M307" s="1" t="s">
        <v>27</v>
      </c>
      <c r="N307" s="1" t="s">
        <v>443</v>
      </c>
      <c r="O307" s="1" t="s">
        <v>35</v>
      </c>
    </row>
    <row r="308" spans="1:15" ht="24" x14ac:dyDescent="0.2">
      <c r="A308" s="1">
        <v>301</v>
      </c>
      <c r="B308" s="5" t="s">
        <v>488</v>
      </c>
      <c r="C308" s="6">
        <v>4.6E-5</v>
      </c>
      <c r="D308" s="7">
        <v>43545</v>
      </c>
      <c r="E308" s="10">
        <v>-8069</v>
      </c>
      <c r="F308" s="7">
        <v>1275537.56</v>
      </c>
      <c r="G308" s="3">
        <v>42766</v>
      </c>
      <c r="H308" s="1" t="s">
        <v>31</v>
      </c>
      <c r="I308" s="1" t="s">
        <v>24</v>
      </c>
      <c r="J308" s="1" t="s">
        <v>32</v>
      </c>
      <c r="K308" s="7">
        <v>111388691.73999999</v>
      </c>
      <c r="M308" s="1" t="s">
        <v>27</v>
      </c>
      <c r="N308" s="1" t="s">
        <v>489</v>
      </c>
      <c r="O308" s="1" t="s">
        <v>45</v>
      </c>
    </row>
    <row r="309" spans="1:15" ht="24" x14ac:dyDescent="0.2">
      <c r="A309" s="1">
        <v>302</v>
      </c>
      <c r="B309" s="5" t="s">
        <v>1350</v>
      </c>
      <c r="C309" s="6">
        <v>4.6E-5</v>
      </c>
      <c r="D309" s="7">
        <v>43380</v>
      </c>
      <c r="E309" s="11">
        <v>8416</v>
      </c>
      <c r="F309" s="7">
        <v>1391860.31</v>
      </c>
      <c r="G309" s="3">
        <v>42825</v>
      </c>
      <c r="H309" s="1" t="s">
        <v>31</v>
      </c>
      <c r="I309" s="1" t="s">
        <v>24</v>
      </c>
      <c r="J309" s="1" t="s">
        <v>32</v>
      </c>
      <c r="K309" s="7">
        <v>3208341907.4899998</v>
      </c>
      <c r="L309" s="1" t="s">
        <v>39</v>
      </c>
      <c r="M309" s="1" t="s">
        <v>27</v>
      </c>
      <c r="N309" s="1" t="s">
        <v>696</v>
      </c>
      <c r="O309" s="1" t="s">
        <v>666</v>
      </c>
    </row>
    <row r="310" spans="1:15" x14ac:dyDescent="0.2">
      <c r="A310" s="1">
        <v>303</v>
      </c>
      <c r="B310" s="5" t="s">
        <v>475</v>
      </c>
      <c r="C310" s="6">
        <v>4.5000000000000003E-5</v>
      </c>
      <c r="D310" s="7">
        <v>42505</v>
      </c>
      <c r="E310" s="10">
        <v>-861</v>
      </c>
      <c r="F310" s="7">
        <v>1753722.3</v>
      </c>
      <c r="G310" s="3">
        <v>43008</v>
      </c>
      <c r="H310" s="1" t="s">
        <v>31</v>
      </c>
      <c r="I310" s="1" t="s">
        <v>24</v>
      </c>
      <c r="J310" s="1" t="s">
        <v>32</v>
      </c>
      <c r="K310" s="7">
        <v>3339483811.1500001</v>
      </c>
      <c r="L310" s="1" t="s">
        <v>26</v>
      </c>
      <c r="M310" s="1" t="s">
        <v>70</v>
      </c>
      <c r="N310" s="1" t="s">
        <v>476</v>
      </c>
      <c r="O310" s="1" t="s">
        <v>45</v>
      </c>
    </row>
    <row r="311" spans="1:15" ht="24" x14ac:dyDescent="0.2">
      <c r="A311" s="1">
        <v>304</v>
      </c>
      <c r="B311" s="5" t="s">
        <v>521</v>
      </c>
      <c r="C311" s="6">
        <v>4.3999999999999999E-5</v>
      </c>
      <c r="D311" s="7">
        <v>41542</v>
      </c>
      <c r="E311" s="11">
        <v>21286</v>
      </c>
      <c r="F311" s="7">
        <v>1713989.69</v>
      </c>
      <c r="G311" s="3">
        <v>43008</v>
      </c>
      <c r="H311" s="1" t="s">
        <v>31</v>
      </c>
      <c r="I311" s="1" t="s">
        <v>24</v>
      </c>
      <c r="J311" s="1" t="s">
        <v>32</v>
      </c>
      <c r="K311" s="7">
        <v>146338976.72999999</v>
      </c>
      <c r="L311" s="1" t="s">
        <v>39</v>
      </c>
      <c r="M311" s="1" t="s">
        <v>70</v>
      </c>
      <c r="N311" s="1" t="s">
        <v>522</v>
      </c>
      <c r="O311" s="1" t="s">
        <v>523</v>
      </c>
    </row>
    <row r="312" spans="1:15" x14ac:dyDescent="0.2">
      <c r="A312" s="1">
        <v>305</v>
      </c>
      <c r="B312" s="5" t="s">
        <v>1651</v>
      </c>
      <c r="C312" s="6">
        <v>0</v>
      </c>
      <c r="D312" s="7">
        <v>41471</v>
      </c>
      <c r="E312" s="10">
        <v>-14456</v>
      </c>
      <c r="F312" s="7">
        <v>1204740.8400000001</v>
      </c>
      <c r="G312" s="3">
        <v>42613</v>
      </c>
      <c r="H312" s="1" t="s">
        <v>31</v>
      </c>
      <c r="I312" s="1" t="s">
        <v>24</v>
      </c>
      <c r="J312" s="1" t="s">
        <v>32</v>
      </c>
      <c r="K312" s="7">
        <v>281275418.82999998</v>
      </c>
      <c r="L312" s="1" t="s">
        <v>39</v>
      </c>
      <c r="M312" s="1" t="s">
        <v>27</v>
      </c>
      <c r="N312" s="1" t="s">
        <v>1652</v>
      </c>
      <c r="O312" s="1" t="s">
        <v>1653</v>
      </c>
    </row>
    <row r="313" spans="1:15" x14ac:dyDescent="0.2">
      <c r="A313" s="1">
        <v>306</v>
      </c>
      <c r="B313" s="5" t="s">
        <v>623</v>
      </c>
      <c r="C313" s="6">
        <v>4.3999999999999999E-5</v>
      </c>
      <c r="D313" s="7">
        <v>41297</v>
      </c>
      <c r="E313" s="10">
        <v>-22000</v>
      </c>
      <c r="F313" s="7">
        <v>1325026.6299999999</v>
      </c>
      <c r="G313" s="3">
        <v>42825</v>
      </c>
      <c r="H313" s="1" t="s">
        <v>31</v>
      </c>
      <c r="I313" s="1" t="s">
        <v>24</v>
      </c>
      <c r="J313" s="1" t="s">
        <v>25</v>
      </c>
      <c r="K313" s="7">
        <v>4179317016.8699999</v>
      </c>
      <c r="L313" s="1" t="s">
        <v>43</v>
      </c>
      <c r="M313" s="1" t="s">
        <v>27</v>
      </c>
      <c r="N313" s="1" t="s">
        <v>49</v>
      </c>
      <c r="O313" s="1" t="s">
        <v>35</v>
      </c>
    </row>
    <row r="314" spans="1:15" ht="24" x14ac:dyDescent="0.2">
      <c r="A314" s="1">
        <v>307</v>
      </c>
      <c r="B314" s="5" t="s">
        <v>624</v>
      </c>
      <c r="C314" s="6">
        <v>4.3999999999999999E-5</v>
      </c>
      <c r="D314" s="7">
        <v>40931</v>
      </c>
      <c r="E314" s="11">
        <v>40931</v>
      </c>
      <c r="F314" s="7">
        <v>1235121.58</v>
      </c>
      <c r="G314" s="3">
        <v>42794</v>
      </c>
      <c r="H314" s="1" t="s">
        <v>31</v>
      </c>
      <c r="I314" s="1" t="s">
        <v>24</v>
      </c>
      <c r="J314" s="1" t="s">
        <v>32</v>
      </c>
      <c r="K314" s="7">
        <v>5751814665.3900003</v>
      </c>
      <c r="L314" s="1" t="s">
        <v>128</v>
      </c>
      <c r="M314" s="1" t="s">
        <v>27</v>
      </c>
      <c r="N314" s="1" t="s">
        <v>625</v>
      </c>
      <c r="O314" s="1" t="s">
        <v>29</v>
      </c>
    </row>
    <row r="315" spans="1:15" x14ac:dyDescent="0.2">
      <c r="A315" s="1">
        <v>308</v>
      </c>
      <c r="B315" s="5" t="s">
        <v>279</v>
      </c>
      <c r="C315" s="6">
        <v>4.3000000000000002E-5</v>
      </c>
      <c r="D315" s="7">
        <v>40131</v>
      </c>
      <c r="E315" s="11">
        <v>967</v>
      </c>
      <c r="F315" s="7">
        <v>1633399.92</v>
      </c>
      <c r="G315" s="3">
        <v>43039</v>
      </c>
      <c r="H315" s="1" t="s">
        <v>31</v>
      </c>
      <c r="I315" s="1" t="s">
        <v>24</v>
      </c>
      <c r="J315" s="1" t="s">
        <v>25</v>
      </c>
      <c r="K315" s="7">
        <v>254747596823.5</v>
      </c>
      <c r="L315" s="1" t="s">
        <v>33</v>
      </c>
      <c r="M315" s="1" t="s">
        <v>27</v>
      </c>
      <c r="N315" s="1" t="s">
        <v>192</v>
      </c>
      <c r="O315" s="1" t="s">
        <v>35</v>
      </c>
    </row>
    <row r="316" spans="1:15" x14ac:dyDescent="0.2">
      <c r="A316" s="1">
        <v>309</v>
      </c>
      <c r="B316" s="5" t="s">
        <v>742</v>
      </c>
      <c r="C316" s="6">
        <v>0</v>
      </c>
      <c r="D316" s="7">
        <v>40000</v>
      </c>
      <c r="E316" s="10">
        <v>-10000</v>
      </c>
      <c r="F316" s="7">
        <v>1149112</v>
      </c>
      <c r="G316" s="3">
        <v>42704</v>
      </c>
      <c r="H316" s="1" t="s">
        <v>31</v>
      </c>
      <c r="I316" s="1" t="s">
        <v>24</v>
      </c>
      <c r="J316" s="1" t="s">
        <v>25</v>
      </c>
      <c r="K316" s="7">
        <v>758462055.53999996</v>
      </c>
      <c r="L316" s="1" t="s">
        <v>26</v>
      </c>
      <c r="M316" s="1" t="s">
        <v>27</v>
      </c>
      <c r="N316" s="1" t="s">
        <v>743</v>
      </c>
      <c r="O316" s="1" t="s">
        <v>145</v>
      </c>
    </row>
    <row r="317" spans="1:15" ht="24" x14ac:dyDescent="0.2">
      <c r="A317" s="1">
        <v>310</v>
      </c>
      <c r="B317" s="5" t="s">
        <v>487</v>
      </c>
      <c r="C317" s="6">
        <v>0</v>
      </c>
      <c r="D317" s="7">
        <v>39091</v>
      </c>
      <c r="E317" s="10">
        <v>-6100</v>
      </c>
      <c r="F317" s="7">
        <v>1254246.46</v>
      </c>
      <c r="G317" s="3">
        <v>42825</v>
      </c>
      <c r="H317" s="1" t="s">
        <v>31</v>
      </c>
      <c r="I317" s="1" t="s">
        <v>24</v>
      </c>
      <c r="J317" s="1" t="s">
        <v>32</v>
      </c>
      <c r="K317" s="7">
        <v>716212592.97000003</v>
      </c>
      <c r="L317" s="1" t="s">
        <v>43</v>
      </c>
      <c r="M317" s="1" t="s">
        <v>27</v>
      </c>
      <c r="N317" s="1" t="s">
        <v>180</v>
      </c>
      <c r="O317" s="1" t="s">
        <v>181</v>
      </c>
    </row>
    <row r="318" spans="1:15" x14ac:dyDescent="0.2">
      <c r="A318" s="1">
        <v>311</v>
      </c>
      <c r="B318" s="5" t="s">
        <v>519</v>
      </c>
      <c r="C318" s="6">
        <v>0</v>
      </c>
      <c r="D318" s="7">
        <v>37760</v>
      </c>
      <c r="E318" s="9">
        <v>0</v>
      </c>
      <c r="F318" s="7">
        <v>1096935.55</v>
      </c>
      <c r="G318" s="3">
        <v>42613</v>
      </c>
      <c r="H318" s="1" t="s">
        <v>31</v>
      </c>
      <c r="I318" s="1" t="s">
        <v>24</v>
      </c>
      <c r="J318" s="1" t="s">
        <v>32</v>
      </c>
      <c r="K318" s="7">
        <v>906561495.50999999</v>
      </c>
      <c r="L318" s="1" t="s">
        <v>274</v>
      </c>
      <c r="M318" s="1" t="s">
        <v>27</v>
      </c>
      <c r="N318" s="1" t="s">
        <v>168</v>
      </c>
      <c r="O318" s="1" t="s">
        <v>169</v>
      </c>
    </row>
    <row r="319" spans="1:15" x14ac:dyDescent="0.2">
      <c r="A319" s="1">
        <v>312</v>
      </c>
      <c r="B319" s="5" t="s">
        <v>1891</v>
      </c>
      <c r="C319" s="6">
        <v>0</v>
      </c>
      <c r="D319" s="7">
        <v>36900</v>
      </c>
      <c r="E319" s="9">
        <v>0</v>
      </c>
      <c r="F319" s="7">
        <v>1093930.02</v>
      </c>
      <c r="G319" s="3">
        <v>42643</v>
      </c>
      <c r="H319" s="1" t="s">
        <v>31</v>
      </c>
      <c r="I319" s="1" t="s">
        <v>24</v>
      </c>
      <c r="J319" s="1" t="s">
        <v>154</v>
      </c>
      <c r="K319" s="7">
        <v>64107970.079999998</v>
      </c>
      <c r="L319" s="1" t="s">
        <v>43</v>
      </c>
      <c r="N319" s="1" t="s">
        <v>1073</v>
      </c>
      <c r="O319" s="1" t="s">
        <v>45</v>
      </c>
    </row>
    <row r="320" spans="1:15" x14ac:dyDescent="0.2">
      <c r="A320" s="1">
        <v>313</v>
      </c>
      <c r="B320" s="5" t="s">
        <v>592</v>
      </c>
      <c r="C320" s="6">
        <v>0</v>
      </c>
      <c r="D320" s="7">
        <v>36854</v>
      </c>
      <c r="E320" s="11">
        <v>36854</v>
      </c>
      <c r="F320" s="7">
        <v>1123597.3799999999</v>
      </c>
      <c r="G320" s="3">
        <v>42735</v>
      </c>
      <c r="H320" s="1" t="s">
        <v>31</v>
      </c>
      <c r="I320" s="1" t="s">
        <v>24</v>
      </c>
      <c r="J320" s="1" t="s">
        <v>25</v>
      </c>
      <c r="K320" s="7">
        <v>2096033048.95</v>
      </c>
      <c r="M320" s="1" t="s">
        <v>70</v>
      </c>
      <c r="N320" s="1" t="s">
        <v>28</v>
      </c>
      <c r="O320" s="1" t="s">
        <v>29</v>
      </c>
    </row>
    <row r="321" spans="1:15" x14ac:dyDescent="0.2">
      <c r="A321" s="1">
        <v>314</v>
      </c>
      <c r="B321" s="5" t="s">
        <v>646</v>
      </c>
      <c r="C321" s="6">
        <v>3.8000000000000002E-5</v>
      </c>
      <c r="D321" s="7">
        <v>36000</v>
      </c>
      <c r="E321" s="11">
        <v>3000</v>
      </c>
      <c r="F321" s="7">
        <v>1485331.2</v>
      </c>
      <c r="G321" s="3">
        <v>43008</v>
      </c>
      <c r="H321" s="1" t="s">
        <v>31</v>
      </c>
      <c r="I321" s="1" t="s">
        <v>24</v>
      </c>
      <c r="J321" s="1" t="s">
        <v>32</v>
      </c>
      <c r="K321" s="7">
        <v>271714462.08999997</v>
      </c>
      <c r="M321" s="1" t="s">
        <v>61</v>
      </c>
      <c r="N321" s="1" t="s">
        <v>229</v>
      </c>
      <c r="O321" s="1" t="s">
        <v>45</v>
      </c>
    </row>
    <row r="322" spans="1:15" ht="24" x14ac:dyDescent="0.2">
      <c r="A322" s="1">
        <v>315</v>
      </c>
      <c r="B322" s="5" t="s">
        <v>1890</v>
      </c>
      <c r="C322" s="6">
        <v>0</v>
      </c>
      <c r="D322" s="7">
        <v>35557</v>
      </c>
      <c r="E322" s="10">
        <v>-1401</v>
      </c>
      <c r="F322" s="7">
        <v>1084054.7</v>
      </c>
      <c r="G322" s="3">
        <v>42735</v>
      </c>
      <c r="H322" s="1" t="s">
        <v>31</v>
      </c>
      <c r="I322" s="1" t="s">
        <v>24</v>
      </c>
      <c r="J322" s="1" t="s">
        <v>32</v>
      </c>
      <c r="K322" s="7">
        <v>1716815357</v>
      </c>
      <c r="M322" s="1" t="s">
        <v>61</v>
      </c>
      <c r="N322" s="1" t="s">
        <v>1086</v>
      </c>
      <c r="O322" s="1" t="s">
        <v>1087</v>
      </c>
    </row>
    <row r="323" spans="1:15" x14ac:dyDescent="0.2">
      <c r="A323" s="1">
        <v>316</v>
      </c>
      <c r="B323" s="5" t="s">
        <v>1889</v>
      </c>
      <c r="C323" s="6">
        <v>3.8000000000000002E-5</v>
      </c>
      <c r="D323" s="7">
        <v>35475</v>
      </c>
      <c r="E323" s="9">
        <v>0</v>
      </c>
      <c r="F323" s="7">
        <v>1463670.12</v>
      </c>
      <c r="G323" s="3">
        <v>43008</v>
      </c>
      <c r="H323" s="1" t="s">
        <v>31</v>
      </c>
      <c r="I323" s="1" t="s">
        <v>24</v>
      </c>
      <c r="J323" s="1" t="s">
        <v>32</v>
      </c>
      <c r="K323" s="7">
        <v>149843447.22</v>
      </c>
      <c r="L323" s="1" t="s">
        <v>43</v>
      </c>
      <c r="M323" s="1" t="s">
        <v>27</v>
      </c>
      <c r="N323" s="1" t="s">
        <v>53</v>
      </c>
      <c r="O323" s="1" t="s">
        <v>54</v>
      </c>
    </row>
    <row r="324" spans="1:15" x14ac:dyDescent="0.2">
      <c r="A324" s="1">
        <v>317</v>
      </c>
      <c r="B324" s="5" t="s">
        <v>699</v>
      </c>
      <c r="C324" s="6">
        <v>3.8000000000000002E-5</v>
      </c>
      <c r="D324" s="7">
        <v>35433</v>
      </c>
      <c r="E324" s="10">
        <v>-65719</v>
      </c>
      <c r="F324" s="7">
        <v>1258569.53</v>
      </c>
      <c r="G324" s="3">
        <v>42916</v>
      </c>
      <c r="H324" s="1" t="s">
        <v>31</v>
      </c>
      <c r="I324" s="1" t="s">
        <v>24</v>
      </c>
      <c r="J324" s="1" t="s">
        <v>32</v>
      </c>
      <c r="K324" s="7">
        <v>1031154974.5700001</v>
      </c>
      <c r="M324" s="1" t="s">
        <v>61</v>
      </c>
      <c r="N324" s="1" t="s">
        <v>99</v>
      </c>
      <c r="O324" s="1" t="s">
        <v>100</v>
      </c>
    </row>
    <row r="325" spans="1:15" ht="24" x14ac:dyDescent="0.2">
      <c r="A325" s="1">
        <v>318</v>
      </c>
      <c r="B325" s="5" t="s">
        <v>794</v>
      </c>
      <c r="C325" s="6">
        <v>3.6999999999999998E-5</v>
      </c>
      <c r="D325" s="7">
        <v>35281</v>
      </c>
      <c r="E325" s="10">
        <v>-1617</v>
      </c>
      <c r="F325" s="7">
        <v>1335163.58</v>
      </c>
      <c r="G325" s="3">
        <v>42978</v>
      </c>
      <c r="H325" s="1" t="s">
        <v>31</v>
      </c>
      <c r="I325" s="1" t="s">
        <v>24</v>
      </c>
      <c r="J325" s="1" t="s">
        <v>32</v>
      </c>
      <c r="K325" s="7">
        <v>716078674.71000004</v>
      </c>
      <c r="L325" s="1" t="s">
        <v>26</v>
      </c>
      <c r="M325" s="1" t="s">
        <v>27</v>
      </c>
      <c r="N325" s="1" t="s">
        <v>144</v>
      </c>
      <c r="O325" s="1" t="s">
        <v>145</v>
      </c>
    </row>
    <row r="326" spans="1:15" x14ac:dyDescent="0.2">
      <c r="A326" s="1">
        <v>319</v>
      </c>
      <c r="B326" s="5" t="s">
        <v>296</v>
      </c>
      <c r="C326" s="6">
        <v>3.6999999999999998E-5</v>
      </c>
      <c r="D326" s="7">
        <v>35172</v>
      </c>
      <c r="E326" s="9">
        <v>0</v>
      </c>
      <c r="F326" s="7">
        <v>1331038.6200000001</v>
      </c>
      <c r="G326" s="3">
        <v>42978</v>
      </c>
      <c r="H326" s="1" t="s">
        <v>31</v>
      </c>
      <c r="I326" s="1" t="s">
        <v>24</v>
      </c>
      <c r="J326" s="1" t="s">
        <v>32</v>
      </c>
      <c r="K326" s="7">
        <v>1492701452.3</v>
      </c>
      <c r="L326" s="1" t="s">
        <v>43</v>
      </c>
      <c r="M326" s="1" t="s">
        <v>27</v>
      </c>
      <c r="N326" s="1" t="s">
        <v>297</v>
      </c>
      <c r="O326" s="1" t="s">
        <v>298</v>
      </c>
    </row>
    <row r="327" spans="1:15" x14ac:dyDescent="0.2">
      <c r="A327" s="1">
        <v>320</v>
      </c>
      <c r="B327" s="5" t="s">
        <v>720</v>
      </c>
      <c r="C327" s="6">
        <v>3.6999999999999998E-5</v>
      </c>
      <c r="D327" s="7">
        <v>34718</v>
      </c>
      <c r="E327" s="11">
        <v>18455</v>
      </c>
      <c r="F327" s="7">
        <v>1432436.91</v>
      </c>
      <c r="G327" s="3">
        <v>43008</v>
      </c>
      <c r="H327" s="1" t="s">
        <v>31</v>
      </c>
      <c r="I327" s="1" t="s">
        <v>24</v>
      </c>
      <c r="J327" s="1" t="s">
        <v>32</v>
      </c>
      <c r="K327" s="7">
        <v>1126771229.95</v>
      </c>
      <c r="L327" s="1" t="s">
        <v>39</v>
      </c>
      <c r="M327" s="1" t="s">
        <v>27</v>
      </c>
      <c r="N327" s="1" t="s">
        <v>56</v>
      </c>
      <c r="O327" s="1" t="s">
        <v>35</v>
      </c>
    </row>
    <row r="328" spans="1:15" ht="24" x14ac:dyDescent="0.2">
      <c r="A328" s="1">
        <v>321</v>
      </c>
      <c r="B328" s="5" t="s">
        <v>203</v>
      </c>
      <c r="C328" s="6">
        <v>3.6999999999999998E-5</v>
      </c>
      <c r="D328" s="7">
        <v>34392</v>
      </c>
      <c r="E328" s="9">
        <v>0</v>
      </c>
      <c r="F328" s="7">
        <v>1418986.41</v>
      </c>
      <c r="G328" s="3">
        <v>43008</v>
      </c>
      <c r="H328" s="1" t="s">
        <v>31</v>
      </c>
      <c r="I328" s="1" t="s">
        <v>24</v>
      </c>
      <c r="J328" s="1" t="s">
        <v>32</v>
      </c>
      <c r="K328" s="7">
        <v>9167675951.2800007</v>
      </c>
      <c r="L328" s="1" t="s">
        <v>39</v>
      </c>
      <c r="M328" s="1" t="s">
        <v>70</v>
      </c>
      <c r="N328" s="1" t="s">
        <v>121</v>
      </c>
      <c r="O328" s="1" t="s">
        <v>97</v>
      </c>
    </row>
    <row r="329" spans="1:15" x14ac:dyDescent="0.2">
      <c r="A329" s="1">
        <v>322</v>
      </c>
      <c r="B329" s="5" t="s">
        <v>532</v>
      </c>
      <c r="C329" s="6">
        <v>3.6999999999999998E-5</v>
      </c>
      <c r="D329" s="7">
        <v>34352</v>
      </c>
      <c r="E329" s="10">
        <v>-4864</v>
      </c>
      <c r="F329" s="7">
        <v>1417336.04</v>
      </c>
      <c r="G329" s="3">
        <v>43008</v>
      </c>
      <c r="H329" s="1" t="s">
        <v>31</v>
      </c>
      <c r="I329" s="1" t="s">
        <v>24</v>
      </c>
      <c r="J329" s="1" t="s">
        <v>25</v>
      </c>
      <c r="K329" s="7">
        <v>3016700550.1399999</v>
      </c>
      <c r="L329" s="1" t="s">
        <v>43</v>
      </c>
      <c r="M329" s="1" t="s">
        <v>61</v>
      </c>
      <c r="N329" s="1" t="s">
        <v>533</v>
      </c>
      <c r="O329" s="1" t="s">
        <v>35</v>
      </c>
    </row>
    <row r="330" spans="1:15" x14ac:dyDescent="0.2">
      <c r="A330" s="1">
        <v>323</v>
      </c>
      <c r="B330" s="5" t="s">
        <v>1888</v>
      </c>
      <c r="C330" s="6">
        <v>3.6000000000000001E-5</v>
      </c>
      <c r="D330" s="7">
        <v>34306</v>
      </c>
      <c r="E330" s="10">
        <v>-3660</v>
      </c>
      <c r="F330" s="7">
        <v>1415438.12</v>
      </c>
      <c r="G330" s="3">
        <v>43008</v>
      </c>
      <c r="H330" s="1" t="s">
        <v>31</v>
      </c>
      <c r="I330" s="1" t="s">
        <v>24</v>
      </c>
      <c r="J330" s="1" t="s">
        <v>32</v>
      </c>
      <c r="K330" s="7">
        <v>396324918.13999999</v>
      </c>
      <c r="L330" s="1" t="s">
        <v>26</v>
      </c>
      <c r="M330" s="1" t="s">
        <v>61</v>
      </c>
      <c r="N330" s="1" t="s">
        <v>99</v>
      </c>
      <c r="O330" s="1" t="s">
        <v>100</v>
      </c>
    </row>
    <row r="331" spans="1:15" x14ac:dyDescent="0.2">
      <c r="A331" s="1">
        <v>324</v>
      </c>
      <c r="B331" s="5" t="s">
        <v>579</v>
      </c>
      <c r="C331" s="6">
        <v>3.6000000000000001E-5</v>
      </c>
      <c r="D331" s="7">
        <v>34238</v>
      </c>
      <c r="E331" s="11">
        <v>2999</v>
      </c>
      <c r="F331" s="7">
        <v>1412632.49</v>
      </c>
      <c r="G331" s="3">
        <v>43008</v>
      </c>
      <c r="H331" s="1" t="s">
        <v>31</v>
      </c>
      <c r="I331" s="1" t="s">
        <v>24</v>
      </c>
      <c r="J331" s="1" t="s">
        <v>32</v>
      </c>
      <c r="K331" s="7">
        <v>10205339943.219999</v>
      </c>
      <c r="L331" s="1" t="s">
        <v>43</v>
      </c>
      <c r="M331" s="1" t="s">
        <v>70</v>
      </c>
      <c r="N331" s="1" t="s">
        <v>111</v>
      </c>
      <c r="O331" s="1" t="s">
        <v>111</v>
      </c>
    </row>
    <row r="332" spans="1:15" x14ac:dyDescent="0.2">
      <c r="A332" s="1">
        <v>325</v>
      </c>
      <c r="B332" s="5" t="s">
        <v>146</v>
      </c>
      <c r="C332" s="6">
        <v>3.6000000000000001E-5</v>
      </c>
      <c r="D332" s="7">
        <v>34200</v>
      </c>
      <c r="E332" s="10">
        <v>-3800</v>
      </c>
      <c r="F332" s="7">
        <v>1411064.64</v>
      </c>
      <c r="G332" s="3">
        <v>43008</v>
      </c>
      <c r="H332" s="1" t="s">
        <v>31</v>
      </c>
      <c r="I332" s="1" t="s">
        <v>24</v>
      </c>
      <c r="J332" s="1" t="s">
        <v>25</v>
      </c>
      <c r="K332" s="7">
        <v>101079279160.16</v>
      </c>
      <c r="L332" s="1" t="s">
        <v>39</v>
      </c>
      <c r="M332" s="1" t="s">
        <v>27</v>
      </c>
      <c r="N332" s="1" t="s">
        <v>56</v>
      </c>
      <c r="O332" s="1" t="s">
        <v>35</v>
      </c>
    </row>
    <row r="333" spans="1:15" ht="24" x14ac:dyDescent="0.2">
      <c r="A333" s="1">
        <v>326</v>
      </c>
      <c r="B333" s="5" t="s">
        <v>541</v>
      </c>
      <c r="C333" s="6">
        <v>3.6000000000000001E-5</v>
      </c>
      <c r="D333" s="7">
        <v>34008</v>
      </c>
      <c r="E333" s="9">
        <v>0</v>
      </c>
      <c r="F333" s="7">
        <v>1403142.87</v>
      </c>
      <c r="G333" s="3">
        <v>43008</v>
      </c>
      <c r="H333" s="1" t="s">
        <v>31</v>
      </c>
      <c r="I333" s="1" t="s">
        <v>24</v>
      </c>
      <c r="J333" s="1" t="s">
        <v>32</v>
      </c>
      <c r="K333" s="7">
        <v>273981792.61000001</v>
      </c>
      <c r="M333" s="1" t="s">
        <v>27</v>
      </c>
      <c r="N333" s="1" t="s">
        <v>542</v>
      </c>
      <c r="O333" s="1" t="s">
        <v>543</v>
      </c>
    </row>
    <row r="334" spans="1:15" x14ac:dyDescent="0.2">
      <c r="A334" s="1">
        <v>327</v>
      </c>
      <c r="B334" s="5" t="s">
        <v>759</v>
      </c>
      <c r="C334" s="6">
        <v>3.4999999999999997E-5</v>
      </c>
      <c r="D334" s="7">
        <v>32746</v>
      </c>
      <c r="E334" s="11">
        <v>2944</v>
      </c>
      <c r="F334" s="7">
        <v>1351073.76</v>
      </c>
      <c r="G334" s="3">
        <v>43008</v>
      </c>
      <c r="H334" s="1" t="s">
        <v>31</v>
      </c>
      <c r="I334" s="1" t="s">
        <v>24</v>
      </c>
      <c r="J334" s="1" t="s">
        <v>32</v>
      </c>
      <c r="K334" s="7">
        <v>2913536743.0100002</v>
      </c>
      <c r="L334" s="1" t="s">
        <v>293</v>
      </c>
      <c r="M334" s="1" t="s">
        <v>70</v>
      </c>
      <c r="N334" s="1" t="s">
        <v>297</v>
      </c>
      <c r="O334" s="1" t="s">
        <v>298</v>
      </c>
    </row>
    <row r="335" spans="1:15" x14ac:dyDescent="0.2">
      <c r="A335" s="1">
        <v>328</v>
      </c>
      <c r="B335" s="5" t="s">
        <v>660</v>
      </c>
      <c r="C335" s="6">
        <v>0</v>
      </c>
      <c r="D335" s="7">
        <v>32280</v>
      </c>
      <c r="E335" s="11">
        <v>24500</v>
      </c>
      <c r="F335" s="7">
        <v>984146.18</v>
      </c>
      <c r="G335" s="3">
        <v>42735</v>
      </c>
      <c r="H335" s="1" t="s">
        <v>31</v>
      </c>
      <c r="I335" s="1" t="s">
        <v>24</v>
      </c>
      <c r="J335" s="1" t="s">
        <v>32</v>
      </c>
      <c r="K335" s="7">
        <v>507468811.83999997</v>
      </c>
      <c r="L335" s="1" t="s">
        <v>39</v>
      </c>
      <c r="M335" s="1" t="s">
        <v>27</v>
      </c>
      <c r="N335" s="1" t="s">
        <v>352</v>
      </c>
      <c r="O335" s="1" t="s">
        <v>257</v>
      </c>
    </row>
    <row r="336" spans="1:15" x14ac:dyDescent="0.2">
      <c r="A336" s="1">
        <v>329</v>
      </c>
      <c r="B336" s="5" t="s">
        <v>1314</v>
      </c>
      <c r="C336" s="6">
        <v>3.4E-5</v>
      </c>
      <c r="D336" s="7">
        <v>32188</v>
      </c>
      <c r="E336" s="9">
        <v>0</v>
      </c>
      <c r="F336" s="7">
        <v>1328051.1299999999</v>
      </c>
      <c r="G336" s="3">
        <v>43008</v>
      </c>
      <c r="H336" s="1" t="s">
        <v>31</v>
      </c>
      <c r="I336" s="1" t="s">
        <v>24</v>
      </c>
      <c r="J336" s="1" t="s">
        <v>25</v>
      </c>
      <c r="K336" s="7">
        <v>20541346151.419998</v>
      </c>
      <c r="L336" s="1" t="s">
        <v>39</v>
      </c>
      <c r="M336" s="1" t="s">
        <v>27</v>
      </c>
      <c r="N336" s="1" t="s">
        <v>56</v>
      </c>
      <c r="O336" s="1" t="s">
        <v>35</v>
      </c>
    </row>
    <row r="337" spans="1:15" ht="24" x14ac:dyDescent="0.2">
      <c r="A337" s="1">
        <v>330</v>
      </c>
      <c r="B337" s="5" t="s">
        <v>452</v>
      </c>
      <c r="C337" s="6">
        <v>3.4E-5</v>
      </c>
      <c r="D337" s="7">
        <v>32143</v>
      </c>
      <c r="E337" s="9">
        <v>0</v>
      </c>
      <c r="F337" s="7">
        <v>1216410.05</v>
      </c>
      <c r="G337" s="3">
        <v>42978</v>
      </c>
      <c r="H337" s="1" t="s">
        <v>31</v>
      </c>
      <c r="I337" s="1" t="s">
        <v>24</v>
      </c>
      <c r="J337" s="1" t="s">
        <v>32</v>
      </c>
      <c r="K337" s="7">
        <v>31819021943.860001</v>
      </c>
      <c r="L337" s="1" t="s">
        <v>330</v>
      </c>
      <c r="M337" s="1" t="s">
        <v>27</v>
      </c>
      <c r="N337" s="1" t="s">
        <v>453</v>
      </c>
      <c r="O337" s="1" t="s">
        <v>35</v>
      </c>
    </row>
    <row r="338" spans="1:15" ht="24" x14ac:dyDescent="0.2">
      <c r="A338" s="1">
        <v>331</v>
      </c>
      <c r="B338" s="5" t="s">
        <v>1201</v>
      </c>
      <c r="C338" s="6">
        <v>3.3000000000000003E-5</v>
      </c>
      <c r="D338" s="7">
        <v>31465</v>
      </c>
      <c r="E338" s="10">
        <v>-1197</v>
      </c>
      <c r="F338" s="7">
        <v>1190752.02</v>
      </c>
      <c r="G338" s="3">
        <v>42978</v>
      </c>
      <c r="H338" s="1" t="s">
        <v>31</v>
      </c>
      <c r="I338" s="1" t="s">
        <v>24</v>
      </c>
      <c r="J338" s="1" t="s">
        <v>32</v>
      </c>
      <c r="K338" s="7">
        <v>31563975981.580002</v>
      </c>
      <c r="L338" s="1" t="s">
        <v>39</v>
      </c>
      <c r="M338" s="1" t="s">
        <v>27</v>
      </c>
      <c r="N338" s="1" t="s">
        <v>90</v>
      </c>
      <c r="O338" s="1" t="s">
        <v>35</v>
      </c>
    </row>
    <row r="339" spans="1:15" x14ac:dyDescent="0.2">
      <c r="A339" s="1">
        <v>332</v>
      </c>
      <c r="B339" s="5" t="s">
        <v>597</v>
      </c>
      <c r="C339" s="6">
        <v>3.3000000000000003E-5</v>
      </c>
      <c r="D339" s="7">
        <v>30965</v>
      </c>
      <c r="E339" s="9">
        <v>0</v>
      </c>
      <c r="F339" s="7">
        <v>1277591.1299999999</v>
      </c>
      <c r="G339" s="3">
        <v>43008</v>
      </c>
      <c r="H339" s="1" t="s">
        <v>31</v>
      </c>
      <c r="I339" s="1" t="s">
        <v>24</v>
      </c>
      <c r="J339" s="1" t="s">
        <v>32</v>
      </c>
      <c r="K339" s="7">
        <v>1042463926.49</v>
      </c>
      <c r="L339" s="1" t="s">
        <v>26</v>
      </c>
      <c r="M339" s="1" t="s">
        <v>27</v>
      </c>
      <c r="N339" s="1" t="s">
        <v>542</v>
      </c>
      <c r="O339" s="1" t="s">
        <v>543</v>
      </c>
    </row>
    <row r="340" spans="1:15" x14ac:dyDescent="0.2">
      <c r="A340" s="1">
        <v>333</v>
      </c>
      <c r="B340" s="5" t="s">
        <v>1098</v>
      </c>
      <c r="C340" s="6">
        <v>3.3000000000000003E-5</v>
      </c>
      <c r="D340" s="7">
        <v>30951</v>
      </c>
      <c r="E340" s="10">
        <v>-642</v>
      </c>
      <c r="F340" s="7">
        <v>1277013.5</v>
      </c>
      <c r="G340" s="3">
        <v>43008</v>
      </c>
      <c r="H340" s="1" t="s">
        <v>31</v>
      </c>
      <c r="I340" s="1" t="s">
        <v>24</v>
      </c>
      <c r="J340" s="1" t="s">
        <v>32</v>
      </c>
      <c r="K340" s="7">
        <v>2584049844.5100002</v>
      </c>
      <c r="M340" s="1" t="s">
        <v>70</v>
      </c>
      <c r="N340" s="1" t="s">
        <v>53</v>
      </c>
      <c r="O340" s="1" t="s">
        <v>54</v>
      </c>
    </row>
    <row r="341" spans="1:15" x14ac:dyDescent="0.2">
      <c r="A341" s="1">
        <v>334</v>
      </c>
      <c r="B341" s="5" t="s">
        <v>207</v>
      </c>
      <c r="C341" s="6">
        <v>3.3000000000000003E-5</v>
      </c>
      <c r="D341" s="7">
        <v>30851</v>
      </c>
      <c r="E341" s="10">
        <v>-7527</v>
      </c>
      <c r="F341" s="7">
        <v>1095818.26</v>
      </c>
      <c r="G341" s="3">
        <v>42916</v>
      </c>
      <c r="H341" s="1" t="s">
        <v>31</v>
      </c>
      <c r="I341" s="1" t="s">
        <v>24</v>
      </c>
      <c r="J341" s="1" t="s">
        <v>32</v>
      </c>
      <c r="K341" s="7">
        <v>11136888132.02</v>
      </c>
      <c r="M341" s="1" t="s">
        <v>70</v>
      </c>
      <c r="N341" s="1" t="s">
        <v>111</v>
      </c>
      <c r="O341" s="1" t="s">
        <v>111</v>
      </c>
    </row>
    <row r="342" spans="1:15" x14ac:dyDescent="0.2">
      <c r="A342" s="1">
        <v>335</v>
      </c>
      <c r="B342" s="5" t="s">
        <v>544</v>
      </c>
      <c r="C342" s="6">
        <v>3.3000000000000003E-5</v>
      </c>
      <c r="D342" s="7">
        <v>30742</v>
      </c>
      <c r="E342" s="11">
        <v>281</v>
      </c>
      <c r="F342" s="7">
        <v>1091946.6200000001</v>
      </c>
      <c r="G342" s="3">
        <v>42916</v>
      </c>
      <c r="H342" s="1" t="s">
        <v>31</v>
      </c>
      <c r="I342" s="1" t="s">
        <v>24</v>
      </c>
      <c r="J342" s="1" t="s">
        <v>32</v>
      </c>
      <c r="K342" s="7">
        <v>487975846.70999998</v>
      </c>
      <c r="L342" s="1" t="s">
        <v>33</v>
      </c>
      <c r="M342" s="1" t="s">
        <v>27</v>
      </c>
      <c r="N342" s="1" t="s">
        <v>53</v>
      </c>
      <c r="O342" s="1" t="s">
        <v>54</v>
      </c>
    </row>
    <row r="343" spans="1:15" ht="24" x14ac:dyDescent="0.2">
      <c r="A343" s="1">
        <v>336</v>
      </c>
      <c r="B343" s="5" t="s">
        <v>1732</v>
      </c>
      <c r="C343" s="6">
        <v>3.1999999999999999E-5</v>
      </c>
      <c r="D343" s="7">
        <v>30369</v>
      </c>
      <c r="E343" s="11">
        <v>28565</v>
      </c>
      <c r="F343" s="7">
        <v>925884</v>
      </c>
      <c r="G343" s="3">
        <v>42735</v>
      </c>
      <c r="H343" s="1" t="s">
        <v>31</v>
      </c>
      <c r="I343" s="1" t="s">
        <v>24</v>
      </c>
      <c r="J343" s="1" t="s">
        <v>32</v>
      </c>
      <c r="K343" s="7">
        <v>163951546.69</v>
      </c>
      <c r="L343" s="1" t="s">
        <v>43</v>
      </c>
      <c r="M343" s="1" t="s">
        <v>27</v>
      </c>
      <c r="N343" s="1" t="s">
        <v>706</v>
      </c>
      <c r="O343" s="1" t="s">
        <v>707</v>
      </c>
    </row>
    <row r="344" spans="1:15" x14ac:dyDescent="0.2">
      <c r="A344" s="1">
        <v>337</v>
      </c>
      <c r="B344" s="5" t="s">
        <v>1887</v>
      </c>
      <c r="C344" s="6">
        <v>3.1999999999999999E-5</v>
      </c>
      <c r="D344" s="7">
        <v>30247</v>
      </c>
      <c r="E344" s="11">
        <v>30247</v>
      </c>
      <c r="F344" s="7">
        <v>1182666.77</v>
      </c>
      <c r="G344" s="3">
        <v>43040</v>
      </c>
      <c r="H344" s="1" t="s">
        <v>216</v>
      </c>
      <c r="I344" s="1" t="s">
        <v>59</v>
      </c>
      <c r="J344" s="1" t="s">
        <v>217</v>
      </c>
      <c r="K344" s="7"/>
      <c r="O344" s="1" t="s">
        <v>63</v>
      </c>
    </row>
    <row r="345" spans="1:15" x14ac:dyDescent="0.2">
      <c r="A345" s="1">
        <v>338</v>
      </c>
      <c r="B345" s="5" t="s">
        <v>752</v>
      </c>
      <c r="C345" s="6">
        <v>3.1000000000000001E-5</v>
      </c>
      <c r="D345" s="7">
        <v>29226</v>
      </c>
      <c r="E345" s="11">
        <v>5226</v>
      </c>
      <c r="F345" s="7">
        <v>1038098.75</v>
      </c>
      <c r="G345" s="3">
        <v>42916</v>
      </c>
      <c r="H345" s="1" t="s">
        <v>31</v>
      </c>
      <c r="I345" s="1" t="s">
        <v>24</v>
      </c>
      <c r="J345" s="1" t="s">
        <v>25</v>
      </c>
      <c r="K345" s="7">
        <v>1166549885.1400001</v>
      </c>
      <c r="L345" s="1" t="s">
        <v>128</v>
      </c>
      <c r="M345" s="1" t="s">
        <v>70</v>
      </c>
      <c r="N345" s="1" t="s">
        <v>484</v>
      </c>
      <c r="O345" s="1" t="s">
        <v>45</v>
      </c>
    </row>
    <row r="346" spans="1:15" x14ac:dyDescent="0.2">
      <c r="A346" s="1">
        <v>339</v>
      </c>
      <c r="B346" s="5" t="s">
        <v>1886</v>
      </c>
      <c r="C346" s="6">
        <v>3.1000000000000001E-5</v>
      </c>
      <c r="D346" s="7">
        <v>29000</v>
      </c>
      <c r="E346" s="9">
        <v>0</v>
      </c>
      <c r="F346" s="7">
        <v>1196516.8</v>
      </c>
      <c r="G346" s="3">
        <v>43008</v>
      </c>
      <c r="H346" s="1" t="s">
        <v>31</v>
      </c>
      <c r="I346" s="1" t="s">
        <v>24</v>
      </c>
      <c r="J346" s="1" t="s">
        <v>32</v>
      </c>
      <c r="K346" s="7">
        <v>901569791.70000005</v>
      </c>
      <c r="L346" s="1" t="s">
        <v>43</v>
      </c>
      <c r="M346" s="1" t="s">
        <v>27</v>
      </c>
      <c r="N346" s="1" t="s">
        <v>297</v>
      </c>
      <c r="O346" s="1" t="s">
        <v>298</v>
      </c>
    </row>
    <row r="347" spans="1:15" x14ac:dyDescent="0.2">
      <c r="A347" s="1">
        <v>340</v>
      </c>
      <c r="B347" s="5" t="s">
        <v>507</v>
      </c>
      <c r="C347" s="6">
        <v>3.1000000000000001E-5</v>
      </c>
      <c r="D347" s="7">
        <v>28700</v>
      </c>
      <c r="E347" s="9">
        <v>0</v>
      </c>
      <c r="F347" s="7">
        <v>1184139.04</v>
      </c>
      <c r="G347" s="3">
        <v>43008</v>
      </c>
      <c r="H347" s="1" t="s">
        <v>31</v>
      </c>
      <c r="I347" s="1" t="s">
        <v>24</v>
      </c>
      <c r="J347" s="1" t="s">
        <v>154</v>
      </c>
      <c r="K347" s="7">
        <v>332138996</v>
      </c>
      <c r="L347" s="1" t="s">
        <v>39</v>
      </c>
      <c r="M347" s="1" t="s">
        <v>70</v>
      </c>
      <c r="N347" s="1" t="s">
        <v>508</v>
      </c>
      <c r="O347" s="1" t="s">
        <v>103</v>
      </c>
    </row>
    <row r="348" spans="1:15" x14ac:dyDescent="0.2">
      <c r="A348" s="1">
        <v>341</v>
      </c>
      <c r="B348" s="5" t="s">
        <v>550</v>
      </c>
      <c r="C348" s="6">
        <v>0</v>
      </c>
      <c r="D348" s="7">
        <v>28021</v>
      </c>
      <c r="E348" s="9">
        <v>0</v>
      </c>
      <c r="F348" s="7">
        <v>854298.64</v>
      </c>
      <c r="G348" s="3">
        <v>42735</v>
      </c>
      <c r="H348" s="1" t="s">
        <v>31</v>
      </c>
      <c r="I348" s="1" t="s">
        <v>24</v>
      </c>
      <c r="J348" s="1" t="s">
        <v>25</v>
      </c>
      <c r="K348" s="7">
        <v>25075626061.779999</v>
      </c>
      <c r="L348" s="1" t="s">
        <v>128</v>
      </c>
      <c r="M348" s="1" t="s">
        <v>70</v>
      </c>
      <c r="N348" s="1" t="s">
        <v>551</v>
      </c>
      <c r="O348" s="1" t="s">
        <v>35</v>
      </c>
    </row>
    <row r="349" spans="1:15" ht="24" x14ac:dyDescent="0.2">
      <c r="A349" s="1">
        <v>342</v>
      </c>
      <c r="B349" s="5" t="s">
        <v>1885</v>
      </c>
      <c r="C349" s="6">
        <v>0</v>
      </c>
      <c r="D349" s="7">
        <v>27799</v>
      </c>
      <c r="E349" s="9">
        <v>0</v>
      </c>
      <c r="F349" s="7">
        <v>691286.07</v>
      </c>
      <c r="G349" s="3">
        <v>42551</v>
      </c>
      <c r="H349" s="1" t="s">
        <v>31</v>
      </c>
      <c r="I349" s="1" t="s">
        <v>24</v>
      </c>
      <c r="J349" s="1" t="s">
        <v>32</v>
      </c>
      <c r="K349" s="7">
        <v>85767394.219999999</v>
      </c>
      <c r="N349" s="1" t="s">
        <v>1884</v>
      </c>
      <c r="O349" s="1" t="s">
        <v>181</v>
      </c>
    </row>
    <row r="350" spans="1:15" x14ac:dyDescent="0.2">
      <c r="A350" s="1">
        <v>343</v>
      </c>
      <c r="B350" s="5" t="s">
        <v>552</v>
      </c>
      <c r="C350" s="6">
        <v>2.9E-5</v>
      </c>
      <c r="D350" s="7">
        <v>27280</v>
      </c>
      <c r="E350" s="10">
        <v>-3067</v>
      </c>
      <c r="F350" s="7">
        <v>945743.04</v>
      </c>
      <c r="G350" s="3">
        <v>42855</v>
      </c>
      <c r="H350" s="1" t="s">
        <v>31</v>
      </c>
      <c r="I350" s="1" t="s">
        <v>24</v>
      </c>
      <c r="J350" s="1" t="s">
        <v>25</v>
      </c>
      <c r="K350" s="7">
        <v>20698108521.060001</v>
      </c>
      <c r="L350" s="1" t="s">
        <v>39</v>
      </c>
      <c r="M350" s="1" t="s">
        <v>27</v>
      </c>
      <c r="N350" s="1" t="s">
        <v>28</v>
      </c>
      <c r="O350" s="1" t="s">
        <v>29</v>
      </c>
    </row>
    <row r="351" spans="1:15" x14ac:dyDescent="0.2">
      <c r="A351" s="1">
        <v>344</v>
      </c>
      <c r="B351" s="5" t="s">
        <v>903</v>
      </c>
      <c r="C351" s="6">
        <v>2.8E-5</v>
      </c>
      <c r="D351" s="7">
        <v>26679</v>
      </c>
      <c r="E351" s="9">
        <v>0</v>
      </c>
      <c r="F351" s="7">
        <v>1009632.07</v>
      </c>
      <c r="G351" s="3">
        <v>42978</v>
      </c>
      <c r="H351" s="1" t="s">
        <v>31</v>
      </c>
      <c r="I351" s="1" t="s">
        <v>24</v>
      </c>
      <c r="J351" s="1" t="s">
        <v>32</v>
      </c>
      <c r="K351" s="7">
        <v>25274034160.209999</v>
      </c>
      <c r="L351" s="1" t="s">
        <v>26</v>
      </c>
      <c r="M351" s="1" t="s">
        <v>27</v>
      </c>
      <c r="N351" s="1" t="s">
        <v>49</v>
      </c>
      <c r="O351" s="1" t="s">
        <v>35</v>
      </c>
    </row>
    <row r="352" spans="1:15" ht="24" x14ac:dyDescent="0.2">
      <c r="A352" s="1">
        <v>345</v>
      </c>
      <c r="B352" s="5" t="s">
        <v>413</v>
      </c>
      <c r="C352" s="6">
        <v>2.8E-5</v>
      </c>
      <c r="D352" s="7">
        <v>26511</v>
      </c>
      <c r="E352" s="10">
        <v>-5135</v>
      </c>
      <c r="F352" s="7">
        <v>1093822.6499999999</v>
      </c>
      <c r="G352" s="3">
        <v>43008</v>
      </c>
      <c r="H352" s="1" t="s">
        <v>31</v>
      </c>
      <c r="I352" s="1" t="s">
        <v>24</v>
      </c>
      <c r="J352" s="1" t="s">
        <v>32</v>
      </c>
      <c r="K352" s="7">
        <v>1006073750.0700001</v>
      </c>
      <c r="M352" s="1" t="s">
        <v>70</v>
      </c>
      <c r="N352" s="1" t="s">
        <v>414</v>
      </c>
      <c r="O352" s="1" t="s">
        <v>45</v>
      </c>
    </row>
    <row r="353" spans="1:15" x14ac:dyDescent="0.2">
      <c r="A353" s="1">
        <v>346</v>
      </c>
      <c r="B353" s="5" t="s">
        <v>593</v>
      </c>
      <c r="C353" s="6">
        <v>2.8E-5</v>
      </c>
      <c r="D353" s="7">
        <v>26181</v>
      </c>
      <c r="E353" s="11">
        <v>691</v>
      </c>
      <c r="F353" s="7">
        <v>1065611.21</v>
      </c>
      <c r="G353" s="3">
        <v>43039</v>
      </c>
      <c r="H353" s="1" t="s">
        <v>31</v>
      </c>
      <c r="I353" s="1" t="s">
        <v>24</v>
      </c>
      <c r="J353" s="1" t="s">
        <v>154</v>
      </c>
      <c r="K353" s="7">
        <v>9257516674.5499992</v>
      </c>
      <c r="L353" s="1" t="s">
        <v>33</v>
      </c>
      <c r="M353" s="1" t="s">
        <v>70</v>
      </c>
      <c r="N353" s="1" t="s">
        <v>44</v>
      </c>
      <c r="O353" s="1" t="s">
        <v>45</v>
      </c>
    </row>
    <row r="354" spans="1:15" ht="24" x14ac:dyDescent="0.2">
      <c r="A354" s="1">
        <v>347</v>
      </c>
      <c r="B354" s="5" t="s">
        <v>1026</v>
      </c>
      <c r="C354" s="6">
        <v>2.8E-5</v>
      </c>
      <c r="D354" s="7">
        <v>25908</v>
      </c>
      <c r="E354" s="9">
        <v>0</v>
      </c>
      <c r="F354" s="7">
        <v>993263.49</v>
      </c>
      <c r="G354" s="3">
        <v>42947</v>
      </c>
      <c r="H354" s="1" t="s">
        <v>31</v>
      </c>
      <c r="I354" s="1" t="s">
        <v>24</v>
      </c>
      <c r="J354" s="1" t="s">
        <v>25</v>
      </c>
      <c r="K354" s="7">
        <v>34984330882</v>
      </c>
      <c r="L354" s="1" t="s">
        <v>332</v>
      </c>
      <c r="M354" s="1" t="s">
        <v>61</v>
      </c>
      <c r="N354" s="1" t="s">
        <v>47</v>
      </c>
      <c r="O354" s="1" t="s">
        <v>35</v>
      </c>
    </row>
    <row r="355" spans="1:15" ht="24" x14ac:dyDescent="0.2">
      <c r="A355" s="1">
        <v>348</v>
      </c>
      <c r="B355" s="5" t="s">
        <v>1299</v>
      </c>
      <c r="C355" s="6">
        <v>2.8E-5</v>
      </c>
      <c r="D355" s="7">
        <v>25883</v>
      </c>
      <c r="E355" s="11">
        <v>25883</v>
      </c>
      <c r="F355" s="7">
        <v>789115.73</v>
      </c>
      <c r="G355" s="3">
        <v>42735</v>
      </c>
      <c r="H355" s="1" t="s">
        <v>31</v>
      </c>
      <c r="I355" s="1" t="s">
        <v>24</v>
      </c>
      <c r="J355" s="1" t="s">
        <v>32</v>
      </c>
      <c r="K355" s="7">
        <v>617035147.86000001</v>
      </c>
      <c r="L355" s="1" t="s">
        <v>95</v>
      </c>
      <c r="M355" s="1" t="s">
        <v>27</v>
      </c>
      <c r="N355" s="1" t="s">
        <v>706</v>
      </c>
      <c r="O355" s="1" t="s">
        <v>707</v>
      </c>
    </row>
    <row r="356" spans="1:15" x14ac:dyDescent="0.2">
      <c r="A356" s="1">
        <v>349</v>
      </c>
      <c r="B356" s="5" t="s">
        <v>1412</v>
      </c>
      <c r="C356" s="6">
        <v>0</v>
      </c>
      <c r="D356" s="7">
        <v>25650</v>
      </c>
      <c r="E356" s="10">
        <v>-190952</v>
      </c>
      <c r="F356" s="7">
        <v>730635.12</v>
      </c>
      <c r="G356" s="3">
        <v>42460</v>
      </c>
      <c r="H356" s="1" t="s">
        <v>31</v>
      </c>
      <c r="I356" s="1" t="s">
        <v>24</v>
      </c>
      <c r="J356" s="1" t="s">
        <v>32</v>
      </c>
      <c r="K356" s="7">
        <v>528066285.72000003</v>
      </c>
      <c r="L356" s="1" t="s">
        <v>43</v>
      </c>
      <c r="M356" s="1" t="s">
        <v>27</v>
      </c>
      <c r="N356" s="1" t="s">
        <v>102</v>
      </c>
      <c r="O356" s="1" t="s">
        <v>103</v>
      </c>
    </row>
    <row r="357" spans="1:15" x14ac:dyDescent="0.2">
      <c r="A357" s="1">
        <v>350</v>
      </c>
      <c r="B357" s="5" t="s">
        <v>989</v>
      </c>
      <c r="C357" s="6">
        <v>2.6999999999999999E-5</v>
      </c>
      <c r="D357" s="7">
        <v>25000</v>
      </c>
      <c r="E357" s="9">
        <v>0</v>
      </c>
      <c r="F357" s="7">
        <v>1031480</v>
      </c>
      <c r="G357" s="3">
        <v>43008</v>
      </c>
      <c r="H357" s="1" t="s">
        <v>31</v>
      </c>
      <c r="I357" s="1" t="s">
        <v>24</v>
      </c>
      <c r="J357" s="1" t="s">
        <v>32</v>
      </c>
      <c r="K357" s="7">
        <v>578543146.39999998</v>
      </c>
      <c r="L357" s="1" t="s">
        <v>43</v>
      </c>
      <c r="M357" s="1" t="s">
        <v>61</v>
      </c>
      <c r="N357" s="1" t="s">
        <v>508</v>
      </c>
      <c r="O357" s="1" t="s">
        <v>103</v>
      </c>
    </row>
    <row r="358" spans="1:15" x14ac:dyDescent="0.2">
      <c r="A358" s="1">
        <v>351</v>
      </c>
      <c r="B358" s="5" t="s">
        <v>493</v>
      </c>
      <c r="C358" s="6">
        <v>2.5999999999999998E-5</v>
      </c>
      <c r="D358" s="7">
        <v>24843</v>
      </c>
      <c r="E358" s="10">
        <v>-135200</v>
      </c>
      <c r="F358" s="7">
        <v>882415.91</v>
      </c>
      <c r="G358" s="3">
        <v>42916</v>
      </c>
      <c r="H358" s="1" t="s">
        <v>31</v>
      </c>
      <c r="I358" s="1" t="s">
        <v>24</v>
      </c>
      <c r="J358" s="1" t="s">
        <v>25</v>
      </c>
      <c r="K358" s="7">
        <v>1676594243.5599999</v>
      </c>
      <c r="L358" s="1" t="s">
        <v>43</v>
      </c>
      <c r="M358" s="1" t="s">
        <v>70</v>
      </c>
      <c r="N358" s="1" t="s">
        <v>144</v>
      </c>
      <c r="O358" s="1" t="s">
        <v>145</v>
      </c>
    </row>
    <row r="359" spans="1:15" ht="24" x14ac:dyDescent="0.2">
      <c r="A359" s="1">
        <v>352</v>
      </c>
      <c r="B359" s="5" t="s">
        <v>588</v>
      </c>
      <c r="C359" s="6">
        <v>2.5999999999999998E-5</v>
      </c>
      <c r="D359" s="7">
        <v>24828</v>
      </c>
      <c r="E359" s="9">
        <v>0</v>
      </c>
      <c r="F359" s="7">
        <v>939583.38</v>
      </c>
      <c r="G359" s="3">
        <v>42978</v>
      </c>
      <c r="H359" s="1" t="s">
        <v>31</v>
      </c>
      <c r="I359" s="1" t="s">
        <v>24</v>
      </c>
      <c r="J359" s="1" t="s">
        <v>154</v>
      </c>
      <c r="K359" s="7">
        <v>131885959.06999999</v>
      </c>
      <c r="L359" s="1" t="s">
        <v>39</v>
      </c>
      <c r="M359" s="1" t="s">
        <v>70</v>
      </c>
      <c r="N359" s="1" t="s">
        <v>589</v>
      </c>
      <c r="O359" s="1" t="s">
        <v>45</v>
      </c>
    </row>
    <row r="360" spans="1:15" ht="24" x14ac:dyDescent="0.2">
      <c r="A360" s="1">
        <v>353</v>
      </c>
      <c r="B360" s="5" t="s">
        <v>525</v>
      </c>
      <c r="C360" s="6">
        <v>0</v>
      </c>
      <c r="D360" s="7">
        <v>24627</v>
      </c>
      <c r="E360" s="10">
        <v>-867</v>
      </c>
      <c r="F360" s="7">
        <v>612407</v>
      </c>
      <c r="G360" s="3">
        <v>42551</v>
      </c>
      <c r="H360" s="1" t="s">
        <v>31</v>
      </c>
      <c r="I360" s="1" t="s">
        <v>24</v>
      </c>
      <c r="J360" s="1" t="s">
        <v>32</v>
      </c>
      <c r="K360" s="7">
        <v>235872213.27000001</v>
      </c>
      <c r="L360" s="1" t="s">
        <v>26</v>
      </c>
      <c r="M360" s="1" t="s">
        <v>27</v>
      </c>
      <c r="N360" s="1" t="s">
        <v>180</v>
      </c>
      <c r="O360" s="1" t="s">
        <v>181</v>
      </c>
    </row>
    <row r="361" spans="1:15" x14ac:dyDescent="0.2">
      <c r="A361" s="1">
        <v>354</v>
      </c>
      <c r="B361" s="5" t="s">
        <v>558</v>
      </c>
      <c r="C361" s="6">
        <v>2.5999999999999998E-5</v>
      </c>
      <c r="D361" s="7">
        <v>24364</v>
      </c>
      <c r="E361" s="11">
        <v>24364</v>
      </c>
      <c r="F361" s="7">
        <v>934069.47</v>
      </c>
      <c r="G361" s="3">
        <v>42947</v>
      </c>
      <c r="H361" s="1" t="s">
        <v>31</v>
      </c>
      <c r="I361" s="1" t="s">
        <v>24</v>
      </c>
      <c r="J361" s="1" t="s">
        <v>32</v>
      </c>
      <c r="K361" s="7">
        <v>3872162474.6700001</v>
      </c>
      <c r="L361" s="1" t="s">
        <v>26</v>
      </c>
      <c r="M361" s="1" t="s">
        <v>27</v>
      </c>
      <c r="N361" s="1" t="s">
        <v>559</v>
      </c>
      <c r="O361" s="1" t="s">
        <v>35</v>
      </c>
    </row>
    <row r="362" spans="1:15" x14ac:dyDescent="0.2">
      <c r="A362" s="1">
        <v>355</v>
      </c>
      <c r="B362" s="5" t="s">
        <v>564</v>
      </c>
      <c r="C362" s="6">
        <v>2.5999999999999998E-5</v>
      </c>
      <c r="D362" s="7">
        <v>24337</v>
      </c>
      <c r="E362" s="9">
        <v>0</v>
      </c>
      <c r="F362" s="7">
        <v>864442.94</v>
      </c>
      <c r="G362" s="3">
        <v>42916</v>
      </c>
      <c r="H362" s="1" t="s">
        <v>31</v>
      </c>
      <c r="I362" s="1" t="s">
        <v>24</v>
      </c>
      <c r="J362" s="1" t="s">
        <v>32</v>
      </c>
      <c r="K362" s="7">
        <v>31267371419.150002</v>
      </c>
      <c r="L362" s="1" t="s">
        <v>26</v>
      </c>
      <c r="M362" s="1" t="s">
        <v>27</v>
      </c>
      <c r="N362" s="1" t="s">
        <v>99</v>
      </c>
      <c r="O362" s="1" t="s">
        <v>100</v>
      </c>
    </row>
    <row r="363" spans="1:15" x14ac:dyDescent="0.2">
      <c r="A363" s="1">
        <v>356</v>
      </c>
      <c r="B363" s="5" t="s">
        <v>725</v>
      </c>
      <c r="C363" s="6">
        <v>2.4000000000000001E-5</v>
      </c>
      <c r="D363" s="7">
        <v>23000</v>
      </c>
      <c r="E363" s="9">
        <v>0</v>
      </c>
      <c r="F363" s="7">
        <v>948961.6</v>
      </c>
      <c r="G363" s="3">
        <v>43008</v>
      </c>
      <c r="H363" s="1" t="s">
        <v>31</v>
      </c>
      <c r="I363" s="1" t="s">
        <v>24</v>
      </c>
      <c r="J363" s="1" t="s">
        <v>32</v>
      </c>
      <c r="K363" s="7">
        <v>223770068.44999999</v>
      </c>
      <c r="M363" s="1" t="s">
        <v>61</v>
      </c>
      <c r="N363" s="1" t="s">
        <v>726</v>
      </c>
      <c r="O363" s="1" t="s">
        <v>257</v>
      </c>
    </row>
    <row r="364" spans="1:15" x14ac:dyDescent="0.2">
      <c r="A364" s="1">
        <v>357</v>
      </c>
      <c r="B364" s="5" t="s">
        <v>1883</v>
      </c>
      <c r="C364" s="6">
        <v>0</v>
      </c>
      <c r="D364" s="7">
        <v>22606</v>
      </c>
      <c r="E364" s="11">
        <v>555</v>
      </c>
      <c r="F364" s="7">
        <v>802958.34</v>
      </c>
      <c r="G364" s="3">
        <v>42901</v>
      </c>
      <c r="H364" s="1" t="s">
        <v>216</v>
      </c>
      <c r="I364" s="1" t="s">
        <v>59</v>
      </c>
      <c r="J364" s="1" t="s">
        <v>217</v>
      </c>
      <c r="K364" s="7">
        <v>1266649.5900000001</v>
      </c>
      <c r="M364" s="1" t="s">
        <v>27</v>
      </c>
      <c r="O364" s="1" t="s">
        <v>35</v>
      </c>
    </row>
    <row r="365" spans="1:15" x14ac:dyDescent="0.2">
      <c r="A365" s="1">
        <v>358</v>
      </c>
      <c r="B365" s="5" t="s">
        <v>1882</v>
      </c>
      <c r="C365" s="6">
        <v>2.4000000000000001E-5</v>
      </c>
      <c r="D365" s="7">
        <v>22553</v>
      </c>
      <c r="E365" s="11">
        <v>553</v>
      </c>
      <c r="F365" s="7">
        <v>864639.17</v>
      </c>
      <c r="G365" s="3">
        <v>42947</v>
      </c>
      <c r="H365" s="1" t="s">
        <v>31</v>
      </c>
      <c r="I365" s="1" t="s">
        <v>24</v>
      </c>
      <c r="J365" s="1" t="s">
        <v>32</v>
      </c>
      <c r="K365" s="7">
        <v>15835934.060000001</v>
      </c>
      <c r="M365" s="1" t="s">
        <v>70</v>
      </c>
      <c r="N365" s="1" t="s">
        <v>44</v>
      </c>
      <c r="O365" s="1" t="s">
        <v>45</v>
      </c>
    </row>
    <row r="366" spans="1:15" x14ac:dyDescent="0.2">
      <c r="A366" s="1">
        <v>359</v>
      </c>
      <c r="B366" s="5" t="s">
        <v>590</v>
      </c>
      <c r="C366" s="6">
        <v>2.4000000000000001E-5</v>
      </c>
      <c r="D366" s="7">
        <v>22482</v>
      </c>
      <c r="E366" s="10">
        <v>-882</v>
      </c>
      <c r="F366" s="7">
        <v>850802.06</v>
      </c>
      <c r="G366" s="3">
        <v>42978</v>
      </c>
      <c r="H366" s="1" t="s">
        <v>31</v>
      </c>
      <c r="I366" s="1" t="s">
        <v>24</v>
      </c>
      <c r="J366" s="1" t="s">
        <v>32</v>
      </c>
      <c r="K366" s="7">
        <v>158518147759.54999</v>
      </c>
      <c r="L366" s="1" t="s">
        <v>43</v>
      </c>
      <c r="M366" s="1" t="s">
        <v>27</v>
      </c>
      <c r="N366" s="1" t="s">
        <v>56</v>
      </c>
      <c r="O366" s="1" t="s">
        <v>35</v>
      </c>
    </row>
    <row r="367" spans="1:15" x14ac:dyDescent="0.2">
      <c r="A367" s="1">
        <v>360</v>
      </c>
      <c r="B367" s="5" t="s">
        <v>788</v>
      </c>
      <c r="C367" s="6">
        <v>2.3E-5</v>
      </c>
      <c r="D367" s="7">
        <v>21176</v>
      </c>
      <c r="E367" s="11">
        <v>700</v>
      </c>
      <c r="F367" s="7">
        <v>526589.93999999994</v>
      </c>
      <c r="G367" s="3">
        <v>42551</v>
      </c>
      <c r="H367" s="1" t="s">
        <v>31</v>
      </c>
      <c r="I367" s="1" t="s">
        <v>24</v>
      </c>
      <c r="J367" s="1" t="s">
        <v>32</v>
      </c>
      <c r="K367" s="7">
        <v>70302759085.350006</v>
      </c>
      <c r="L367" s="1" t="s">
        <v>43</v>
      </c>
      <c r="M367" s="1" t="s">
        <v>27</v>
      </c>
      <c r="N367" s="1" t="s">
        <v>325</v>
      </c>
      <c r="O367" s="1" t="s">
        <v>326</v>
      </c>
    </row>
    <row r="368" spans="1:15" x14ac:dyDescent="0.2">
      <c r="A368" s="1">
        <v>361</v>
      </c>
      <c r="B368" s="5" t="s">
        <v>281</v>
      </c>
      <c r="C368" s="6">
        <v>2.1999999999999999E-5</v>
      </c>
      <c r="D368" s="7">
        <v>21165</v>
      </c>
      <c r="E368" s="9">
        <v>0</v>
      </c>
      <c r="F368" s="7">
        <v>873250.97</v>
      </c>
      <c r="G368" s="3">
        <v>43008</v>
      </c>
      <c r="H368" s="1" t="s">
        <v>31</v>
      </c>
      <c r="I368" s="1" t="s">
        <v>24</v>
      </c>
      <c r="J368" s="1" t="s">
        <v>32</v>
      </c>
      <c r="K368" s="7">
        <v>6772575985.6199999</v>
      </c>
      <c r="L368" s="1" t="s">
        <v>26</v>
      </c>
      <c r="M368" s="1" t="s">
        <v>70</v>
      </c>
      <c r="N368" s="1" t="s">
        <v>144</v>
      </c>
      <c r="O368" s="1" t="s">
        <v>145</v>
      </c>
    </row>
    <row r="369" spans="1:15" x14ac:dyDescent="0.2">
      <c r="A369" s="1">
        <v>362</v>
      </c>
      <c r="B369" s="5" t="s">
        <v>327</v>
      </c>
      <c r="C369" s="6">
        <v>2.1999999999999999E-5</v>
      </c>
      <c r="D369" s="7">
        <v>21150</v>
      </c>
      <c r="E369" s="9">
        <v>0</v>
      </c>
      <c r="F369" s="7">
        <v>638216.05000000005</v>
      </c>
      <c r="G369" s="3">
        <v>42794</v>
      </c>
      <c r="H369" s="1" t="s">
        <v>31</v>
      </c>
      <c r="I369" s="1" t="s">
        <v>24</v>
      </c>
      <c r="J369" s="1" t="s">
        <v>32</v>
      </c>
      <c r="K369" s="7">
        <v>3449048747.9499998</v>
      </c>
      <c r="L369" s="1" t="s">
        <v>26</v>
      </c>
      <c r="M369" s="1" t="s">
        <v>27</v>
      </c>
      <c r="N369" s="1" t="s">
        <v>44</v>
      </c>
      <c r="O369" s="1" t="s">
        <v>45</v>
      </c>
    </row>
    <row r="370" spans="1:15" x14ac:dyDescent="0.2">
      <c r="A370" s="1">
        <v>363</v>
      </c>
      <c r="B370" s="5" t="s">
        <v>603</v>
      </c>
      <c r="C370" s="6">
        <v>2.1999999999999999E-5</v>
      </c>
      <c r="D370" s="7">
        <v>21050</v>
      </c>
      <c r="E370" s="9">
        <v>0</v>
      </c>
      <c r="F370" s="7">
        <v>807017</v>
      </c>
      <c r="G370" s="3">
        <v>42947</v>
      </c>
      <c r="H370" s="1" t="s">
        <v>31</v>
      </c>
      <c r="I370" s="1" t="s">
        <v>24</v>
      </c>
      <c r="J370" s="1" t="s">
        <v>154</v>
      </c>
      <c r="K370" s="7">
        <v>651676376.33000004</v>
      </c>
      <c r="M370" s="1" t="s">
        <v>27</v>
      </c>
      <c r="N370" s="1" t="s">
        <v>604</v>
      </c>
      <c r="O370" s="1" t="s">
        <v>103</v>
      </c>
    </row>
    <row r="371" spans="1:15" x14ac:dyDescent="0.2">
      <c r="A371" s="1">
        <v>364</v>
      </c>
      <c r="B371" s="5" t="s">
        <v>1514</v>
      </c>
      <c r="C371" s="6">
        <v>0</v>
      </c>
      <c r="D371" s="7">
        <v>21000</v>
      </c>
      <c r="E371" s="9">
        <v>0</v>
      </c>
      <c r="F371" s="7">
        <v>640243.80000000005</v>
      </c>
      <c r="G371" s="3">
        <v>42735</v>
      </c>
      <c r="H371" s="1" t="s">
        <v>31</v>
      </c>
      <c r="I371" s="1" t="s">
        <v>24</v>
      </c>
      <c r="J371" s="1" t="s">
        <v>32</v>
      </c>
      <c r="K371" s="7">
        <v>780563273.14999998</v>
      </c>
      <c r="M371" s="1" t="s">
        <v>27</v>
      </c>
      <c r="N371" s="1" t="s">
        <v>1513</v>
      </c>
      <c r="O371" s="1" t="s">
        <v>1512</v>
      </c>
    </row>
    <row r="372" spans="1:15" ht="24" x14ac:dyDescent="0.2">
      <c r="A372" s="1">
        <v>365</v>
      </c>
      <c r="B372" s="5" t="s">
        <v>598</v>
      </c>
      <c r="C372" s="6">
        <v>2.1999999999999999E-5</v>
      </c>
      <c r="D372" s="7">
        <v>20823</v>
      </c>
      <c r="E372" s="10">
        <v>-701</v>
      </c>
      <c r="F372" s="7">
        <v>739626.71</v>
      </c>
      <c r="G372" s="3">
        <v>42916</v>
      </c>
      <c r="H372" s="1" t="s">
        <v>31</v>
      </c>
      <c r="I372" s="1" t="s">
        <v>24</v>
      </c>
      <c r="J372" s="1" t="s">
        <v>341</v>
      </c>
      <c r="K372" s="7">
        <v>3768407090.7199998</v>
      </c>
      <c r="M372" s="1" t="s">
        <v>27</v>
      </c>
      <c r="N372" s="1" t="s">
        <v>599</v>
      </c>
      <c r="O372" s="1" t="s">
        <v>35</v>
      </c>
    </row>
    <row r="373" spans="1:15" x14ac:dyDescent="0.2">
      <c r="A373" s="1">
        <v>366</v>
      </c>
      <c r="B373" s="5" t="s">
        <v>586</v>
      </c>
      <c r="C373" s="6">
        <v>2.1999999999999999E-5</v>
      </c>
      <c r="D373" s="7">
        <v>20620</v>
      </c>
      <c r="E373" s="11">
        <v>300</v>
      </c>
      <c r="F373" s="7">
        <v>621657.94999999995</v>
      </c>
      <c r="G373" s="3">
        <v>42674</v>
      </c>
      <c r="H373" s="1" t="s">
        <v>31</v>
      </c>
      <c r="I373" s="1" t="s">
        <v>24</v>
      </c>
      <c r="J373" s="1" t="s">
        <v>25</v>
      </c>
      <c r="K373" s="7">
        <v>59308848184.580002</v>
      </c>
      <c r="L373" s="1" t="s">
        <v>26</v>
      </c>
      <c r="M373" s="1" t="s">
        <v>27</v>
      </c>
      <c r="N373" s="1" t="s">
        <v>587</v>
      </c>
      <c r="O373" s="1" t="s">
        <v>326</v>
      </c>
    </row>
    <row r="374" spans="1:15" x14ac:dyDescent="0.2">
      <c r="A374" s="1">
        <v>367</v>
      </c>
      <c r="B374" s="5" t="s">
        <v>606</v>
      </c>
      <c r="C374" s="6">
        <v>2.1999999999999999E-5</v>
      </c>
      <c r="D374" s="7">
        <v>20268</v>
      </c>
      <c r="E374" s="11">
        <v>20268</v>
      </c>
      <c r="F374" s="7">
        <v>650304.86</v>
      </c>
      <c r="G374" s="3">
        <v>42825</v>
      </c>
      <c r="H374" s="1" t="s">
        <v>31</v>
      </c>
      <c r="I374" s="1" t="s">
        <v>24</v>
      </c>
      <c r="J374" s="1" t="s">
        <v>154</v>
      </c>
      <c r="K374" s="7">
        <v>1700640432.3699999</v>
      </c>
      <c r="L374" s="1" t="s">
        <v>26</v>
      </c>
      <c r="M374" s="1" t="s">
        <v>27</v>
      </c>
      <c r="N374" s="1" t="s">
        <v>607</v>
      </c>
      <c r="O374" s="1" t="s">
        <v>103</v>
      </c>
    </row>
    <row r="375" spans="1:15" x14ac:dyDescent="0.2">
      <c r="A375" s="1">
        <v>368</v>
      </c>
      <c r="B375" s="5" t="s">
        <v>498</v>
      </c>
      <c r="C375" s="6">
        <v>2.0999999999999999E-5</v>
      </c>
      <c r="D375" s="7">
        <v>19692</v>
      </c>
      <c r="E375" s="9">
        <v>0</v>
      </c>
      <c r="F375" s="7">
        <v>745218.14</v>
      </c>
      <c r="G375" s="3">
        <v>42978</v>
      </c>
      <c r="H375" s="1" t="s">
        <v>31</v>
      </c>
      <c r="I375" s="1" t="s">
        <v>24</v>
      </c>
      <c r="J375" s="1" t="s">
        <v>32</v>
      </c>
      <c r="K375" s="7">
        <v>628425262.38</v>
      </c>
      <c r="L375" s="1" t="s">
        <v>394</v>
      </c>
      <c r="M375" s="1" t="s">
        <v>70</v>
      </c>
      <c r="N375" s="1" t="s">
        <v>53</v>
      </c>
      <c r="O375" s="1" t="s">
        <v>54</v>
      </c>
    </row>
    <row r="376" spans="1:15" ht="24" x14ac:dyDescent="0.2">
      <c r="A376" s="1">
        <v>369</v>
      </c>
      <c r="B376" s="5" t="s">
        <v>261</v>
      </c>
      <c r="C376" s="6">
        <v>2.0999999999999999E-5</v>
      </c>
      <c r="D376" s="7">
        <v>19579</v>
      </c>
      <c r="E376" s="11">
        <v>19579</v>
      </c>
      <c r="F376" s="7">
        <v>695440.21</v>
      </c>
      <c r="G376" s="3">
        <v>42916</v>
      </c>
      <c r="H376" s="1" t="s">
        <v>31</v>
      </c>
      <c r="I376" s="1" t="s">
        <v>24</v>
      </c>
      <c r="J376" s="1" t="s">
        <v>25</v>
      </c>
      <c r="K376" s="7">
        <v>47601049874.709999</v>
      </c>
      <c r="L376" s="1" t="s">
        <v>26</v>
      </c>
      <c r="M376" s="1" t="s">
        <v>27</v>
      </c>
      <c r="N376" s="1" t="s">
        <v>47</v>
      </c>
      <c r="O376" s="1" t="s">
        <v>35</v>
      </c>
    </row>
    <row r="377" spans="1:15" x14ac:dyDescent="0.2">
      <c r="A377" s="1">
        <v>370</v>
      </c>
      <c r="B377" s="5" t="s">
        <v>529</v>
      </c>
      <c r="C377" s="6">
        <v>2.0999999999999999E-5</v>
      </c>
      <c r="D377" s="7">
        <v>19490</v>
      </c>
      <c r="E377" s="9">
        <v>0</v>
      </c>
      <c r="F377" s="7">
        <v>804141.81</v>
      </c>
      <c r="G377" s="3">
        <v>43008</v>
      </c>
      <c r="H377" s="1" t="s">
        <v>31</v>
      </c>
      <c r="I377" s="1" t="s">
        <v>24</v>
      </c>
      <c r="J377" s="1" t="s">
        <v>154</v>
      </c>
      <c r="K377" s="7">
        <v>1452139494.5899999</v>
      </c>
      <c r="L377" s="1" t="s">
        <v>95</v>
      </c>
      <c r="M377" s="1" t="s">
        <v>27</v>
      </c>
      <c r="N377" s="1" t="s">
        <v>156</v>
      </c>
      <c r="O377" s="1" t="s">
        <v>157</v>
      </c>
    </row>
    <row r="378" spans="1:15" x14ac:dyDescent="0.2">
      <c r="A378" s="1">
        <v>371</v>
      </c>
      <c r="B378" s="5" t="s">
        <v>647</v>
      </c>
      <c r="C378" s="6">
        <v>2.0999999999999999E-5</v>
      </c>
      <c r="D378" s="7">
        <v>19436</v>
      </c>
      <c r="E378" s="10">
        <v>-1150</v>
      </c>
      <c r="F378" s="7">
        <v>592560.88</v>
      </c>
      <c r="G378" s="3">
        <v>42735</v>
      </c>
      <c r="H378" s="1" t="s">
        <v>31</v>
      </c>
      <c r="I378" s="1" t="s">
        <v>24</v>
      </c>
      <c r="J378" s="1" t="s">
        <v>154</v>
      </c>
      <c r="K378" s="7">
        <v>691721243.97000003</v>
      </c>
      <c r="L378" s="1" t="s">
        <v>43</v>
      </c>
      <c r="M378" s="1" t="s">
        <v>27</v>
      </c>
      <c r="N378" s="1" t="s">
        <v>360</v>
      </c>
      <c r="O378" s="1" t="s">
        <v>103</v>
      </c>
    </row>
    <row r="379" spans="1:15" ht="24" x14ac:dyDescent="0.2">
      <c r="A379" s="1">
        <v>372</v>
      </c>
      <c r="B379" s="5" t="s">
        <v>1881</v>
      </c>
      <c r="C379" s="6">
        <v>2.0000000000000002E-5</v>
      </c>
      <c r="D379" s="7">
        <v>19200</v>
      </c>
      <c r="E379" s="9">
        <v>0</v>
      </c>
      <c r="F379" s="7">
        <v>792176.64000000001</v>
      </c>
      <c r="G379" s="3">
        <v>43008</v>
      </c>
      <c r="H379" s="1" t="s">
        <v>31</v>
      </c>
      <c r="I379" s="1" t="s">
        <v>24</v>
      </c>
      <c r="J379" s="1" t="s">
        <v>32</v>
      </c>
      <c r="K379" s="7">
        <v>123886104.79000001</v>
      </c>
      <c r="M379" s="1" t="s">
        <v>70</v>
      </c>
      <c r="N379" s="1" t="s">
        <v>168</v>
      </c>
      <c r="O379" s="1" t="s">
        <v>169</v>
      </c>
    </row>
    <row r="380" spans="1:15" x14ac:dyDescent="0.2">
      <c r="A380" s="1">
        <v>373</v>
      </c>
      <c r="B380" s="5" t="s">
        <v>1844</v>
      </c>
      <c r="C380" s="6">
        <v>2.0000000000000002E-5</v>
      </c>
      <c r="D380" s="7">
        <v>19000</v>
      </c>
      <c r="E380" s="9">
        <v>0</v>
      </c>
      <c r="F380" s="7">
        <v>658692</v>
      </c>
      <c r="G380" s="3">
        <v>42855</v>
      </c>
      <c r="H380" s="1" t="s">
        <v>31</v>
      </c>
      <c r="I380" s="1" t="s">
        <v>24</v>
      </c>
      <c r="J380" s="1" t="s">
        <v>32</v>
      </c>
      <c r="K380" s="7">
        <v>6618099461.7600002</v>
      </c>
      <c r="L380" s="1" t="s">
        <v>394</v>
      </c>
      <c r="M380" s="1" t="s">
        <v>27</v>
      </c>
      <c r="N380" s="1" t="s">
        <v>1843</v>
      </c>
      <c r="O380" s="1" t="s">
        <v>29</v>
      </c>
    </row>
    <row r="381" spans="1:15" x14ac:dyDescent="0.2">
      <c r="A381" s="1">
        <v>374</v>
      </c>
      <c r="B381" s="5" t="s">
        <v>1133</v>
      </c>
      <c r="C381" s="6">
        <v>1.9000000000000001E-5</v>
      </c>
      <c r="D381" s="7">
        <v>18271</v>
      </c>
      <c r="E381" s="9">
        <v>0</v>
      </c>
      <c r="F381" s="7">
        <v>753846.84</v>
      </c>
      <c r="G381" s="3">
        <v>43008</v>
      </c>
      <c r="H381" s="1" t="s">
        <v>31</v>
      </c>
      <c r="I381" s="1" t="s">
        <v>24</v>
      </c>
      <c r="J381" s="1" t="s">
        <v>25</v>
      </c>
      <c r="K381" s="7">
        <v>841043923.16999996</v>
      </c>
      <c r="L381" s="1" t="s">
        <v>274</v>
      </c>
      <c r="M381" s="1" t="s">
        <v>70</v>
      </c>
      <c r="N381" s="1" t="s">
        <v>144</v>
      </c>
      <c r="O381" s="1" t="s">
        <v>145</v>
      </c>
    </row>
    <row r="382" spans="1:15" x14ac:dyDescent="0.2">
      <c r="A382" s="1">
        <v>375</v>
      </c>
      <c r="B382" s="5" t="s">
        <v>1092</v>
      </c>
      <c r="C382" s="6">
        <v>1.9000000000000001E-5</v>
      </c>
      <c r="D382" s="7">
        <v>18000</v>
      </c>
      <c r="E382" s="9">
        <v>0</v>
      </c>
      <c r="F382" s="7">
        <v>742665.6</v>
      </c>
      <c r="G382" s="3">
        <v>43008</v>
      </c>
      <c r="H382" s="1" t="s">
        <v>31</v>
      </c>
      <c r="I382" s="1" t="s">
        <v>24</v>
      </c>
      <c r="J382" s="1" t="s">
        <v>32</v>
      </c>
      <c r="K382" s="7">
        <v>24817566.239999998</v>
      </c>
      <c r="M382" s="1" t="s">
        <v>70</v>
      </c>
      <c r="N382" s="1" t="s">
        <v>196</v>
      </c>
      <c r="O382" s="1" t="s">
        <v>103</v>
      </c>
    </row>
    <row r="383" spans="1:15" ht="24" x14ac:dyDescent="0.2">
      <c r="A383" s="1">
        <v>376</v>
      </c>
      <c r="B383" s="5" t="s">
        <v>912</v>
      </c>
      <c r="C383" s="6">
        <v>0</v>
      </c>
      <c r="D383" s="7">
        <v>17929</v>
      </c>
      <c r="E383" s="10">
        <v>-3968</v>
      </c>
      <c r="F383" s="7">
        <v>621562.56999999995</v>
      </c>
      <c r="G383" s="3">
        <v>42855</v>
      </c>
      <c r="H383" s="1" t="s">
        <v>31</v>
      </c>
      <c r="I383" s="1" t="s">
        <v>24</v>
      </c>
      <c r="J383" s="1" t="s">
        <v>32</v>
      </c>
      <c r="K383" s="7">
        <v>770613264.94000006</v>
      </c>
      <c r="M383" s="1" t="s">
        <v>27</v>
      </c>
      <c r="N383" s="1" t="s">
        <v>99</v>
      </c>
      <c r="O383" s="1" t="s">
        <v>100</v>
      </c>
    </row>
    <row r="384" spans="1:15" x14ac:dyDescent="0.2">
      <c r="A384" s="1">
        <v>377</v>
      </c>
      <c r="B384" s="5" t="s">
        <v>930</v>
      </c>
      <c r="C384" s="6">
        <v>1.9000000000000001E-5</v>
      </c>
      <c r="D384" s="7">
        <v>17652</v>
      </c>
      <c r="E384" s="11">
        <v>15789</v>
      </c>
      <c r="F384" s="7">
        <v>626993.74</v>
      </c>
      <c r="G384" s="3">
        <v>42916</v>
      </c>
      <c r="H384" s="1" t="s">
        <v>31</v>
      </c>
      <c r="I384" s="1" t="s">
        <v>24</v>
      </c>
      <c r="J384" s="1" t="s">
        <v>32</v>
      </c>
      <c r="K384" s="7">
        <v>766192234</v>
      </c>
      <c r="L384" s="1" t="s">
        <v>43</v>
      </c>
      <c r="M384" s="1" t="s">
        <v>70</v>
      </c>
      <c r="N384" s="1" t="s">
        <v>931</v>
      </c>
      <c r="O384" s="1" t="s">
        <v>181</v>
      </c>
    </row>
    <row r="385" spans="1:15" x14ac:dyDescent="0.2">
      <c r="A385" s="1">
        <v>378</v>
      </c>
      <c r="B385" s="5" t="s">
        <v>684</v>
      </c>
      <c r="C385" s="6">
        <v>1.9000000000000001E-5</v>
      </c>
      <c r="D385" s="7">
        <v>17632</v>
      </c>
      <c r="E385" s="9">
        <v>0</v>
      </c>
      <c r="F385" s="7">
        <v>675977.38</v>
      </c>
      <c r="G385" s="3">
        <v>42947</v>
      </c>
      <c r="H385" s="1" t="s">
        <v>31</v>
      </c>
      <c r="I385" s="1" t="s">
        <v>24</v>
      </c>
      <c r="J385" s="1" t="s">
        <v>32</v>
      </c>
      <c r="K385" s="7">
        <v>929029665.52999997</v>
      </c>
      <c r="L385" s="1" t="s">
        <v>26</v>
      </c>
      <c r="M385" s="1" t="s">
        <v>27</v>
      </c>
      <c r="N385" s="1" t="s">
        <v>685</v>
      </c>
      <c r="O385" s="1" t="s">
        <v>103</v>
      </c>
    </row>
    <row r="386" spans="1:15" ht="24" x14ac:dyDescent="0.2">
      <c r="A386" s="1">
        <v>379</v>
      </c>
      <c r="B386" s="5" t="s">
        <v>1244</v>
      </c>
      <c r="C386" s="6">
        <v>1.8E-5</v>
      </c>
      <c r="D386" s="7">
        <v>17367</v>
      </c>
      <c r="E386" s="11">
        <v>17367</v>
      </c>
      <c r="F386" s="7">
        <v>616870.63</v>
      </c>
      <c r="G386" s="3">
        <v>42916</v>
      </c>
      <c r="H386" s="1" t="s">
        <v>31</v>
      </c>
      <c r="I386" s="1" t="s">
        <v>24</v>
      </c>
      <c r="J386" s="1" t="s">
        <v>32</v>
      </c>
      <c r="K386" s="7">
        <v>672573400.66999996</v>
      </c>
      <c r="L386" s="1" t="s">
        <v>95</v>
      </c>
      <c r="M386" s="1" t="s">
        <v>70</v>
      </c>
      <c r="N386" s="1" t="s">
        <v>757</v>
      </c>
      <c r="O386" s="1" t="s">
        <v>757</v>
      </c>
    </row>
    <row r="387" spans="1:15" x14ac:dyDescent="0.2">
      <c r="A387" s="1">
        <v>380</v>
      </c>
      <c r="B387" s="5" t="s">
        <v>652</v>
      </c>
      <c r="C387" s="6">
        <v>0</v>
      </c>
      <c r="D387" s="7">
        <v>17229</v>
      </c>
      <c r="E387" s="9">
        <v>0</v>
      </c>
      <c r="F387" s="7">
        <v>510767.49</v>
      </c>
      <c r="G387" s="3">
        <v>42643</v>
      </c>
      <c r="H387" s="1" t="s">
        <v>31</v>
      </c>
      <c r="I387" s="1" t="s">
        <v>24</v>
      </c>
      <c r="J387" s="1" t="s">
        <v>32</v>
      </c>
      <c r="K387" s="7">
        <v>68143990.239999995</v>
      </c>
      <c r="N387" s="1" t="s">
        <v>366</v>
      </c>
      <c r="O387" s="1" t="s">
        <v>45</v>
      </c>
    </row>
    <row r="388" spans="1:15" ht="24" x14ac:dyDescent="0.2">
      <c r="A388" s="1">
        <v>381</v>
      </c>
      <c r="B388" s="5" t="s">
        <v>584</v>
      </c>
      <c r="C388" s="6">
        <v>1.8E-5</v>
      </c>
      <c r="D388" s="7">
        <v>17221</v>
      </c>
      <c r="E388" s="9">
        <v>0</v>
      </c>
      <c r="F388" s="7">
        <v>651706.36</v>
      </c>
      <c r="G388" s="3">
        <v>42978</v>
      </c>
      <c r="H388" s="1" t="s">
        <v>31</v>
      </c>
      <c r="I388" s="1" t="s">
        <v>24</v>
      </c>
      <c r="J388" s="1" t="s">
        <v>32</v>
      </c>
      <c r="K388" s="7">
        <v>5134414793.8299999</v>
      </c>
      <c r="L388" s="1" t="s">
        <v>26</v>
      </c>
      <c r="M388" s="1" t="s">
        <v>61</v>
      </c>
      <c r="N388" s="1" t="s">
        <v>585</v>
      </c>
      <c r="O388" s="1" t="s">
        <v>29</v>
      </c>
    </row>
    <row r="389" spans="1:15" ht="24" x14ac:dyDescent="0.2">
      <c r="A389" s="1">
        <v>382</v>
      </c>
      <c r="B389" s="5" t="s">
        <v>667</v>
      </c>
      <c r="C389" s="6">
        <v>1.8E-5</v>
      </c>
      <c r="D389" s="7">
        <v>17065</v>
      </c>
      <c r="E389" s="10">
        <v>-14</v>
      </c>
      <c r="F389" s="7">
        <v>704088.25</v>
      </c>
      <c r="G389" s="3">
        <v>43008</v>
      </c>
      <c r="H389" s="1" t="s">
        <v>31</v>
      </c>
      <c r="I389" s="1" t="s">
        <v>24</v>
      </c>
      <c r="J389" s="1" t="s">
        <v>25</v>
      </c>
      <c r="K389" s="7">
        <v>3394983849.7600002</v>
      </c>
      <c r="L389" s="1" t="s">
        <v>26</v>
      </c>
      <c r="M389" s="1" t="s">
        <v>70</v>
      </c>
      <c r="N389" s="1" t="s">
        <v>28</v>
      </c>
      <c r="O389" s="1" t="s">
        <v>29</v>
      </c>
    </row>
    <row r="390" spans="1:15" x14ac:dyDescent="0.2">
      <c r="A390" s="1">
        <v>383</v>
      </c>
      <c r="B390" s="5" t="s">
        <v>639</v>
      </c>
      <c r="C390" s="6">
        <v>1.8E-5</v>
      </c>
      <c r="D390" s="7">
        <v>16702</v>
      </c>
      <c r="E390" s="10">
        <v>-184</v>
      </c>
      <c r="F390" s="7">
        <v>640322.94999999995</v>
      </c>
      <c r="G390" s="3">
        <v>42947</v>
      </c>
      <c r="H390" s="1" t="s">
        <v>31</v>
      </c>
      <c r="I390" s="1" t="s">
        <v>24</v>
      </c>
      <c r="J390" s="1" t="s">
        <v>32</v>
      </c>
      <c r="K390" s="7">
        <v>68984449.780000001</v>
      </c>
      <c r="M390" s="1" t="s">
        <v>27</v>
      </c>
      <c r="N390" s="1" t="s">
        <v>392</v>
      </c>
      <c r="O390" s="1" t="s">
        <v>45</v>
      </c>
    </row>
    <row r="391" spans="1:15" ht="24" x14ac:dyDescent="0.2">
      <c r="A391" s="1">
        <v>384</v>
      </c>
      <c r="B391" s="5" t="s">
        <v>510</v>
      </c>
      <c r="C391" s="6">
        <v>1.8E-5</v>
      </c>
      <c r="D391" s="7">
        <v>16542</v>
      </c>
      <c r="E391" s="10">
        <v>-3786</v>
      </c>
      <c r="F391" s="7">
        <v>587566.88</v>
      </c>
      <c r="G391" s="3">
        <v>42916</v>
      </c>
      <c r="H391" s="1" t="s">
        <v>31</v>
      </c>
      <c r="I391" s="1" t="s">
        <v>24</v>
      </c>
      <c r="J391" s="1" t="s">
        <v>32</v>
      </c>
      <c r="K391" s="7">
        <v>1003500109.58</v>
      </c>
      <c r="L391" s="1" t="s">
        <v>39</v>
      </c>
      <c r="M391" s="1" t="s">
        <v>27</v>
      </c>
      <c r="N391" s="1" t="s">
        <v>53</v>
      </c>
      <c r="O391" s="1" t="s">
        <v>54</v>
      </c>
    </row>
    <row r="392" spans="1:15" ht="24" x14ac:dyDescent="0.2">
      <c r="A392" s="1">
        <v>385</v>
      </c>
      <c r="B392" s="5" t="s">
        <v>727</v>
      </c>
      <c r="C392" s="6">
        <v>1.7E-5</v>
      </c>
      <c r="D392" s="7">
        <v>16154</v>
      </c>
      <c r="E392" s="11">
        <v>748</v>
      </c>
      <c r="F392" s="7">
        <v>666501.12</v>
      </c>
      <c r="G392" s="3">
        <v>43008</v>
      </c>
      <c r="H392" s="1" t="s">
        <v>31</v>
      </c>
      <c r="I392" s="1" t="s">
        <v>24</v>
      </c>
      <c r="J392" s="1" t="s">
        <v>32</v>
      </c>
      <c r="K392" s="7">
        <v>93208199.230000004</v>
      </c>
      <c r="L392" s="1" t="s">
        <v>39</v>
      </c>
      <c r="M392" s="1" t="s">
        <v>70</v>
      </c>
      <c r="N392" s="1" t="s">
        <v>728</v>
      </c>
      <c r="O392" s="1" t="s">
        <v>729</v>
      </c>
    </row>
    <row r="393" spans="1:15" x14ac:dyDescent="0.2">
      <c r="A393" s="1">
        <v>386</v>
      </c>
      <c r="B393" s="5" t="s">
        <v>731</v>
      </c>
      <c r="C393" s="6">
        <v>1.7E-5</v>
      </c>
      <c r="D393" s="7">
        <v>15930</v>
      </c>
      <c r="E393" s="9">
        <v>0</v>
      </c>
      <c r="F393" s="7">
        <v>565828.81999999995</v>
      </c>
      <c r="G393" s="3">
        <v>42916</v>
      </c>
      <c r="H393" s="1" t="s">
        <v>31</v>
      </c>
      <c r="I393" s="1" t="s">
        <v>24</v>
      </c>
      <c r="J393" s="1" t="s">
        <v>32</v>
      </c>
      <c r="K393" s="7">
        <v>427302702.52999997</v>
      </c>
      <c r="L393" s="1" t="s">
        <v>95</v>
      </c>
      <c r="M393" s="1" t="s">
        <v>27</v>
      </c>
      <c r="N393" s="1" t="s">
        <v>180</v>
      </c>
      <c r="O393" s="1" t="s">
        <v>181</v>
      </c>
    </row>
    <row r="394" spans="1:15" x14ac:dyDescent="0.2">
      <c r="A394" s="1">
        <v>387</v>
      </c>
      <c r="B394" s="5" t="s">
        <v>953</v>
      </c>
      <c r="C394" s="6">
        <v>1.7E-5</v>
      </c>
      <c r="D394" s="7">
        <v>15789</v>
      </c>
      <c r="E394" s="10">
        <v>-15789</v>
      </c>
      <c r="F394" s="7">
        <v>560820.54</v>
      </c>
      <c r="G394" s="3">
        <v>42916</v>
      </c>
      <c r="H394" s="1" t="s">
        <v>31</v>
      </c>
      <c r="I394" s="1" t="s">
        <v>24</v>
      </c>
      <c r="J394" s="1" t="s">
        <v>32</v>
      </c>
      <c r="K394" s="7">
        <v>76378879.25</v>
      </c>
      <c r="M394" s="1" t="s">
        <v>70</v>
      </c>
      <c r="N394" s="1" t="s">
        <v>180</v>
      </c>
      <c r="O394" s="1" t="s">
        <v>181</v>
      </c>
    </row>
    <row r="395" spans="1:15" x14ac:dyDescent="0.2">
      <c r="A395" s="1">
        <v>388</v>
      </c>
      <c r="B395" s="5" t="s">
        <v>595</v>
      </c>
      <c r="C395" s="6">
        <v>1.7E-5</v>
      </c>
      <c r="D395" s="7">
        <v>15659</v>
      </c>
      <c r="E395" s="11">
        <v>2180</v>
      </c>
      <c r="F395" s="7">
        <v>646077.81000000006</v>
      </c>
      <c r="G395" s="3">
        <v>43008</v>
      </c>
      <c r="H395" s="1" t="s">
        <v>31</v>
      </c>
      <c r="I395" s="1" t="s">
        <v>24</v>
      </c>
      <c r="J395" s="1" t="s">
        <v>25</v>
      </c>
      <c r="K395" s="7">
        <v>368330923.5</v>
      </c>
      <c r="L395" s="1" t="s">
        <v>95</v>
      </c>
      <c r="M395" s="1" t="s">
        <v>61</v>
      </c>
      <c r="N395" s="1" t="s">
        <v>56</v>
      </c>
      <c r="O395" s="1" t="s">
        <v>35</v>
      </c>
    </row>
    <row r="396" spans="1:15" x14ac:dyDescent="0.2">
      <c r="A396" s="1">
        <v>389</v>
      </c>
      <c r="B396" s="5" t="s">
        <v>1063</v>
      </c>
      <c r="C396" s="6">
        <v>1.5999999999999999E-5</v>
      </c>
      <c r="D396" s="7">
        <v>15450</v>
      </c>
      <c r="E396" s="9">
        <v>0</v>
      </c>
      <c r="F396" s="7">
        <v>592323.64</v>
      </c>
      <c r="G396" s="3">
        <v>42947</v>
      </c>
      <c r="H396" s="1" t="s">
        <v>31</v>
      </c>
      <c r="I396" s="1" t="s">
        <v>24</v>
      </c>
      <c r="J396" s="1" t="s">
        <v>32</v>
      </c>
      <c r="K396" s="7">
        <v>73209745.780000001</v>
      </c>
      <c r="M396" s="1" t="s">
        <v>27</v>
      </c>
      <c r="N396" s="1" t="s">
        <v>65</v>
      </c>
      <c r="O396" s="1" t="s">
        <v>45</v>
      </c>
    </row>
    <row r="397" spans="1:15" ht="24" x14ac:dyDescent="0.2">
      <c r="A397" s="1">
        <v>390</v>
      </c>
      <c r="B397" s="5" t="s">
        <v>77</v>
      </c>
      <c r="C397" s="6">
        <v>1.5999999999999999E-5</v>
      </c>
      <c r="D397" s="7">
        <v>14750</v>
      </c>
      <c r="E397" s="11">
        <v>731</v>
      </c>
      <c r="F397" s="7">
        <v>523915.58</v>
      </c>
      <c r="G397" s="3">
        <v>42916</v>
      </c>
      <c r="H397" s="1" t="s">
        <v>31</v>
      </c>
      <c r="I397" s="1" t="s">
        <v>24</v>
      </c>
      <c r="J397" s="1" t="s">
        <v>32</v>
      </c>
      <c r="K397" s="7">
        <v>30745255807.66</v>
      </c>
      <c r="L397" s="1" t="s">
        <v>39</v>
      </c>
      <c r="M397" s="1" t="s">
        <v>27</v>
      </c>
      <c r="N397" s="1" t="s">
        <v>28</v>
      </c>
      <c r="O397" s="1" t="s">
        <v>29</v>
      </c>
    </row>
    <row r="398" spans="1:15" x14ac:dyDescent="0.2">
      <c r="A398" s="1">
        <v>391</v>
      </c>
      <c r="B398" s="5" t="s">
        <v>1246</v>
      </c>
      <c r="C398" s="6">
        <v>0</v>
      </c>
      <c r="D398" s="7">
        <v>14631</v>
      </c>
      <c r="E398" s="9">
        <v>0</v>
      </c>
      <c r="F398" s="7">
        <v>416761.11</v>
      </c>
      <c r="G398" s="3">
        <v>42460</v>
      </c>
      <c r="H398" s="1" t="s">
        <v>31</v>
      </c>
      <c r="I398" s="1" t="s">
        <v>24</v>
      </c>
      <c r="J398" s="1" t="s">
        <v>341</v>
      </c>
      <c r="K398" s="7">
        <v>2885800742.4000001</v>
      </c>
      <c r="L398" s="1" t="s">
        <v>394</v>
      </c>
      <c r="M398" s="1" t="s">
        <v>27</v>
      </c>
      <c r="N398" s="1" t="s">
        <v>1245</v>
      </c>
      <c r="O398" s="1" t="s">
        <v>29</v>
      </c>
    </row>
    <row r="399" spans="1:15" x14ac:dyDescent="0.2">
      <c r="A399" s="1">
        <v>392</v>
      </c>
      <c r="B399" s="5" t="s">
        <v>568</v>
      </c>
      <c r="C399" s="6">
        <v>1.5E-5</v>
      </c>
      <c r="D399" s="7">
        <v>14562</v>
      </c>
      <c r="E399" s="10">
        <v>-3535</v>
      </c>
      <c r="F399" s="7">
        <v>517237.87</v>
      </c>
      <c r="G399" s="3">
        <v>42916</v>
      </c>
      <c r="H399" s="1" t="s">
        <v>31</v>
      </c>
      <c r="I399" s="1" t="s">
        <v>24</v>
      </c>
      <c r="J399" s="1" t="s">
        <v>32</v>
      </c>
      <c r="K399" s="7">
        <v>450768110.56</v>
      </c>
      <c r="L399" s="1" t="s">
        <v>43</v>
      </c>
      <c r="M399" s="1" t="s">
        <v>61</v>
      </c>
      <c r="N399" s="1" t="s">
        <v>180</v>
      </c>
      <c r="O399" s="1" t="s">
        <v>181</v>
      </c>
    </row>
    <row r="400" spans="1:15" x14ac:dyDescent="0.2">
      <c r="A400" s="1">
        <v>393</v>
      </c>
      <c r="B400" s="5" t="s">
        <v>764</v>
      </c>
      <c r="C400" s="6">
        <v>1.5E-5</v>
      </c>
      <c r="D400" s="7">
        <v>14473</v>
      </c>
      <c r="E400" s="10">
        <v>-14625</v>
      </c>
      <c r="F400" s="7">
        <v>514076.62</v>
      </c>
      <c r="G400" s="3">
        <v>42916</v>
      </c>
      <c r="H400" s="1" t="s">
        <v>31</v>
      </c>
      <c r="I400" s="1" t="s">
        <v>24</v>
      </c>
      <c r="J400" s="1" t="s">
        <v>32</v>
      </c>
      <c r="K400" s="7">
        <v>107479782.14</v>
      </c>
      <c r="L400" s="1" t="s">
        <v>39</v>
      </c>
      <c r="M400" s="1" t="s">
        <v>70</v>
      </c>
      <c r="N400" s="1" t="s">
        <v>180</v>
      </c>
      <c r="O400" s="1" t="s">
        <v>181</v>
      </c>
    </row>
    <row r="401" spans="1:15" ht="24" x14ac:dyDescent="0.2">
      <c r="A401" s="1">
        <v>394</v>
      </c>
      <c r="B401" s="5" t="s">
        <v>737</v>
      </c>
      <c r="C401" s="6">
        <v>1.5E-5</v>
      </c>
      <c r="D401" s="7">
        <v>14351</v>
      </c>
      <c r="E401" s="11">
        <v>351</v>
      </c>
      <c r="F401" s="7">
        <v>509743.21</v>
      </c>
      <c r="G401" s="3">
        <v>42916</v>
      </c>
      <c r="H401" s="1" t="s">
        <v>31</v>
      </c>
      <c r="I401" s="1" t="s">
        <v>24</v>
      </c>
      <c r="J401" s="1" t="s">
        <v>154</v>
      </c>
      <c r="K401" s="7">
        <v>164796508.94999999</v>
      </c>
      <c r="L401" s="1" t="s">
        <v>26</v>
      </c>
      <c r="M401" s="1" t="s">
        <v>27</v>
      </c>
      <c r="N401" s="1" t="s">
        <v>508</v>
      </c>
      <c r="O401" s="1" t="s">
        <v>103</v>
      </c>
    </row>
    <row r="402" spans="1:15" ht="24" x14ac:dyDescent="0.2">
      <c r="A402" s="1">
        <v>395</v>
      </c>
      <c r="B402" s="5" t="s">
        <v>695</v>
      </c>
      <c r="C402" s="6">
        <v>1.5E-5</v>
      </c>
      <c r="D402" s="7">
        <v>14309</v>
      </c>
      <c r="E402" s="10">
        <v>-19286</v>
      </c>
      <c r="F402" s="7">
        <v>459108.56</v>
      </c>
      <c r="G402" s="3">
        <v>42825</v>
      </c>
      <c r="H402" s="1" t="s">
        <v>31</v>
      </c>
      <c r="I402" s="1" t="s">
        <v>24</v>
      </c>
      <c r="J402" s="1" t="s">
        <v>32</v>
      </c>
      <c r="K402" s="7">
        <v>15396205745.629999</v>
      </c>
      <c r="L402" s="1" t="s">
        <v>39</v>
      </c>
      <c r="M402" s="1" t="s">
        <v>70</v>
      </c>
      <c r="N402" s="1" t="s">
        <v>696</v>
      </c>
      <c r="O402" s="1" t="s">
        <v>666</v>
      </c>
    </row>
    <row r="403" spans="1:15" x14ac:dyDescent="0.2">
      <c r="A403" s="1">
        <v>396</v>
      </c>
      <c r="B403" s="5" t="s">
        <v>1687</v>
      </c>
      <c r="C403" s="6">
        <v>1.5E-5</v>
      </c>
      <c r="D403" s="7">
        <v>14000</v>
      </c>
      <c r="E403" s="11">
        <v>14000</v>
      </c>
      <c r="F403" s="7">
        <v>536733.4</v>
      </c>
      <c r="G403" s="3">
        <v>42947</v>
      </c>
      <c r="H403" s="1" t="s">
        <v>31</v>
      </c>
      <c r="I403" s="1" t="s">
        <v>24</v>
      </c>
      <c r="J403" s="1" t="s">
        <v>32</v>
      </c>
      <c r="K403" s="7">
        <v>76017629.060000002</v>
      </c>
      <c r="L403" s="1" t="s">
        <v>43</v>
      </c>
      <c r="M403" s="1" t="s">
        <v>70</v>
      </c>
      <c r="N403" s="1" t="s">
        <v>352</v>
      </c>
      <c r="O403" s="1" t="s">
        <v>257</v>
      </c>
    </row>
    <row r="404" spans="1:15" x14ac:dyDescent="0.2">
      <c r="A404" s="1">
        <v>397</v>
      </c>
      <c r="B404" s="5" t="s">
        <v>1880</v>
      </c>
      <c r="C404" s="6">
        <v>1.5E-5</v>
      </c>
      <c r="D404" s="7">
        <v>13839</v>
      </c>
      <c r="E404" s="11">
        <v>13839</v>
      </c>
      <c r="F404" s="7">
        <v>491557.13</v>
      </c>
      <c r="G404" s="3">
        <v>42916</v>
      </c>
      <c r="H404" s="1" t="s">
        <v>31</v>
      </c>
      <c r="I404" s="1" t="s">
        <v>24</v>
      </c>
      <c r="J404" s="1" t="s">
        <v>332</v>
      </c>
      <c r="K404" s="7">
        <v>442698645</v>
      </c>
      <c r="L404" s="1" t="s">
        <v>332</v>
      </c>
      <c r="M404" s="1" t="s">
        <v>61</v>
      </c>
      <c r="N404" s="1" t="s">
        <v>198</v>
      </c>
      <c r="O404" s="1" t="s">
        <v>199</v>
      </c>
    </row>
    <row r="405" spans="1:15" x14ac:dyDescent="0.2">
      <c r="A405" s="1">
        <v>398</v>
      </c>
      <c r="B405" s="5" t="s">
        <v>1015</v>
      </c>
      <c r="C405" s="6">
        <v>1.4E-5</v>
      </c>
      <c r="D405" s="7">
        <v>13580</v>
      </c>
      <c r="E405" s="10">
        <v>-3300</v>
      </c>
      <c r="F405" s="7">
        <v>482357.53</v>
      </c>
      <c r="G405" s="3">
        <v>42916</v>
      </c>
      <c r="H405" s="1" t="s">
        <v>31</v>
      </c>
      <c r="I405" s="1" t="s">
        <v>24</v>
      </c>
      <c r="J405" s="1" t="s">
        <v>32</v>
      </c>
      <c r="K405" s="7">
        <v>12292324801.33</v>
      </c>
      <c r="L405" s="1" t="s">
        <v>43</v>
      </c>
      <c r="M405" s="1" t="s">
        <v>27</v>
      </c>
      <c r="N405" s="1" t="s">
        <v>99</v>
      </c>
      <c r="O405" s="1" t="s">
        <v>100</v>
      </c>
    </row>
    <row r="406" spans="1:15" ht="24" x14ac:dyDescent="0.2">
      <c r="A406" s="1">
        <v>399</v>
      </c>
      <c r="B406" s="5" t="s">
        <v>1700</v>
      </c>
      <c r="C406" s="6">
        <v>1.4E-5</v>
      </c>
      <c r="D406" s="7">
        <v>13500</v>
      </c>
      <c r="E406" s="9">
        <v>0</v>
      </c>
      <c r="F406" s="7">
        <v>510889.95</v>
      </c>
      <c r="G406" s="3">
        <v>42978</v>
      </c>
      <c r="H406" s="1" t="s">
        <v>31</v>
      </c>
      <c r="I406" s="1" t="s">
        <v>24</v>
      </c>
      <c r="J406" s="1" t="s">
        <v>32</v>
      </c>
      <c r="K406" s="7">
        <v>90036963.180000007</v>
      </c>
      <c r="L406" s="1" t="s">
        <v>150</v>
      </c>
      <c r="M406" s="1" t="s">
        <v>70</v>
      </c>
      <c r="N406" s="1" t="s">
        <v>111</v>
      </c>
      <c r="O406" s="1" t="s">
        <v>111</v>
      </c>
    </row>
    <row r="407" spans="1:15" ht="24" x14ac:dyDescent="0.2">
      <c r="A407" s="1">
        <v>400</v>
      </c>
      <c r="B407" s="5" t="s">
        <v>364</v>
      </c>
      <c r="C407" s="6">
        <v>0</v>
      </c>
      <c r="D407" s="7">
        <v>13391</v>
      </c>
      <c r="E407" s="10">
        <v>-5209</v>
      </c>
      <c r="F407" s="7">
        <v>332998.01</v>
      </c>
      <c r="G407" s="3">
        <v>42551</v>
      </c>
      <c r="H407" s="1" t="s">
        <v>31</v>
      </c>
      <c r="I407" s="1" t="s">
        <v>24</v>
      </c>
      <c r="J407" s="1" t="s">
        <v>32</v>
      </c>
      <c r="K407" s="7">
        <v>862175642.13999999</v>
      </c>
      <c r="L407" s="1" t="s">
        <v>26</v>
      </c>
      <c r="M407" s="1" t="s">
        <v>27</v>
      </c>
      <c r="N407" s="1" t="s">
        <v>180</v>
      </c>
      <c r="O407" s="1" t="s">
        <v>181</v>
      </c>
    </row>
    <row r="408" spans="1:15" x14ac:dyDescent="0.2">
      <c r="A408" s="1">
        <v>401</v>
      </c>
      <c r="B408" s="5" t="s">
        <v>817</v>
      </c>
      <c r="C408" s="6">
        <v>0</v>
      </c>
      <c r="D408" s="7">
        <v>13230</v>
      </c>
      <c r="E408" s="10">
        <v>-2738</v>
      </c>
      <c r="F408" s="7">
        <v>328994.38</v>
      </c>
      <c r="G408" s="3">
        <v>42551</v>
      </c>
      <c r="H408" s="1" t="s">
        <v>31</v>
      </c>
      <c r="I408" s="1" t="s">
        <v>24</v>
      </c>
      <c r="J408" s="1" t="s">
        <v>32</v>
      </c>
      <c r="K408" s="7">
        <v>1073840261.23</v>
      </c>
      <c r="L408" s="1" t="s">
        <v>95</v>
      </c>
      <c r="M408" s="1" t="s">
        <v>27</v>
      </c>
      <c r="N408" s="1" t="s">
        <v>180</v>
      </c>
      <c r="O408" s="1" t="s">
        <v>181</v>
      </c>
    </row>
    <row r="409" spans="1:15" ht="24" x14ac:dyDescent="0.2">
      <c r="A409" s="1">
        <v>402</v>
      </c>
      <c r="B409" s="5" t="s">
        <v>1252</v>
      </c>
      <c r="C409" s="6">
        <v>1.4E-5</v>
      </c>
      <c r="D409" s="7">
        <v>13050</v>
      </c>
      <c r="E409" s="9">
        <v>0</v>
      </c>
      <c r="F409" s="7">
        <v>500312.2</v>
      </c>
      <c r="G409" s="3">
        <v>42947</v>
      </c>
      <c r="H409" s="1" t="s">
        <v>31</v>
      </c>
      <c r="I409" s="1" t="s">
        <v>24</v>
      </c>
      <c r="J409" s="1" t="s">
        <v>32</v>
      </c>
      <c r="K409" s="7">
        <v>486967356.16000003</v>
      </c>
      <c r="L409" s="1" t="s">
        <v>39</v>
      </c>
      <c r="M409" s="1" t="s">
        <v>70</v>
      </c>
      <c r="N409" s="1" t="s">
        <v>1251</v>
      </c>
      <c r="O409" s="1" t="s">
        <v>35</v>
      </c>
    </row>
    <row r="410" spans="1:15" x14ac:dyDescent="0.2">
      <c r="A410" s="1">
        <v>403</v>
      </c>
      <c r="B410" s="5" t="s">
        <v>686</v>
      </c>
      <c r="C410" s="6">
        <v>1.4E-5</v>
      </c>
      <c r="D410" s="7">
        <v>13027</v>
      </c>
      <c r="E410" s="11">
        <v>2876</v>
      </c>
      <c r="F410" s="7">
        <v>530221.05000000005</v>
      </c>
      <c r="G410" s="3">
        <v>43039</v>
      </c>
      <c r="H410" s="1" t="s">
        <v>31</v>
      </c>
      <c r="I410" s="1" t="s">
        <v>24</v>
      </c>
      <c r="J410" s="1" t="s">
        <v>32</v>
      </c>
      <c r="K410" s="7">
        <v>1297171393.49</v>
      </c>
      <c r="M410" s="1" t="s">
        <v>70</v>
      </c>
      <c r="N410" s="1" t="s">
        <v>687</v>
      </c>
      <c r="O410" s="1" t="s">
        <v>35</v>
      </c>
    </row>
    <row r="411" spans="1:15" x14ac:dyDescent="0.2">
      <c r="A411" s="1">
        <v>404</v>
      </c>
      <c r="B411" s="5" t="s">
        <v>922</v>
      </c>
      <c r="C411" s="6">
        <v>0</v>
      </c>
      <c r="D411" s="7">
        <v>12798</v>
      </c>
      <c r="E411" s="11">
        <v>3442</v>
      </c>
      <c r="F411" s="7">
        <v>364548.47</v>
      </c>
      <c r="G411" s="3">
        <v>42460</v>
      </c>
      <c r="H411" s="1" t="s">
        <v>31</v>
      </c>
      <c r="I411" s="1" t="s">
        <v>24</v>
      </c>
      <c r="J411" s="1" t="s">
        <v>154</v>
      </c>
      <c r="K411" s="7">
        <v>642093962.98000002</v>
      </c>
      <c r="L411" s="1" t="s">
        <v>43</v>
      </c>
      <c r="M411" s="1" t="s">
        <v>27</v>
      </c>
      <c r="N411" s="1" t="s">
        <v>111</v>
      </c>
      <c r="O411" s="1" t="s">
        <v>111</v>
      </c>
    </row>
    <row r="412" spans="1:15" x14ac:dyDescent="0.2">
      <c r="A412" s="1">
        <v>405</v>
      </c>
      <c r="B412" s="5" t="s">
        <v>1139</v>
      </c>
      <c r="C412" s="6">
        <v>1.4E-5</v>
      </c>
      <c r="D412" s="7">
        <v>12723</v>
      </c>
      <c r="E412" s="11">
        <v>12723</v>
      </c>
      <c r="F412" s="7">
        <v>451917.14</v>
      </c>
      <c r="G412" s="3">
        <v>42916</v>
      </c>
      <c r="H412" s="1" t="s">
        <v>31</v>
      </c>
      <c r="I412" s="1" t="s">
        <v>24</v>
      </c>
      <c r="J412" s="1" t="s">
        <v>25</v>
      </c>
      <c r="K412" s="7">
        <v>3520956619.0999999</v>
      </c>
      <c r="L412" s="1" t="s">
        <v>332</v>
      </c>
      <c r="M412" s="1" t="s">
        <v>61</v>
      </c>
      <c r="N412" s="1" t="s">
        <v>28</v>
      </c>
      <c r="O412" s="1" t="s">
        <v>29</v>
      </c>
    </row>
    <row r="413" spans="1:15" x14ac:dyDescent="0.2">
      <c r="A413" s="1">
        <v>406</v>
      </c>
      <c r="B413" s="5" t="s">
        <v>718</v>
      </c>
      <c r="C413" s="6">
        <v>0</v>
      </c>
      <c r="D413" s="7">
        <v>11747</v>
      </c>
      <c r="E413" s="11">
        <v>103</v>
      </c>
      <c r="F413" s="7">
        <v>299267.75</v>
      </c>
      <c r="G413" s="3">
        <v>42429</v>
      </c>
      <c r="H413" s="1" t="s">
        <v>31</v>
      </c>
      <c r="I413" s="1" t="s">
        <v>24</v>
      </c>
      <c r="J413" s="1" t="s">
        <v>154</v>
      </c>
      <c r="K413" s="7">
        <v>331746818.20999998</v>
      </c>
      <c r="M413" s="1" t="s">
        <v>27</v>
      </c>
      <c r="N413" s="1" t="s">
        <v>719</v>
      </c>
      <c r="O413" s="1" t="s">
        <v>29</v>
      </c>
    </row>
    <row r="414" spans="1:15" x14ac:dyDescent="0.2">
      <c r="A414" s="1">
        <v>407</v>
      </c>
      <c r="B414" s="5" t="s">
        <v>1303</v>
      </c>
      <c r="C414" s="6">
        <v>1.2E-5</v>
      </c>
      <c r="D414" s="7">
        <v>11736</v>
      </c>
      <c r="E414" s="9">
        <v>0</v>
      </c>
      <c r="F414" s="7">
        <v>484217.97</v>
      </c>
      <c r="G414" s="3">
        <v>43008</v>
      </c>
      <c r="H414" s="1" t="s">
        <v>31</v>
      </c>
      <c r="I414" s="1" t="s">
        <v>24</v>
      </c>
      <c r="J414" s="1" t="s">
        <v>32</v>
      </c>
      <c r="K414" s="7">
        <v>115724866.59999999</v>
      </c>
      <c r="M414" s="1" t="s">
        <v>70</v>
      </c>
      <c r="N414" s="1" t="s">
        <v>1223</v>
      </c>
      <c r="O414" s="1" t="s">
        <v>145</v>
      </c>
    </row>
    <row r="415" spans="1:15" x14ac:dyDescent="0.2">
      <c r="A415" s="1">
        <v>408</v>
      </c>
      <c r="B415" s="5" t="s">
        <v>1070</v>
      </c>
      <c r="C415" s="6">
        <v>1.2E-5</v>
      </c>
      <c r="D415" s="7">
        <v>11500</v>
      </c>
      <c r="E415" s="10">
        <v>-1000</v>
      </c>
      <c r="F415" s="7">
        <v>408476.55</v>
      </c>
      <c r="G415" s="3">
        <v>42916</v>
      </c>
      <c r="H415" s="1" t="s">
        <v>31</v>
      </c>
      <c r="I415" s="1" t="s">
        <v>24</v>
      </c>
      <c r="J415" s="1" t="s">
        <v>32</v>
      </c>
      <c r="K415" s="7">
        <v>24576619.77</v>
      </c>
      <c r="L415" s="1" t="s">
        <v>95</v>
      </c>
      <c r="M415" s="1" t="s">
        <v>70</v>
      </c>
      <c r="N415" s="1" t="s">
        <v>378</v>
      </c>
      <c r="O415" s="1" t="s">
        <v>181</v>
      </c>
    </row>
    <row r="416" spans="1:15" x14ac:dyDescent="0.2">
      <c r="A416" s="1">
        <v>409</v>
      </c>
      <c r="B416" s="5" t="s">
        <v>738</v>
      </c>
      <c r="C416" s="6">
        <v>1.2E-5</v>
      </c>
      <c r="D416" s="7">
        <v>11452</v>
      </c>
      <c r="E416" s="9">
        <v>0</v>
      </c>
      <c r="F416" s="7">
        <v>433386.05</v>
      </c>
      <c r="G416" s="3">
        <v>42978</v>
      </c>
      <c r="H416" s="1" t="s">
        <v>31</v>
      </c>
      <c r="I416" s="1" t="s">
        <v>24</v>
      </c>
      <c r="J416" s="1" t="s">
        <v>25</v>
      </c>
      <c r="K416" s="7">
        <v>614660989.36000001</v>
      </c>
      <c r="L416" s="1" t="s">
        <v>39</v>
      </c>
      <c r="M416" s="1" t="s">
        <v>70</v>
      </c>
      <c r="N416" s="1" t="s">
        <v>28</v>
      </c>
      <c r="O416" s="1" t="s">
        <v>29</v>
      </c>
    </row>
    <row r="417" spans="1:15" ht="24" x14ac:dyDescent="0.2">
      <c r="A417" s="1">
        <v>410</v>
      </c>
      <c r="B417" s="5" t="s">
        <v>771</v>
      </c>
      <c r="C417" s="6">
        <v>1.2E-5</v>
      </c>
      <c r="D417" s="7">
        <v>11379</v>
      </c>
      <c r="E417" s="10">
        <v>-2929</v>
      </c>
      <c r="F417" s="7">
        <v>469488.44</v>
      </c>
      <c r="G417" s="3">
        <v>43008</v>
      </c>
      <c r="H417" s="1" t="s">
        <v>31</v>
      </c>
      <c r="I417" s="1" t="s">
        <v>24</v>
      </c>
      <c r="J417" s="1" t="s">
        <v>32</v>
      </c>
      <c r="K417" s="7">
        <v>1367833285.1800001</v>
      </c>
      <c r="M417" s="1" t="s">
        <v>61</v>
      </c>
      <c r="N417" s="1" t="s">
        <v>111</v>
      </c>
      <c r="O417" s="1" t="s">
        <v>111</v>
      </c>
    </row>
    <row r="418" spans="1:15" x14ac:dyDescent="0.2">
      <c r="A418" s="1">
        <v>411</v>
      </c>
      <c r="B418" s="5" t="s">
        <v>896</v>
      </c>
      <c r="C418" s="6">
        <v>0</v>
      </c>
      <c r="D418" s="7">
        <v>11379</v>
      </c>
      <c r="E418" s="9">
        <v>0</v>
      </c>
      <c r="F418" s="7">
        <v>346920.68</v>
      </c>
      <c r="G418" s="3">
        <v>42735</v>
      </c>
      <c r="H418" s="1" t="s">
        <v>31</v>
      </c>
      <c r="I418" s="1" t="s">
        <v>24</v>
      </c>
      <c r="J418" s="1" t="s">
        <v>32</v>
      </c>
      <c r="K418" s="7">
        <v>51795737.149999999</v>
      </c>
      <c r="L418" s="1" t="s">
        <v>184</v>
      </c>
      <c r="M418" s="1" t="s">
        <v>27</v>
      </c>
      <c r="N418" s="1" t="s">
        <v>439</v>
      </c>
      <c r="O418" s="1" t="s">
        <v>97</v>
      </c>
    </row>
    <row r="419" spans="1:15" x14ac:dyDescent="0.2">
      <c r="A419" s="1">
        <v>412</v>
      </c>
      <c r="B419" s="5" t="s">
        <v>678</v>
      </c>
      <c r="C419" s="6">
        <v>1.2E-5</v>
      </c>
      <c r="D419" s="7">
        <v>11307</v>
      </c>
      <c r="E419" s="10">
        <v>-461</v>
      </c>
      <c r="F419" s="7">
        <v>427898.72</v>
      </c>
      <c r="G419" s="3">
        <v>42978</v>
      </c>
      <c r="H419" s="1" t="s">
        <v>31</v>
      </c>
      <c r="I419" s="1" t="s">
        <v>24</v>
      </c>
      <c r="J419" s="1" t="s">
        <v>32</v>
      </c>
      <c r="K419" s="7">
        <v>1440300081.3099999</v>
      </c>
      <c r="L419" s="1" t="s">
        <v>39</v>
      </c>
      <c r="M419" s="1" t="s">
        <v>70</v>
      </c>
      <c r="N419" s="1" t="s">
        <v>28</v>
      </c>
      <c r="O419" s="1" t="s">
        <v>29</v>
      </c>
    </row>
    <row r="420" spans="1:15" ht="24" x14ac:dyDescent="0.2">
      <c r="A420" s="1">
        <v>413</v>
      </c>
      <c r="B420" s="5" t="s">
        <v>136</v>
      </c>
      <c r="C420" s="6">
        <v>1.2E-5</v>
      </c>
      <c r="D420" s="7">
        <v>11000</v>
      </c>
      <c r="E420" s="9">
        <v>0</v>
      </c>
      <c r="F420" s="7">
        <v>390716.7</v>
      </c>
      <c r="G420" s="3">
        <v>42916</v>
      </c>
      <c r="H420" s="1" t="s">
        <v>31</v>
      </c>
      <c r="I420" s="1" t="s">
        <v>24</v>
      </c>
      <c r="J420" s="1" t="s">
        <v>25</v>
      </c>
      <c r="K420" s="7">
        <v>30340648022.98</v>
      </c>
      <c r="L420" s="1" t="s">
        <v>39</v>
      </c>
      <c r="M420" s="1" t="s">
        <v>70</v>
      </c>
      <c r="N420" s="1" t="s">
        <v>28</v>
      </c>
      <c r="O420" s="1" t="s">
        <v>29</v>
      </c>
    </row>
    <row r="421" spans="1:15" x14ac:dyDescent="0.2">
      <c r="A421" s="1">
        <v>414</v>
      </c>
      <c r="B421" s="5" t="s">
        <v>703</v>
      </c>
      <c r="C421" s="6">
        <v>1.1E-5</v>
      </c>
      <c r="D421" s="7">
        <v>10782</v>
      </c>
      <c r="E421" s="10">
        <v>-526</v>
      </c>
      <c r="F421" s="7">
        <v>444856.69</v>
      </c>
      <c r="G421" s="3">
        <v>43008</v>
      </c>
      <c r="H421" s="1" t="s">
        <v>31</v>
      </c>
      <c r="I421" s="1" t="s">
        <v>24</v>
      </c>
      <c r="J421" s="1" t="s">
        <v>25</v>
      </c>
      <c r="K421" s="7">
        <v>65513930008.360001</v>
      </c>
      <c r="L421" s="1" t="s">
        <v>39</v>
      </c>
      <c r="M421" s="1" t="s">
        <v>27</v>
      </c>
      <c r="N421" s="1" t="s">
        <v>704</v>
      </c>
      <c r="O421" s="1" t="s">
        <v>35</v>
      </c>
    </row>
    <row r="422" spans="1:15" ht="24" x14ac:dyDescent="0.2">
      <c r="A422" s="1">
        <v>415</v>
      </c>
      <c r="B422" s="5" t="s">
        <v>1277</v>
      </c>
      <c r="C422" s="6">
        <v>0</v>
      </c>
      <c r="D422" s="7">
        <v>10707</v>
      </c>
      <c r="E422" s="9">
        <v>0</v>
      </c>
      <c r="F422" s="7">
        <v>343537.31</v>
      </c>
      <c r="G422" s="3">
        <v>42825</v>
      </c>
      <c r="H422" s="1" t="s">
        <v>31</v>
      </c>
      <c r="I422" s="1" t="s">
        <v>24</v>
      </c>
      <c r="J422" s="1" t="s">
        <v>32</v>
      </c>
      <c r="K422" s="7">
        <v>41080447.390000001</v>
      </c>
      <c r="L422" s="1" t="s">
        <v>150</v>
      </c>
      <c r="M422" s="1" t="s">
        <v>27</v>
      </c>
      <c r="N422" s="1" t="s">
        <v>352</v>
      </c>
      <c r="O422" s="1" t="s">
        <v>257</v>
      </c>
    </row>
    <row r="423" spans="1:15" ht="24" x14ac:dyDescent="0.2">
      <c r="A423" s="1">
        <v>416</v>
      </c>
      <c r="B423" s="5" t="s">
        <v>1486</v>
      </c>
      <c r="C423" s="6">
        <v>1.1E-5</v>
      </c>
      <c r="D423" s="7">
        <v>10700</v>
      </c>
      <c r="E423" s="9">
        <v>0</v>
      </c>
      <c r="F423" s="7">
        <v>404927.59</v>
      </c>
      <c r="G423" s="3">
        <v>42978</v>
      </c>
      <c r="H423" s="1" t="s">
        <v>31</v>
      </c>
      <c r="I423" s="1" t="s">
        <v>24</v>
      </c>
      <c r="J423" s="1" t="s">
        <v>25</v>
      </c>
      <c r="K423" s="7">
        <v>638228342.75</v>
      </c>
      <c r="L423" s="1" t="s">
        <v>39</v>
      </c>
      <c r="M423" s="1" t="s">
        <v>70</v>
      </c>
      <c r="N423" s="1" t="s">
        <v>111</v>
      </c>
      <c r="O423" s="1" t="s">
        <v>111</v>
      </c>
    </row>
    <row r="424" spans="1:15" x14ac:dyDescent="0.2">
      <c r="A424" s="1">
        <v>417</v>
      </c>
      <c r="B424" s="5" t="s">
        <v>711</v>
      </c>
      <c r="C424" s="6">
        <v>1.1E-5</v>
      </c>
      <c r="D424" s="7">
        <v>10546</v>
      </c>
      <c r="E424" s="11">
        <v>10546</v>
      </c>
      <c r="F424" s="7">
        <v>404313.59999999998</v>
      </c>
      <c r="G424" s="3">
        <v>42947</v>
      </c>
      <c r="H424" s="1" t="s">
        <v>31</v>
      </c>
      <c r="I424" s="1" t="s">
        <v>24</v>
      </c>
      <c r="J424" s="1" t="s">
        <v>32</v>
      </c>
      <c r="K424" s="7">
        <v>200701111.74000001</v>
      </c>
      <c r="N424" s="1" t="s">
        <v>99</v>
      </c>
      <c r="O424" s="1" t="s">
        <v>100</v>
      </c>
    </row>
    <row r="425" spans="1:15" x14ac:dyDescent="0.2">
      <c r="A425" s="1">
        <v>418</v>
      </c>
      <c r="B425" s="5" t="s">
        <v>784</v>
      </c>
      <c r="C425" s="6">
        <v>1.1E-5</v>
      </c>
      <c r="D425" s="7">
        <v>10500</v>
      </c>
      <c r="E425" s="9">
        <v>0</v>
      </c>
      <c r="F425" s="7">
        <v>397358.85</v>
      </c>
      <c r="G425" s="3">
        <v>42978</v>
      </c>
      <c r="H425" s="1" t="s">
        <v>31</v>
      </c>
      <c r="I425" s="1" t="s">
        <v>24</v>
      </c>
      <c r="J425" s="1" t="s">
        <v>32</v>
      </c>
      <c r="K425" s="7">
        <v>244066341.44</v>
      </c>
      <c r="L425" s="1" t="s">
        <v>26</v>
      </c>
      <c r="M425" s="1" t="s">
        <v>27</v>
      </c>
      <c r="N425" s="1" t="s">
        <v>562</v>
      </c>
      <c r="O425" s="1" t="s">
        <v>111</v>
      </c>
    </row>
    <row r="426" spans="1:15" ht="24" x14ac:dyDescent="0.2">
      <c r="A426" s="1">
        <v>419</v>
      </c>
      <c r="B426" s="5" t="s">
        <v>712</v>
      </c>
      <c r="C426" s="6">
        <v>0</v>
      </c>
      <c r="D426" s="7">
        <v>10447</v>
      </c>
      <c r="E426" s="10">
        <v>-4100</v>
      </c>
      <c r="F426" s="7">
        <v>259788.68</v>
      </c>
      <c r="G426" s="3">
        <v>42551</v>
      </c>
      <c r="H426" s="1" t="s">
        <v>31</v>
      </c>
      <c r="I426" s="1" t="s">
        <v>24</v>
      </c>
      <c r="J426" s="1" t="s">
        <v>32</v>
      </c>
      <c r="K426" s="7">
        <v>352743832.26999998</v>
      </c>
      <c r="L426" s="1" t="s">
        <v>26</v>
      </c>
      <c r="M426" s="1" t="s">
        <v>70</v>
      </c>
      <c r="N426" s="1" t="s">
        <v>706</v>
      </c>
      <c r="O426" s="1" t="s">
        <v>707</v>
      </c>
    </row>
    <row r="427" spans="1:15" x14ac:dyDescent="0.2">
      <c r="A427" s="1">
        <v>420</v>
      </c>
      <c r="B427" s="5" t="s">
        <v>1490</v>
      </c>
      <c r="C427" s="6">
        <v>1.1E-5</v>
      </c>
      <c r="D427" s="7">
        <v>10379</v>
      </c>
      <c r="E427" s="10">
        <v>-605</v>
      </c>
      <c r="F427" s="7">
        <v>428229.24</v>
      </c>
      <c r="G427" s="3">
        <v>43008</v>
      </c>
      <c r="H427" s="1" t="s">
        <v>31</v>
      </c>
      <c r="I427" s="1" t="s">
        <v>24</v>
      </c>
      <c r="J427" s="1" t="s">
        <v>25</v>
      </c>
      <c r="K427" s="7">
        <v>9487524881.3899994</v>
      </c>
      <c r="L427" s="1" t="s">
        <v>128</v>
      </c>
      <c r="M427" s="1" t="s">
        <v>70</v>
      </c>
      <c r="N427" s="1" t="s">
        <v>56</v>
      </c>
      <c r="O427" s="1" t="s">
        <v>35</v>
      </c>
    </row>
    <row r="428" spans="1:15" ht="24" x14ac:dyDescent="0.2">
      <c r="A428" s="1">
        <v>421</v>
      </c>
      <c r="B428" s="5" t="s">
        <v>824</v>
      </c>
      <c r="C428" s="6">
        <v>1.1E-5</v>
      </c>
      <c r="D428" s="7">
        <v>10335</v>
      </c>
      <c r="E428" s="9">
        <v>0</v>
      </c>
      <c r="F428" s="7">
        <v>426413.83</v>
      </c>
      <c r="G428" s="3">
        <v>43008</v>
      </c>
      <c r="H428" s="1" t="s">
        <v>31</v>
      </c>
      <c r="I428" s="1" t="s">
        <v>24</v>
      </c>
      <c r="J428" s="1" t="s">
        <v>32</v>
      </c>
      <c r="K428" s="7">
        <v>81512910.329999998</v>
      </c>
      <c r="M428" s="1" t="s">
        <v>27</v>
      </c>
      <c r="N428" s="1" t="s">
        <v>542</v>
      </c>
      <c r="O428" s="1" t="s">
        <v>543</v>
      </c>
    </row>
    <row r="429" spans="1:15" x14ac:dyDescent="0.2">
      <c r="A429" s="1">
        <v>422</v>
      </c>
      <c r="B429" s="5" t="s">
        <v>798</v>
      </c>
      <c r="C429" s="6">
        <v>0</v>
      </c>
      <c r="D429" s="7">
        <v>10315</v>
      </c>
      <c r="E429" s="11">
        <v>1584</v>
      </c>
      <c r="F429" s="7">
        <v>256506.2</v>
      </c>
      <c r="G429" s="3">
        <v>42551</v>
      </c>
      <c r="H429" s="1" t="s">
        <v>31</v>
      </c>
      <c r="I429" s="1" t="s">
        <v>24</v>
      </c>
      <c r="J429" s="1" t="s">
        <v>32</v>
      </c>
      <c r="K429" s="7">
        <v>93471069.670000002</v>
      </c>
      <c r="N429" s="1" t="s">
        <v>180</v>
      </c>
      <c r="O429" s="1" t="s">
        <v>181</v>
      </c>
    </row>
    <row r="430" spans="1:15" ht="24" x14ac:dyDescent="0.2">
      <c r="A430" s="1">
        <v>423</v>
      </c>
      <c r="B430" s="5" t="s">
        <v>732</v>
      </c>
      <c r="C430" s="6">
        <v>1.1E-5</v>
      </c>
      <c r="D430" s="7">
        <v>10285</v>
      </c>
      <c r="E430" s="11">
        <v>426</v>
      </c>
      <c r="F430" s="7">
        <v>365320.11</v>
      </c>
      <c r="G430" s="3">
        <v>42916</v>
      </c>
      <c r="H430" s="1" t="s">
        <v>31</v>
      </c>
      <c r="I430" s="1" t="s">
        <v>24</v>
      </c>
      <c r="J430" s="1" t="s">
        <v>32</v>
      </c>
      <c r="K430" s="7">
        <v>71652720.870000005</v>
      </c>
      <c r="M430" s="1" t="s">
        <v>70</v>
      </c>
      <c r="N430" s="1" t="s">
        <v>111</v>
      </c>
      <c r="O430" s="1" t="s">
        <v>111</v>
      </c>
    </row>
    <row r="431" spans="1:15" x14ac:dyDescent="0.2">
      <c r="A431" s="1">
        <v>424</v>
      </c>
      <c r="B431" s="5" t="s">
        <v>746</v>
      </c>
      <c r="C431" s="6">
        <v>1.1E-5</v>
      </c>
      <c r="D431" s="7">
        <v>10240</v>
      </c>
      <c r="E431" s="11">
        <v>379</v>
      </c>
      <c r="F431" s="7">
        <v>328553.46999999997</v>
      </c>
      <c r="G431" s="3">
        <v>42825</v>
      </c>
      <c r="H431" s="1" t="s">
        <v>31</v>
      </c>
      <c r="I431" s="1" t="s">
        <v>24</v>
      </c>
      <c r="J431" s="1" t="s">
        <v>32</v>
      </c>
      <c r="K431" s="7">
        <v>146292138.74000001</v>
      </c>
      <c r="L431" s="1" t="s">
        <v>394</v>
      </c>
      <c r="M431" s="1" t="s">
        <v>61</v>
      </c>
      <c r="N431" s="1" t="s">
        <v>422</v>
      </c>
      <c r="O431" s="1" t="s">
        <v>35</v>
      </c>
    </row>
    <row r="432" spans="1:15" x14ac:dyDescent="0.2">
      <c r="A432" s="1">
        <v>425</v>
      </c>
      <c r="B432" s="5" t="s">
        <v>1493</v>
      </c>
      <c r="C432" s="6">
        <v>1.1E-5</v>
      </c>
      <c r="D432" s="7">
        <v>10000</v>
      </c>
      <c r="E432" s="9">
        <v>0</v>
      </c>
      <c r="F432" s="7">
        <v>378437</v>
      </c>
      <c r="G432" s="3">
        <v>42978</v>
      </c>
      <c r="H432" s="1" t="s">
        <v>31</v>
      </c>
      <c r="I432" s="1" t="s">
        <v>24</v>
      </c>
      <c r="J432" s="1" t="s">
        <v>32</v>
      </c>
      <c r="K432" s="7">
        <v>27024305.190000001</v>
      </c>
      <c r="N432" s="1" t="s">
        <v>111</v>
      </c>
      <c r="O432" s="1" t="s">
        <v>111</v>
      </c>
    </row>
    <row r="433" spans="1:15" x14ac:dyDescent="0.2">
      <c r="A433" s="1">
        <v>426</v>
      </c>
      <c r="B433" s="5" t="s">
        <v>809</v>
      </c>
      <c r="C433" s="6">
        <v>1.1E-5</v>
      </c>
      <c r="D433" s="7">
        <v>9997</v>
      </c>
      <c r="E433" s="11">
        <v>9997</v>
      </c>
      <c r="F433" s="7">
        <v>320756.74</v>
      </c>
      <c r="G433" s="3">
        <v>42825</v>
      </c>
      <c r="H433" s="1" t="s">
        <v>31</v>
      </c>
      <c r="I433" s="1" t="s">
        <v>24</v>
      </c>
      <c r="J433" s="1" t="s">
        <v>32</v>
      </c>
      <c r="K433" s="7">
        <v>15997535.73</v>
      </c>
      <c r="N433" s="1" t="s">
        <v>542</v>
      </c>
      <c r="O433" s="1" t="s">
        <v>543</v>
      </c>
    </row>
    <row r="434" spans="1:15" x14ac:dyDescent="0.2">
      <c r="A434" s="1">
        <v>427</v>
      </c>
      <c r="B434" s="5" t="s">
        <v>758</v>
      </c>
      <c r="C434" s="6">
        <v>1.1E-5</v>
      </c>
      <c r="D434" s="7">
        <v>9995</v>
      </c>
      <c r="E434" s="9">
        <v>0</v>
      </c>
      <c r="F434" s="7">
        <v>346506.66</v>
      </c>
      <c r="G434" s="3">
        <v>42855</v>
      </c>
      <c r="H434" s="1" t="s">
        <v>31</v>
      </c>
      <c r="I434" s="1" t="s">
        <v>24</v>
      </c>
      <c r="J434" s="1" t="s">
        <v>25</v>
      </c>
      <c r="K434" s="7">
        <v>668646820.63999999</v>
      </c>
      <c r="L434" s="1" t="s">
        <v>332</v>
      </c>
      <c r="M434" s="1" t="s">
        <v>61</v>
      </c>
      <c r="N434" s="1" t="s">
        <v>134</v>
      </c>
      <c r="O434" s="1" t="s">
        <v>135</v>
      </c>
    </row>
    <row r="435" spans="1:15" ht="24" x14ac:dyDescent="0.2">
      <c r="A435" s="1">
        <v>428</v>
      </c>
      <c r="B435" s="5" t="s">
        <v>848</v>
      </c>
      <c r="C435" s="6">
        <v>1.1E-5</v>
      </c>
      <c r="D435" s="7">
        <v>9922</v>
      </c>
      <c r="E435" s="11">
        <v>420</v>
      </c>
      <c r="F435" s="7">
        <v>409373.78</v>
      </c>
      <c r="G435" s="3">
        <v>43008</v>
      </c>
      <c r="H435" s="1" t="s">
        <v>31</v>
      </c>
      <c r="I435" s="1" t="s">
        <v>24</v>
      </c>
      <c r="J435" s="1" t="s">
        <v>32</v>
      </c>
      <c r="K435" s="7">
        <v>42987723.549999997</v>
      </c>
      <c r="L435" s="1" t="s">
        <v>26</v>
      </c>
      <c r="M435" s="1" t="s">
        <v>61</v>
      </c>
      <c r="N435" s="1" t="s">
        <v>56</v>
      </c>
      <c r="O435" s="1" t="s">
        <v>35</v>
      </c>
    </row>
    <row r="436" spans="1:15" x14ac:dyDescent="0.2">
      <c r="A436" s="1">
        <v>429</v>
      </c>
      <c r="B436" s="5" t="s">
        <v>747</v>
      </c>
      <c r="C436" s="6">
        <v>0</v>
      </c>
      <c r="D436" s="7">
        <v>9612</v>
      </c>
      <c r="E436" s="10">
        <v>-1059</v>
      </c>
      <c r="F436" s="7">
        <v>284955.43</v>
      </c>
      <c r="G436" s="3">
        <v>42643</v>
      </c>
      <c r="H436" s="1" t="s">
        <v>31</v>
      </c>
      <c r="I436" s="1" t="s">
        <v>24</v>
      </c>
      <c r="J436" s="1" t="s">
        <v>32</v>
      </c>
      <c r="K436" s="7">
        <v>57375484.119999997</v>
      </c>
      <c r="L436" s="1" t="s">
        <v>26</v>
      </c>
      <c r="M436" s="1" t="s">
        <v>27</v>
      </c>
      <c r="N436" s="1" t="s">
        <v>53</v>
      </c>
      <c r="O436" s="1" t="s">
        <v>54</v>
      </c>
    </row>
    <row r="437" spans="1:15" x14ac:dyDescent="0.2">
      <c r="A437" s="1">
        <v>430</v>
      </c>
      <c r="B437" s="5" t="s">
        <v>714</v>
      </c>
      <c r="C437" s="6">
        <v>1.0000000000000001E-5</v>
      </c>
      <c r="D437" s="7">
        <v>9600</v>
      </c>
      <c r="E437" s="9">
        <v>0</v>
      </c>
      <c r="F437" s="7">
        <v>368045.76</v>
      </c>
      <c r="G437" s="3">
        <v>42947</v>
      </c>
      <c r="H437" s="1" t="s">
        <v>31</v>
      </c>
      <c r="I437" s="1" t="s">
        <v>24</v>
      </c>
      <c r="J437" s="1" t="s">
        <v>32</v>
      </c>
      <c r="K437" s="7">
        <v>2858161530.75</v>
      </c>
      <c r="L437" s="1" t="s">
        <v>39</v>
      </c>
      <c r="M437" s="1" t="s">
        <v>61</v>
      </c>
      <c r="N437" s="1" t="s">
        <v>715</v>
      </c>
      <c r="O437" s="1" t="s">
        <v>35</v>
      </c>
    </row>
    <row r="438" spans="1:15" x14ac:dyDescent="0.2">
      <c r="A438" s="1">
        <v>431</v>
      </c>
      <c r="B438" s="5" t="s">
        <v>716</v>
      </c>
      <c r="C438" s="6">
        <v>1.0000000000000001E-5</v>
      </c>
      <c r="D438" s="7">
        <v>9600</v>
      </c>
      <c r="E438" s="9">
        <v>0</v>
      </c>
      <c r="F438" s="7">
        <v>368045.76</v>
      </c>
      <c r="G438" s="3">
        <v>42947</v>
      </c>
      <c r="H438" s="1" t="s">
        <v>31</v>
      </c>
      <c r="I438" s="1" t="s">
        <v>24</v>
      </c>
      <c r="J438" s="1" t="s">
        <v>32</v>
      </c>
      <c r="K438" s="7">
        <v>11363360061.280001</v>
      </c>
      <c r="L438" s="1" t="s">
        <v>33</v>
      </c>
      <c r="M438" s="1" t="s">
        <v>27</v>
      </c>
      <c r="N438" s="1" t="s">
        <v>717</v>
      </c>
      <c r="O438" s="1" t="s">
        <v>35</v>
      </c>
    </row>
    <row r="439" spans="1:15" x14ac:dyDescent="0.2">
      <c r="A439" s="1">
        <v>432</v>
      </c>
      <c r="B439" s="5" t="s">
        <v>1192</v>
      </c>
      <c r="C439" s="6">
        <v>1.0000000000000001E-5</v>
      </c>
      <c r="D439" s="7">
        <v>9538</v>
      </c>
      <c r="E439" s="11">
        <v>9538</v>
      </c>
      <c r="F439" s="7">
        <v>290792.64</v>
      </c>
      <c r="G439" s="3">
        <v>42735</v>
      </c>
      <c r="H439" s="1" t="s">
        <v>31</v>
      </c>
      <c r="I439" s="1" t="s">
        <v>24</v>
      </c>
      <c r="J439" s="1" t="s">
        <v>25</v>
      </c>
      <c r="K439" s="7">
        <v>13096280226.860001</v>
      </c>
      <c r="L439" s="1" t="s">
        <v>26</v>
      </c>
      <c r="M439" s="1" t="s">
        <v>70</v>
      </c>
      <c r="N439" s="1" t="s">
        <v>90</v>
      </c>
      <c r="O439" s="1" t="s">
        <v>35</v>
      </c>
    </row>
    <row r="440" spans="1:15" x14ac:dyDescent="0.2">
      <c r="A440" s="1">
        <v>433</v>
      </c>
      <c r="B440" s="5" t="s">
        <v>741</v>
      </c>
      <c r="C440" s="6">
        <v>1.0000000000000001E-5</v>
      </c>
      <c r="D440" s="7">
        <v>9000</v>
      </c>
      <c r="E440" s="9">
        <v>0</v>
      </c>
      <c r="F440" s="7">
        <v>371332.8</v>
      </c>
      <c r="G440" s="3">
        <v>43008</v>
      </c>
      <c r="H440" s="1" t="s">
        <v>31</v>
      </c>
      <c r="I440" s="1" t="s">
        <v>24</v>
      </c>
      <c r="J440" s="1" t="s">
        <v>154</v>
      </c>
      <c r="K440" s="7">
        <v>198013363.02000001</v>
      </c>
      <c r="L440" s="1" t="s">
        <v>43</v>
      </c>
      <c r="M440" s="1" t="s">
        <v>27</v>
      </c>
      <c r="N440" s="1" t="s">
        <v>508</v>
      </c>
      <c r="O440" s="1" t="s">
        <v>103</v>
      </c>
    </row>
    <row r="441" spans="1:15" x14ac:dyDescent="0.2">
      <c r="A441" s="1">
        <v>434</v>
      </c>
      <c r="B441" s="5" t="s">
        <v>923</v>
      </c>
      <c r="C441" s="6">
        <v>0</v>
      </c>
      <c r="D441" s="7">
        <v>8700</v>
      </c>
      <c r="E441" s="9">
        <v>0</v>
      </c>
      <c r="F441" s="7">
        <v>257918.46</v>
      </c>
      <c r="G441" s="3">
        <v>42643</v>
      </c>
      <c r="H441" s="1" t="s">
        <v>31</v>
      </c>
      <c r="I441" s="1" t="s">
        <v>24</v>
      </c>
      <c r="J441" s="1" t="s">
        <v>32</v>
      </c>
      <c r="K441" s="7">
        <v>46114431.289999999</v>
      </c>
      <c r="M441" s="1" t="s">
        <v>70</v>
      </c>
      <c r="N441" s="1" t="s">
        <v>111</v>
      </c>
      <c r="O441" s="1" t="s">
        <v>111</v>
      </c>
    </row>
    <row r="442" spans="1:15" x14ac:dyDescent="0.2">
      <c r="A442" s="1">
        <v>435</v>
      </c>
      <c r="B442" s="5" t="s">
        <v>858</v>
      </c>
      <c r="C442" s="6">
        <v>9.0000000000000002E-6</v>
      </c>
      <c r="D442" s="7">
        <v>8650</v>
      </c>
      <c r="E442" s="9">
        <v>0</v>
      </c>
      <c r="F442" s="7">
        <v>356892.08</v>
      </c>
      <c r="G442" s="3">
        <v>43008</v>
      </c>
      <c r="H442" s="1" t="s">
        <v>31</v>
      </c>
      <c r="I442" s="1" t="s">
        <v>24</v>
      </c>
      <c r="J442" s="1" t="s">
        <v>32</v>
      </c>
      <c r="K442" s="7">
        <v>63924616.960000001</v>
      </c>
      <c r="M442" s="1" t="s">
        <v>61</v>
      </c>
      <c r="N442" s="1" t="s">
        <v>508</v>
      </c>
      <c r="O442" s="1" t="s">
        <v>103</v>
      </c>
    </row>
    <row r="443" spans="1:15" x14ac:dyDescent="0.2">
      <c r="A443" s="1">
        <v>436</v>
      </c>
      <c r="B443" s="5" t="s">
        <v>1255</v>
      </c>
      <c r="C443" s="6">
        <v>0</v>
      </c>
      <c r="D443" s="7">
        <v>8428</v>
      </c>
      <c r="E443" s="11">
        <v>7591</v>
      </c>
      <c r="F443" s="7">
        <v>214712.57</v>
      </c>
      <c r="G443" s="3">
        <v>42429</v>
      </c>
      <c r="H443" s="1" t="s">
        <v>31</v>
      </c>
      <c r="I443" s="1" t="s">
        <v>24</v>
      </c>
      <c r="J443" s="1" t="s">
        <v>32</v>
      </c>
      <c r="K443" s="7">
        <v>12127995252.77</v>
      </c>
      <c r="L443" s="1" t="s">
        <v>26</v>
      </c>
      <c r="M443" s="1" t="s">
        <v>27</v>
      </c>
      <c r="N443" s="1" t="s">
        <v>47</v>
      </c>
      <c r="O443" s="1" t="s">
        <v>35</v>
      </c>
    </row>
    <row r="444" spans="1:15" x14ac:dyDescent="0.2">
      <c r="A444" s="1">
        <v>437</v>
      </c>
      <c r="B444" s="5" t="s">
        <v>509</v>
      </c>
      <c r="C444" s="6">
        <v>9.0000000000000002E-6</v>
      </c>
      <c r="D444" s="7">
        <v>8082</v>
      </c>
      <c r="E444" s="9">
        <v>0</v>
      </c>
      <c r="F444" s="7">
        <v>333456.84999999998</v>
      </c>
      <c r="G444" s="3">
        <v>43008</v>
      </c>
      <c r="H444" s="1" t="s">
        <v>31</v>
      </c>
      <c r="I444" s="1" t="s">
        <v>24</v>
      </c>
      <c r="J444" s="1" t="s">
        <v>32</v>
      </c>
      <c r="K444" s="7">
        <v>2867767516.0300002</v>
      </c>
      <c r="L444" s="1" t="s">
        <v>26</v>
      </c>
      <c r="M444" s="1" t="s">
        <v>27</v>
      </c>
      <c r="N444" s="1" t="s">
        <v>134</v>
      </c>
      <c r="O444" s="1" t="s">
        <v>135</v>
      </c>
    </row>
    <row r="445" spans="1:15" x14ac:dyDescent="0.2">
      <c r="A445" s="1">
        <v>438</v>
      </c>
      <c r="B445" s="5" t="s">
        <v>760</v>
      </c>
      <c r="C445" s="6">
        <v>0</v>
      </c>
      <c r="D445" s="7">
        <v>8003</v>
      </c>
      <c r="E445" s="9">
        <v>0</v>
      </c>
      <c r="F445" s="7">
        <v>256778.66</v>
      </c>
      <c r="G445" s="3">
        <v>42825</v>
      </c>
      <c r="H445" s="1" t="s">
        <v>31</v>
      </c>
      <c r="I445" s="1" t="s">
        <v>24</v>
      </c>
      <c r="J445" s="1" t="s">
        <v>32</v>
      </c>
      <c r="K445" s="7">
        <v>62614124.82</v>
      </c>
      <c r="N445" s="1" t="s">
        <v>352</v>
      </c>
      <c r="O445" s="1" t="s">
        <v>257</v>
      </c>
    </row>
    <row r="446" spans="1:15" x14ac:dyDescent="0.2">
      <c r="A446" s="1">
        <v>439</v>
      </c>
      <c r="B446" s="5" t="s">
        <v>573</v>
      </c>
      <c r="C446" s="6">
        <v>9.0000000000000002E-6</v>
      </c>
      <c r="D446" s="7">
        <v>8000</v>
      </c>
      <c r="E446" s="9">
        <v>0</v>
      </c>
      <c r="F446" s="7">
        <v>330073.59999999998</v>
      </c>
      <c r="G446" s="3">
        <v>43008</v>
      </c>
      <c r="H446" s="1" t="s">
        <v>31</v>
      </c>
      <c r="I446" s="1" t="s">
        <v>24</v>
      </c>
      <c r="J446" s="1" t="s">
        <v>154</v>
      </c>
      <c r="K446" s="7">
        <v>893428652.78999996</v>
      </c>
      <c r="L446" s="1" t="s">
        <v>43</v>
      </c>
      <c r="M446" s="1" t="s">
        <v>27</v>
      </c>
      <c r="N446" s="1" t="s">
        <v>360</v>
      </c>
      <c r="O446" s="1" t="s">
        <v>103</v>
      </c>
    </row>
    <row r="447" spans="1:15" x14ac:dyDescent="0.2">
      <c r="A447" s="1">
        <v>440</v>
      </c>
      <c r="B447" s="5" t="s">
        <v>1108</v>
      </c>
      <c r="C447" s="6">
        <v>9.0000000000000002E-6</v>
      </c>
      <c r="D447" s="7">
        <v>8000</v>
      </c>
      <c r="E447" s="9">
        <v>0</v>
      </c>
      <c r="F447" s="7">
        <v>306704.8</v>
      </c>
      <c r="G447" s="3">
        <v>42947</v>
      </c>
      <c r="H447" s="1" t="s">
        <v>31</v>
      </c>
      <c r="I447" s="1" t="s">
        <v>24</v>
      </c>
      <c r="J447" s="1" t="s">
        <v>32</v>
      </c>
      <c r="K447" s="7">
        <v>17774871.420000002</v>
      </c>
      <c r="M447" s="1" t="s">
        <v>27</v>
      </c>
      <c r="N447" s="1" t="s">
        <v>116</v>
      </c>
      <c r="O447" s="1" t="s">
        <v>45</v>
      </c>
    </row>
    <row r="448" spans="1:15" ht="24" x14ac:dyDescent="0.2">
      <c r="A448" s="1">
        <v>441</v>
      </c>
      <c r="B448" s="5" t="s">
        <v>835</v>
      </c>
      <c r="C448" s="6">
        <v>0</v>
      </c>
      <c r="D448" s="7">
        <v>7996</v>
      </c>
      <c r="E448" s="10">
        <v>-5000</v>
      </c>
      <c r="F448" s="7">
        <v>198838.93</v>
      </c>
      <c r="G448" s="3">
        <v>42551</v>
      </c>
      <c r="H448" s="1" t="s">
        <v>31</v>
      </c>
      <c r="I448" s="1" t="s">
        <v>24</v>
      </c>
      <c r="J448" s="1" t="s">
        <v>32</v>
      </c>
      <c r="K448" s="7">
        <v>810388487.54999995</v>
      </c>
      <c r="M448" s="1" t="s">
        <v>27</v>
      </c>
      <c r="N448" s="1" t="s">
        <v>180</v>
      </c>
      <c r="O448" s="1" t="s">
        <v>181</v>
      </c>
    </row>
    <row r="449" spans="1:15" ht="24" x14ac:dyDescent="0.2">
      <c r="A449" s="1">
        <v>442</v>
      </c>
      <c r="B449" s="5" t="s">
        <v>925</v>
      </c>
      <c r="C449" s="6">
        <v>0</v>
      </c>
      <c r="D449" s="7">
        <v>7688</v>
      </c>
      <c r="E449" s="9">
        <v>0</v>
      </c>
      <c r="F449" s="7">
        <v>227916.91</v>
      </c>
      <c r="G449" s="3">
        <v>42643</v>
      </c>
      <c r="H449" s="1" t="s">
        <v>31</v>
      </c>
      <c r="I449" s="1" t="s">
        <v>24</v>
      </c>
      <c r="J449" s="1" t="s">
        <v>32</v>
      </c>
      <c r="K449" s="7">
        <v>4376734551.79</v>
      </c>
      <c r="L449" s="1" t="s">
        <v>39</v>
      </c>
      <c r="M449" s="1" t="s">
        <v>27</v>
      </c>
      <c r="N449" s="1" t="s">
        <v>337</v>
      </c>
      <c r="O449" s="1" t="s">
        <v>35</v>
      </c>
    </row>
    <row r="450" spans="1:15" x14ac:dyDescent="0.2">
      <c r="A450" s="1">
        <v>443</v>
      </c>
      <c r="B450" s="5" t="s">
        <v>1216</v>
      </c>
      <c r="C450" s="6">
        <v>7.9999999999999996E-6</v>
      </c>
      <c r="D450" s="7">
        <v>7634</v>
      </c>
      <c r="E450" s="9">
        <v>0</v>
      </c>
      <c r="F450" s="7">
        <v>288898.81</v>
      </c>
      <c r="G450" s="3">
        <v>42978</v>
      </c>
      <c r="H450" s="1" t="s">
        <v>31</v>
      </c>
      <c r="I450" s="1" t="s">
        <v>24</v>
      </c>
      <c r="J450" s="1" t="s">
        <v>154</v>
      </c>
      <c r="K450" s="7">
        <v>10546719.380000001</v>
      </c>
      <c r="M450" s="1" t="s">
        <v>61</v>
      </c>
      <c r="N450" s="1" t="s">
        <v>352</v>
      </c>
      <c r="O450" s="1" t="s">
        <v>257</v>
      </c>
    </row>
    <row r="451" spans="1:15" x14ac:dyDescent="0.2">
      <c r="A451" s="1">
        <v>444</v>
      </c>
      <c r="B451" s="5" t="s">
        <v>1879</v>
      </c>
      <c r="C451" s="6">
        <v>7.9999999999999996E-6</v>
      </c>
      <c r="D451" s="7">
        <v>7600</v>
      </c>
      <c r="E451" s="11">
        <v>7600</v>
      </c>
      <c r="F451" s="7">
        <v>268767.92</v>
      </c>
      <c r="G451" s="3">
        <v>42886</v>
      </c>
      <c r="H451" s="1" t="s">
        <v>31</v>
      </c>
      <c r="I451" s="1" t="s">
        <v>24</v>
      </c>
      <c r="J451" s="1" t="s">
        <v>32</v>
      </c>
      <c r="K451" s="7">
        <v>1023398109.79</v>
      </c>
      <c r="L451" s="1" t="s">
        <v>39</v>
      </c>
      <c r="M451" s="1" t="s">
        <v>70</v>
      </c>
      <c r="N451" s="1" t="s">
        <v>284</v>
      </c>
      <c r="O451" s="1" t="s">
        <v>35</v>
      </c>
    </row>
    <row r="452" spans="1:15" ht="24" x14ac:dyDescent="0.2">
      <c r="A452" s="1">
        <v>445</v>
      </c>
      <c r="B452" s="5" t="s">
        <v>733</v>
      </c>
      <c r="C452" s="6">
        <v>7.9999999999999996E-6</v>
      </c>
      <c r="D452" s="7">
        <v>7591</v>
      </c>
      <c r="E452" s="10">
        <v>-4040</v>
      </c>
      <c r="F452" s="7">
        <v>218072.73</v>
      </c>
      <c r="G452" s="3">
        <v>42704</v>
      </c>
      <c r="H452" s="1" t="s">
        <v>31</v>
      </c>
      <c r="I452" s="1" t="s">
        <v>24</v>
      </c>
      <c r="J452" s="1" t="s">
        <v>25</v>
      </c>
      <c r="K452" s="7">
        <v>12404024713.360001</v>
      </c>
      <c r="L452" s="1" t="s">
        <v>43</v>
      </c>
      <c r="M452" s="1" t="s">
        <v>70</v>
      </c>
      <c r="N452" s="1" t="s">
        <v>587</v>
      </c>
      <c r="O452" s="1" t="s">
        <v>326</v>
      </c>
    </row>
    <row r="453" spans="1:15" x14ac:dyDescent="0.2">
      <c r="A453" s="1">
        <v>446</v>
      </c>
      <c r="B453" s="5" t="s">
        <v>843</v>
      </c>
      <c r="C453" s="6">
        <v>7.9999999999999996E-6</v>
      </c>
      <c r="D453" s="7">
        <v>7500</v>
      </c>
      <c r="E453" s="9">
        <v>0</v>
      </c>
      <c r="F453" s="7">
        <v>309444</v>
      </c>
      <c r="G453" s="3">
        <v>43008</v>
      </c>
      <c r="H453" s="1" t="s">
        <v>31</v>
      </c>
      <c r="I453" s="1" t="s">
        <v>24</v>
      </c>
      <c r="J453" s="1" t="s">
        <v>32</v>
      </c>
      <c r="K453" s="7">
        <v>189541795.87</v>
      </c>
      <c r="L453" s="1" t="s">
        <v>26</v>
      </c>
      <c r="M453" s="1" t="s">
        <v>27</v>
      </c>
      <c r="N453" s="1" t="s">
        <v>144</v>
      </c>
      <c r="O453" s="1" t="s">
        <v>145</v>
      </c>
    </row>
    <row r="454" spans="1:15" ht="24" x14ac:dyDescent="0.2">
      <c r="A454" s="1">
        <v>447</v>
      </c>
      <c r="B454" s="5" t="s">
        <v>766</v>
      </c>
      <c r="C454" s="6">
        <v>0</v>
      </c>
      <c r="D454" s="7">
        <v>7425</v>
      </c>
      <c r="E454" s="11">
        <v>709</v>
      </c>
      <c r="F454" s="7">
        <v>184639.7</v>
      </c>
      <c r="G454" s="3">
        <v>42551</v>
      </c>
      <c r="H454" s="1" t="s">
        <v>31</v>
      </c>
      <c r="I454" s="1" t="s">
        <v>24</v>
      </c>
      <c r="J454" s="1" t="s">
        <v>32</v>
      </c>
      <c r="K454" s="7">
        <v>289460058.12</v>
      </c>
      <c r="M454" s="1" t="s">
        <v>27</v>
      </c>
      <c r="N454" s="1" t="s">
        <v>767</v>
      </c>
      <c r="O454" s="1" t="s">
        <v>100</v>
      </c>
    </row>
    <row r="455" spans="1:15" x14ac:dyDescent="0.2">
      <c r="A455" s="1">
        <v>448</v>
      </c>
      <c r="B455" s="5" t="s">
        <v>1831</v>
      </c>
      <c r="C455" s="6">
        <v>7.9999999999999996E-6</v>
      </c>
      <c r="D455" s="7">
        <v>7327</v>
      </c>
      <c r="E455" s="11">
        <v>180</v>
      </c>
      <c r="F455" s="7">
        <v>277280.78999999998</v>
      </c>
      <c r="G455" s="3">
        <v>42978</v>
      </c>
      <c r="H455" s="1" t="s">
        <v>31</v>
      </c>
      <c r="I455" s="1" t="s">
        <v>24</v>
      </c>
      <c r="J455" s="1" t="s">
        <v>32</v>
      </c>
      <c r="K455" s="7">
        <v>13280893.199999999</v>
      </c>
      <c r="M455" s="1" t="s">
        <v>27</v>
      </c>
      <c r="N455" s="1" t="s">
        <v>479</v>
      </c>
      <c r="O455" s="1" t="s">
        <v>480</v>
      </c>
    </row>
    <row r="456" spans="1:15" ht="24" x14ac:dyDescent="0.2">
      <c r="A456" s="1">
        <v>449</v>
      </c>
      <c r="B456" s="5" t="s">
        <v>960</v>
      </c>
      <c r="C456" s="6">
        <v>7.9999999999999996E-6</v>
      </c>
      <c r="D456" s="7">
        <v>7250</v>
      </c>
      <c r="E456" s="9">
        <v>0</v>
      </c>
      <c r="F456" s="7">
        <v>232618.43</v>
      </c>
      <c r="G456" s="3">
        <v>42825</v>
      </c>
      <c r="H456" s="1" t="s">
        <v>31</v>
      </c>
      <c r="I456" s="1" t="s">
        <v>24</v>
      </c>
      <c r="J456" s="1" t="s">
        <v>25</v>
      </c>
      <c r="K456" s="7">
        <v>211597865.18000001</v>
      </c>
      <c r="L456" s="1" t="s">
        <v>26</v>
      </c>
      <c r="M456" s="1" t="s">
        <v>70</v>
      </c>
      <c r="N456" s="1" t="s">
        <v>111</v>
      </c>
      <c r="O456" s="1" t="s">
        <v>111</v>
      </c>
    </row>
    <row r="457" spans="1:15" ht="24" x14ac:dyDescent="0.2">
      <c r="A457" s="1">
        <v>450</v>
      </c>
      <c r="B457" s="5" t="s">
        <v>723</v>
      </c>
      <c r="C457" s="6">
        <v>7.9999999999999996E-6</v>
      </c>
      <c r="D457" s="7">
        <v>7077</v>
      </c>
      <c r="E457" s="9">
        <v>0</v>
      </c>
      <c r="F457" s="7">
        <v>291991.36</v>
      </c>
      <c r="G457" s="3">
        <v>43008</v>
      </c>
      <c r="H457" s="1" t="s">
        <v>31</v>
      </c>
      <c r="I457" s="1" t="s">
        <v>24</v>
      </c>
      <c r="J457" s="1" t="s">
        <v>32</v>
      </c>
      <c r="K457" s="7">
        <v>294031276</v>
      </c>
      <c r="L457" s="1" t="s">
        <v>43</v>
      </c>
      <c r="M457" s="1" t="s">
        <v>70</v>
      </c>
      <c r="N457" s="1" t="s">
        <v>724</v>
      </c>
      <c r="O457" s="1" t="s">
        <v>45</v>
      </c>
    </row>
    <row r="458" spans="1:15" ht="24" x14ac:dyDescent="0.2">
      <c r="A458" s="1">
        <v>451</v>
      </c>
      <c r="B458" s="5" t="s">
        <v>879</v>
      </c>
      <c r="C458" s="6">
        <v>6.9999999999999999E-6</v>
      </c>
      <c r="D458" s="7">
        <v>7002</v>
      </c>
      <c r="E458" s="11">
        <v>3411</v>
      </c>
      <c r="F458" s="7">
        <v>288896.92</v>
      </c>
      <c r="G458" s="3">
        <v>43008</v>
      </c>
      <c r="H458" s="1" t="s">
        <v>31</v>
      </c>
      <c r="I458" s="1" t="s">
        <v>24</v>
      </c>
      <c r="J458" s="1" t="s">
        <v>32</v>
      </c>
      <c r="K458" s="7">
        <v>2365651751.0799999</v>
      </c>
      <c r="L458" s="1" t="s">
        <v>26</v>
      </c>
      <c r="M458" s="1" t="s">
        <v>70</v>
      </c>
      <c r="N458" s="1" t="s">
        <v>111</v>
      </c>
      <c r="O458" s="1" t="s">
        <v>111</v>
      </c>
    </row>
    <row r="459" spans="1:15" ht="24" x14ac:dyDescent="0.2">
      <c r="A459" s="1">
        <v>452</v>
      </c>
      <c r="B459" s="5" t="s">
        <v>575</v>
      </c>
      <c r="C459" s="6">
        <v>6.9999999999999999E-6</v>
      </c>
      <c r="D459" s="7">
        <v>6994</v>
      </c>
      <c r="E459" s="9">
        <v>0</v>
      </c>
      <c r="F459" s="7">
        <v>264678.84000000003</v>
      </c>
      <c r="G459" s="3">
        <v>42978</v>
      </c>
      <c r="H459" s="1" t="s">
        <v>31</v>
      </c>
      <c r="I459" s="1" t="s">
        <v>24</v>
      </c>
      <c r="J459" s="1" t="s">
        <v>32</v>
      </c>
      <c r="K459" s="7">
        <v>1164006648.73</v>
      </c>
      <c r="L459" s="1" t="s">
        <v>26</v>
      </c>
      <c r="M459" s="1" t="s">
        <v>27</v>
      </c>
      <c r="N459" s="1" t="s">
        <v>44</v>
      </c>
      <c r="O459" s="1" t="s">
        <v>45</v>
      </c>
    </row>
    <row r="460" spans="1:15" x14ac:dyDescent="0.2">
      <c r="A460" s="1">
        <v>453</v>
      </c>
      <c r="B460" s="5" t="s">
        <v>1841</v>
      </c>
      <c r="C460" s="6">
        <v>6.9999999999999999E-6</v>
      </c>
      <c r="D460" s="7">
        <v>6911</v>
      </c>
      <c r="E460" s="11">
        <v>6911</v>
      </c>
      <c r="F460" s="7">
        <v>285142.33</v>
      </c>
      <c r="G460" s="3">
        <v>43008</v>
      </c>
      <c r="H460" s="1" t="s">
        <v>31</v>
      </c>
      <c r="I460" s="1" t="s">
        <v>24</v>
      </c>
      <c r="J460" s="1" t="s">
        <v>25</v>
      </c>
      <c r="K460" s="7">
        <v>3316621930</v>
      </c>
      <c r="L460" s="1" t="s">
        <v>43</v>
      </c>
      <c r="M460" s="1" t="s">
        <v>61</v>
      </c>
      <c r="N460" s="1" t="s">
        <v>1731</v>
      </c>
      <c r="O460" s="1" t="s">
        <v>35</v>
      </c>
    </row>
    <row r="461" spans="1:15" x14ac:dyDescent="0.2">
      <c r="A461" s="1">
        <v>454</v>
      </c>
      <c r="B461" s="5" t="s">
        <v>534</v>
      </c>
      <c r="C461" s="6">
        <v>6.9999999999999999E-6</v>
      </c>
      <c r="D461" s="7">
        <v>6845</v>
      </c>
      <c r="E461" s="11">
        <v>6845</v>
      </c>
      <c r="F461" s="7">
        <v>237302.46</v>
      </c>
      <c r="G461" s="3">
        <v>42855</v>
      </c>
      <c r="H461" s="1" t="s">
        <v>31</v>
      </c>
      <c r="I461" s="1" t="s">
        <v>24</v>
      </c>
      <c r="J461" s="1" t="s">
        <v>154</v>
      </c>
      <c r="K461" s="7">
        <v>753634350.37</v>
      </c>
      <c r="L461" s="1" t="s">
        <v>43</v>
      </c>
      <c r="M461" s="1" t="s">
        <v>70</v>
      </c>
      <c r="N461" s="1" t="s">
        <v>360</v>
      </c>
      <c r="O461" s="1" t="s">
        <v>103</v>
      </c>
    </row>
    <row r="462" spans="1:15" x14ac:dyDescent="0.2">
      <c r="A462" s="1">
        <v>455</v>
      </c>
      <c r="B462" s="5" t="s">
        <v>1310</v>
      </c>
      <c r="C462" s="6">
        <v>6.9999999999999999E-6</v>
      </c>
      <c r="D462" s="7">
        <v>6845</v>
      </c>
      <c r="E462" s="9">
        <v>0</v>
      </c>
      <c r="F462" s="7">
        <v>262424.28999999998</v>
      </c>
      <c r="G462" s="3">
        <v>42947</v>
      </c>
      <c r="H462" s="1" t="s">
        <v>31</v>
      </c>
      <c r="I462" s="1" t="s">
        <v>24</v>
      </c>
      <c r="J462" s="1" t="s">
        <v>25</v>
      </c>
      <c r="K462" s="7">
        <v>636545368.66999996</v>
      </c>
      <c r="L462" s="1" t="s">
        <v>993</v>
      </c>
      <c r="M462" s="1" t="s">
        <v>70</v>
      </c>
      <c r="N462" s="1" t="s">
        <v>360</v>
      </c>
      <c r="O462" s="1" t="s">
        <v>103</v>
      </c>
    </row>
    <row r="463" spans="1:15" ht="24" x14ac:dyDescent="0.2">
      <c r="A463" s="1">
        <v>456</v>
      </c>
      <c r="B463" s="5" t="s">
        <v>388</v>
      </c>
      <c r="C463" s="6">
        <v>6.9999999999999999E-6</v>
      </c>
      <c r="D463" s="7">
        <v>6770</v>
      </c>
      <c r="E463" s="9">
        <v>0</v>
      </c>
      <c r="F463" s="7">
        <v>256201.85</v>
      </c>
      <c r="G463" s="3">
        <v>42978</v>
      </c>
      <c r="H463" s="1" t="s">
        <v>31</v>
      </c>
      <c r="I463" s="1" t="s">
        <v>24</v>
      </c>
      <c r="J463" s="1" t="s">
        <v>25</v>
      </c>
      <c r="K463" s="7">
        <v>13216846184.639999</v>
      </c>
      <c r="L463" s="1" t="s">
        <v>39</v>
      </c>
      <c r="M463" s="1" t="s">
        <v>27</v>
      </c>
      <c r="N463" s="1" t="s">
        <v>44</v>
      </c>
      <c r="O463" s="1" t="s">
        <v>45</v>
      </c>
    </row>
    <row r="464" spans="1:15" x14ac:dyDescent="0.2">
      <c r="A464" s="1">
        <v>457</v>
      </c>
      <c r="B464" s="5" t="s">
        <v>554</v>
      </c>
      <c r="C464" s="6">
        <v>6.9999999999999999E-6</v>
      </c>
      <c r="D464" s="7">
        <v>6740</v>
      </c>
      <c r="E464" s="9">
        <v>0</v>
      </c>
      <c r="F464" s="7">
        <v>239402.78</v>
      </c>
      <c r="G464" s="3">
        <v>42916</v>
      </c>
      <c r="H464" s="1" t="s">
        <v>31</v>
      </c>
      <c r="I464" s="1" t="s">
        <v>24</v>
      </c>
      <c r="J464" s="1" t="s">
        <v>32</v>
      </c>
      <c r="K464" s="7">
        <v>1147310496.22</v>
      </c>
      <c r="L464" s="1" t="s">
        <v>95</v>
      </c>
      <c r="M464" s="1" t="s">
        <v>27</v>
      </c>
      <c r="N464" s="1" t="s">
        <v>53</v>
      </c>
      <c r="O464" s="1" t="s">
        <v>54</v>
      </c>
    </row>
    <row r="465" spans="1:15" ht="24" x14ac:dyDescent="0.2">
      <c r="A465" s="1">
        <v>458</v>
      </c>
      <c r="B465" s="5" t="s">
        <v>1219</v>
      </c>
      <c r="C465" s="6">
        <v>6.9999999999999999E-6</v>
      </c>
      <c r="D465" s="7">
        <v>6722</v>
      </c>
      <c r="E465" s="11">
        <v>540</v>
      </c>
      <c r="F465" s="7">
        <v>273596.83</v>
      </c>
      <c r="G465" s="3">
        <v>43039</v>
      </c>
      <c r="H465" s="1" t="s">
        <v>31</v>
      </c>
      <c r="I465" s="1" t="s">
        <v>24</v>
      </c>
      <c r="J465" s="1" t="s">
        <v>32</v>
      </c>
      <c r="K465" s="7">
        <v>2262963614.9699998</v>
      </c>
      <c r="L465" s="1" t="s">
        <v>95</v>
      </c>
      <c r="M465" s="1" t="s">
        <v>70</v>
      </c>
      <c r="N465" s="1" t="s">
        <v>1218</v>
      </c>
      <c r="O465" s="1" t="s">
        <v>35</v>
      </c>
    </row>
    <row r="466" spans="1:15" x14ac:dyDescent="0.2">
      <c r="A466" s="1">
        <v>459</v>
      </c>
      <c r="B466" s="5" t="s">
        <v>772</v>
      </c>
      <c r="C466" s="6">
        <v>6.9999999999999999E-6</v>
      </c>
      <c r="D466" s="7">
        <v>6706</v>
      </c>
      <c r="E466" s="10">
        <v>-75</v>
      </c>
      <c r="F466" s="7">
        <v>238195.11</v>
      </c>
      <c r="G466" s="3">
        <v>42916</v>
      </c>
      <c r="H466" s="1" t="s">
        <v>31</v>
      </c>
      <c r="I466" s="1" t="s">
        <v>24</v>
      </c>
      <c r="J466" s="1" t="s">
        <v>32</v>
      </c>
      <c r="K466" s="7">
        <v>769017804.24000001</v>
      </c>
      <c r="L466" s="1" t="s">
        <v>33</v>
      </c>
      <c r="M466" s="1" t="s">
        <v>70</v>
      </c>
      <c r="N466" s="1" t="s">
        <v>773</v>
      </c>
      <c r="O466" s="1" t="s">
        <v>35</v>
      </c>
    </row>
    <row r="467" spans="1:15" ht="24" x14ac:dyDescent="0.2">
      <c r="A467" s="1">
        <v>460</v>
      </c>
      <c r="B467" s="5" t="s">
        <v>251</v>
      </c>
      <c r="C467" s="6">
        <v>6.9999999999999999E-6</v>
      </c>
      <c r="D467" s="7">
        <v>6671</v>
      </c>
      <c r="E467" s="11">
        <v>34</v>
      </c>
      <c r="F467" s="7">
        <v>275240.12</v>
      </c>
      <c r="G467" s="3">
        <v>43008</v>
      </c>
      <c r="H467" s="1" t="s">
        <v>31</v>
      </c>
      <c r="I467" s="1" t="s">
        <v>24</v>
      </c>
      <c r="J467" s="1" t="s">
        <v>32</v>
      </c>
      <c r="K467" s="7">
        <v>63994408047.610001</v>
      </c>
      <c r="L467" s="1" t="s">
        <v>33</v>
      </c>
      <c r="M467" s="1" t="s">
        <v>70</v>
      </c>
      <c r="N467" s="1" t="s">
        <v>252</v>
      </c>
      <c r="O467" s="1" t="s">
        <v>35</v>
      </c>
    </row>
    <row r="468" spans="1:15" x14ac:dyDescent="0.2">
      <c r="A468" s="1">
        <v>461</v>
      </c>
      <c r="B468" s="5" t="s">
        <v>1285</v>
      </c>
      <c r="C468" s="6">
        <v>6.9999999999999999E-6</v>
      </c>
      <c r="D468" s="7">
        <v>6500</v>
      </c>
      <c r="E468" s="9">
        <v>0</v>
      </c>
      <c r="F468" s="7">
        <v>230878.05</v>
      </c>
      <c r="G468" s="3">
        <v>42916</v>
      </c>
      <c r="H468" s="1" t="s">
        <v>31</v>
      </c>
      <c r="I468" s="1" t="s">
        <v>24</v>
      </c>
      <c r="J468" s="1" t="s">
        <v>32</v>
      </c>
      <c r="K468" s="7">
        <v>4148841605.9699998</v>
      </c>
      <c r="L468" s="1" t="s">
        <v>95</v>
      </c>
      <c r="M468" s="1" t="s">
        <v>70</v>
      </c>
      <c r="N468" s="1" t="s">
        <v>429</v>
      </c>
      <c r="O468" s="1" t="s">
        <v>35</v>
      </c>
    </row>
    <row r="469" spans="1:15" x14ac:dyDescent="0.2">
      <c r="A469" s="1">
        <v>462</v>
      </c>
      <c r="B469" s="5" t="s">
        <v>1332</v>
      </c>
      <c r="C469" s="6">
        <v>6.9999999999999999E-6</v>
      </c>
      <c r="D469" s="7">
        <v>6475</v>
      </c>
      <c r="E469" s="10">
        <v>-43678</v>
      </c>
      <c r="F469" s="7">
        <v>229990.06</v>
      </c>
      <c r="G469" s="3">
        <v>42916</v>
      </c>
      <c r="H469" s="1" t="s">
        <v>31</v>
      </c>
      <c r="I469" s="1" t="s">
        <v>24</v>
      </c>
      <c r="J469" s="1" t="s">
        <v>32</v>
      </c>
      <c r="K469" s="7">
        <v>269664953.16000003</v>
      </c>
      <c r="L469" s="1" t="s">
        <v>26</v>
      </c>
      <c r="M469" s="1" t="s">
        <v>70</v>
      </c>
      <c r="N469" s="1" t="s">
        <v>542</v>
      </c>
      <c r="O469" s="1" t="s">
        <v>543</v>
      </c>
    </row>
    <row r="470" spans="1:15" ht="24" x14ac:dyDescent="0.2">
      <c r="A470" s="1">
        <v>463</v>
      </c>
      <c r="B470" s="5" t="s">
        <v>118</v>
      </c>
      <c r="C470" s="6">
        <v>6.9999999999999999E-6</v>
      </c>
      <c r="D470" s="7">
        <v>6410</v>
      </c>
      <c r="E470" s="11">
        <v>580</v>
      </c>
      <c r="F470" s="7">
        <v>242578.12</v>
      </c>
      <c r="G470" s="3">
        <v>42978</v>
      </c>
      <c r="H470" s="1" t="s">
        <v>31</v>
      </c>
      <c r="I470" s="1" t="s">
        <v>24</v>
      </c>
      <c r="J470" s="1" t="s">
        <v>32</v>
      </c>
      <c r="K470" s="7">
        <v>8702665439.25</v>
      </c>
      <c r="L470" s="1" t="s">
        <v>43</v>
      </c>
      <c r="M470" s="1" t="s">
        <v>70</v>
      </c>
      <c r="N470" s="1" t="s">
        <v>28</v>
      </c>
      <c r="O470" s="1" t="s">
        <v>29</v>
      </c>
    </row>
    <row r="471" spans="1:15" x14ac:dyDescent="0.2">
      <c r="A471" s="1">
        <v>464</v>
      </c>
      <c r="B471" s="5" t="s">
        <v>796</v>
      </c>
      <c r="C471" s="6">
        <v>6.9999999999999999E-6</v>
      </c>
      <c r="D471" s="7">
        <v>6306</v>
      </c>
      <c r="E471" s="11">
        <v>1003</v>
      </c>
      <c r="F471" s="7">
        <v>260180.52</v>
      </c>
      <c r="G471" s="3">
        <v>43008</v>
      </c>
      <c r="H471" s="1" t="s">
        <v>31</v>
      </c>
      <c r="I471" s="1" t="s">
        <v>24</v>
      </c>
      <c r="J471" s="1" t="s">
        <v>32</v>
      </c>
      <c r="K471" s="7">
        <v>99599202.400000006</v>
      </c>
      <c r="M471" s="1" t="s">
        <v>61</v>
      </c>
      <c r="N471" s="1" t="s">
        <v>797</v>
      </c>
      <c r="O471" s="1" t="s">
        <v>233</v>
      </c>
    </row>
    <row r="472" spans="1:15" x14ac:dyDescent="0.2">
      <c r="A472" s="1">
        <v>465</v>
      </c>
      <c r="B472" s="5" t="s">
        <v>730</v>
      </c>
      <c r="C472" s="6">
        <v>6.9999999999999999E-6</v>
      </c>
      <c r="D472" s="7">
        <v>6201</v>
      </c>
      <c r="E472" s="11">
        <v>6201</v>
      </c>
      <c r="F472" s="7">
        <v>255848.3</v>
      </c>
      <c r="G472" s="3">
        <v>43008</v>
      </c>
      <c r="H472" s="1" t="s">
        <v>31</v>
      </c>
      <c r="I472" s="1" t="s">
        <v>24</v>
      </c>
      <c r="J472" s="1" t="s">
        <v>25</v>
      </c>
      <c r="K472" s="7">
        <v>529400360.95999998</v>
      </c>
      <c r="L472" s="1" t="s">
        <v>26</v>
      </c>
      <c r="M472" s="1" t="s">
        <v>70</v>
      </c>
      <c r="N472" s="1" t="s">
        <v>47</v>
      </c>
      <c r="O472" s="1" t="s">
        <v>35</v>
      </c>
    </row>
    <row r="473" spans="1:15" x14ac:dyDescent="0.2">
      <c r="A473" s="1">
        <v>466</v>
      </c>
      <c r="B473" s="5" t="s">
        <v>618</v>
      </c>
      <c r="C473" s="6">
        <v>6.0000000000000002E-6</v>
      </c>
      <c r="D473" s="7">
        <v>6000</v>
      </c>
      <c r="E473" s="9">
        <v>0</v>
      </c>
      <c r="F473" s="7">
        <v>247555.20000000001</v>
      </c>
      <c r="G473" s="3">
        <v>43008</v>
      </c>
      <c r="H473" s="1" t="s">
        <v>31</v>
      </c>
      <c r="I473" s="1" t="s">
        <v>24</v>
      </c>
      <c r="J473" s="1" t="s">
        <v>154</v>
      </c>
      <c r="K473" s="7">
        <v>725577083.23000002</v>
      </c>
      <c r="L473" s="1" t="s">
        <v>39</v>
      </c>
      <c r="M473" s="1" t="s">
        <v>70</v>
      </c>
      <c r="N473" s="1" t="s">
        <v>508</v>
      </c>
      <c r="O473" s="1" t="s">
        <v>103</v>
      </c>
    </row>
    <row r="474" spans="1:15" x14ac:dyDescent="0.2">
      <c r="A474" s="1">
        <v>467</v>
      </c>
      <c r="B474" s="5" t="s">
        <v>1878</v>
      </c>
      <c r="C474" s="6">
        <v>6.0000000000000002E-6</v>
      </c>
      <c r="D474" s="7">
        <v>5770</v>
      </c>
      <c r="E474" s="9">
        <v>0</v>
      </c>
      <c r="F474" s="7">
        <v>185132.18</v>
      </c>
      <c r="G474" s="3">
        <v>42825</v>
      </c>
      <c r="H474" s="1" t="s">
        <v>31</v>
      </c>
      <c r="I474" s="1" t="s">
        <v>24</v>
      </c>
      <c r="J474" s="1" t="s">
        <v>25</v>
      </c>
      <c r="K474" s="7">
        <v>109035893.31</v>
      </c>
      <c r="L474" s="1" t="s">
        <v>293</v>
      </c>
      <c r="M474" s="1" t="s">
        <v>27</v>
      </c>
      <c r="N474" s="1" t="s">
        <v>1877</v>
      </c>
      <c r="O474" s="1" t="s">
        <v>35</v>
      </c>
    </row>
    <row r="475" spans="1:15" x14ac:dyDescent="0.2">
      <c r="A475" s="1">
        <v>468</v>
      </c>
      <c r="B475" s="5" t="s">
        <v>1178</v>
      </c>
      <c r="C475" s="6">
        <v>6.0000000000000002E-6</v>
      </c>
      <c r="D475" s="7">
        <v>5700</v>
      </c>
      <c r="E475" s="11">
        <v>5700</v>
      </c>
      <c r="F475" s="7">
        <v>173780.46</v>
      </c>
      <c r="G475" s="3">
        <v>42735</v>
      </c>
      <c r="H475" s="1" t="s">
        <v>31</v>
      </c>
      <c r="I475" s="1" t="s">
        <v>24</v>
      </c>
      <c r="J475" s="1" t="s">
        <v>154</v>
      </c>
      <c r="K475" s="7">
        <v>17910593.629999999</v>
      </c>
      <c r="L475" s="1" t="s">
        <v>26</v>
      </c>
      <c r="M475" s="1" t="s">
        <v>61</v>
      </c>
      <c r="N475" s="1" t="s">
        <v>111</v>
      </c>
      <c r="O475" s="1" t="s">
        <v>111</v>
      </c>
    </row>
    <row r="476" spans="1:15" x14ac:dyDescent="0.2">
      <c r="A476" s="1">
        <v>469</v>
      </c>
      <c r="B476" s="5" t="s">
        <v>1458</v>
      </c>
      <c r="C476" s="6">
        <v>6.0000000000000002E-6</v>
      </c>
      <c r="D476" s="7">
        <v>5578</v>
      </c>
      <c r="E476" s="10">
        <v>-2093</v>
      </c>
      <c r="F476" s="7">
        <v>198128.89</v>
      </c>
      <c r="G476" s="3">
        <v>42916</v>
      </c>
      <c r="H476" s="1" t="s">
        <v>31</v>
      </c>
      <c r="I476" s="1" t="s">
        <v>24</v>
      </c>
      <c r="J476" s="1" t="s">
        <v>32</v>
      </c>
      <c r="K476" s="7">
        <v>1171586330.3900001</v>
      </c>
      <c r="L476" s="1" t="s">
        <v>39</v>
      </c>
      <c r="M476" s="1" t="s">
        <v>27</v>
      </c>
      <c r="N476" s="1" t="s">
        <v>40</v>
      </c>
      <c r="O476" s="1" t="s">
        <v>41</v>
      </c>
    </row>
    <row r="477" spans="1:15" x14ac:dyDescent="0.2">
      <c r="A477" s="1">
        <v>470</v>
      </c>
      <c r="B477" s="5" t="s">
        <v>889</v>
      </c>
      <c r="C477" s="6">
        <v>6.0000000000000002E-6</v>
      </c>
      <c r="D477" s="7">
        <v>5500</v>
      </c>
      <c r="E477" s="9">
        <v>0</v>
      </c>
      <c r="F477" s="7">
        <v>226925.6</v>
      </c>
      <c r="G477" s="3">
        <v>43008</v>
      </c>
      <c r="H477" s="1" t="s">
        <v>31</v>
      </c>
      <c r="I477" s="1" t="s">
        <v>24</v>
      </c>
      <c r="J477" s="1" t="s">
        <v>32</v>
      </c>
      <c r="K477" s="7">
        <v>267480944.13</v>
      </c>
      <c r="L477" s="1" t="s">
        <v>26</v>
      </c>
      <c r="M477" s="1" t="s">
        <v>70</v>
      </c>
      <c r="N477" s="1" t="s">
        <v>890</v>
      </c>
      <c r="O477" s="1" t="s">
        <v>111</v>
      </c>
    </row>
    <row r="478" spans="1:15" x14ac:dyDescent="0.2">
      <c r="A478" s="1">
        <v>471</v>
      </c>
      <c r="B478" s="5" t="s">
        <v>563</v>
      </c>
      <c r="C478" s="6">
        <v>6.0000000000000002E-6</v>
      </c>
      <c r="D478" s="7">
        <v>5400</v>
      </c>
      <c r="E478" s="11">
        <v>5400</v>
      </c>
      <c r="F478" s="7">
        <v>222799.68</v>
      </c>
      <c r="G478" s="3">
        <v>43008</v>
      </c>
      <c r="H478" s="1" t="s">
        <v>31</v>
      </c>
      <c r="I478" s="1" t="s">
        <v>24</v>
      </c>
      <c r="J478" s="1" t="s">
        <v>154</v>
      </c>
      <c r="K478" s="7">
        <v>538139238.16999996</v>
      </c>
      <c r="M478" s="1" t="s">
        <v>70</v>
      </c>
      <c r="N478" s="1" t="s">
        <v>366</v>
      </c>
      <c r="O478" s="1" t="s">
        <v>45</v>
      </c>
    </row>
    <row r="479" spans="1:15" ht="24" x14ac:dyDescent="0.2">
      <c r="A479" s="1">
        <v>472</v>
      </c>
      <c r="B479" s="5" t="s">
        <v>1213</v>
      </c>
      <c r="C479" s="6">
        <v>6.0000000000000002E-6</v>
      </c>
      <c r="D479" s="7">
        <v>5250</v>
      </c>
      <c r="E479" s="9">
        <v>0</v>
      </c>
      <c r="F479" s="7">
        <v>201275.03</v>
      </c>
      <c r="G479" s="3">
        <v>42947</v>
      </c>
      <c r="H479" s="1" t="s">
        <v>31</v>
      </c>
      <c r="I479" s="1" t="s">
        <v>24</v>
      </c>
      <c r="J479" s="1" t="s">
        <v>32</v>
      </c>
      <c r="K479" s="7">
        <v>114988813.81999999</v>
      </c>
      <c r="L479" s="1" t="s">
        <v>39</v>
      </c>
      <c r="M479" s="1" t="s">
        <v>27</v>
      </c>
      <c r="N479" s="1" t="s">
        <v>352</v>
      </c>
      <c r="O479" s="1" t="s">
        <v>257</v>
      </c>
    </row>
    <row r="480" spans="1:15" x14ac:dyDescent="0.2">
      <c r="A480" s="1">
        <v>473</v>
      </c>
      <c r="B480" s="5" t="s">
        <v>1177</v>
      </c>
      <c r="C480" s="6">
        <v>5.0000000000000004E-6</v>
      </c>
      <c r="D480" s="7">
        <v>5054</v>
      </c>
      <c r="E480" s="11">
        <v>5054</v>
      </c>
      <c r="F480" s="7">
        <v>191262.06</v>
      </c>
      <c r="G480" s="3">
        <v>42978</v>
      </c>
      <c r="H480" s="1" t="s">
        <v>31</v>
      </c>
      <c r="I480" s="1" t="s">
        <v>24</v>
      </c>
      <c r="J480" s="1" t="s">
        <v>154</v>
      </c>
      <c r="K480" s="7">
        <v>157025873.80000001</v>
      </c>
      <c r="L480" s="1" t="s">
        <v>26</v>
      </c>
      <c r="M480" s="1" t="s">
        <v>61</v>
      </c>
      <c r="N480" s="1" t="s">
        <v>360</v>
      </c>
      <c r="O480" s="1" t="s">
        <v>103</v>
      </c>
    </row>
    <row r="481" spans="1:15" ht="24" x14ac:dyDescent="0.2">
      <c r="A481" s="1">
        <v>474</v>
      </c>
      <c r="B481" s="5" t="s">
        <v>827</v>
      </c>
      <c r="C481" s="6">
        <v>0</v>
      </c>
      <c r="D481" s="7">
        <v>5047</v>
      </c>
      <c r="E481" s="11">
        <v>5047</v>
      </c>
      <c r="F481" s="7">
        <v>125505.26</v>
      </c>
      <c r="G481" s="3">
        <v>42551</v>
      </c>
      <c r="H481" s="1" t="s">
        <v>31</v>
      </c>
      <c r="I481" s="1" t="s">
        <v>24</v>
      </c>
      <c r="J481" s="1" t="s">
        <v>25</v>
      </c>
      <c r="K481" s="7">
        <v>3323108224.23</v>
      </c>
      <c r="L481" s="1" t="s">
        <v>39</v>
      </c>
      <c r="M481" s="1" t="s">
        <v>70</v>
      </c>
      <c r="N481" s="1" t="s">
        <v>706</v>
      </c>
      <c r="O481" s="1" t="s">
        <v>707</v>
      </c>
    </row>
    <row r="482" spans="1:15" x14ac:dyDescent="0.2">
      <c r="A482" s="1">
        <v>475</v>
      </c>
      <c r="B482" s="5" t="s">
        <v>530</v>
      </c>
      <c r="C482" s="6">
        <v>0</v>
      </c>
      <c r="D482" s="7">
        <v>5000</v>
      </c>
      <c r="E482" s="9">
        <v>0</v>
      </c>
      <c r="F482" s="7">
        <v>146462</v>
      </c>
      <c r="G482" s="3">
        <v>42766</v>
      </c>
      <c r="H482" s="1" t="s">
        <v>31</v>
      </c>
      <c r="I482" s="1" t="s">
        <v>24</v>
      </c>
      <c r="J482" s="1" t="s">
        <v>154</v>
      </c>
      <c r="K482" s="7">
        <v>388181515.25999999</v>
      </c>
      <c r="L482" s="1" t="s">
        <v>26</v>
      </c>
      <c r="M482" s="1" t="s">
        <v>27</v>
      </c>
      <c r="N482" s="1" t="s">
        <v>44</v>
      </c>
      <c r="O482" s="1" t="s">
        <v>45</v>
      </c>
    </row>
    <row r="483" spans="1:15" ht="24" x14ac:dyDescent="0.2">
      <c r="A483" s="1">
        <v>476</v>
      </c>
      <c r="B483" s="5" t="s">
        <v>978</v>
      </c>
      <c r="C483" s="6">
        <v>0</v>
      </c>
      <c r="D483" s="7">
        <v>5000</v>
      </c>
      <c r="E483" s="9">
        <v>0</v>
      </c>
      <c r="F483" s="7">
        <v>148229</v>
      </c>
      <c r="G483" s="3">
        <v>42643</v>
      </c>
      <c r="H483" s="1" t="s">
        <v>31</v>
      </c>
      <c r="I483" s="1" t="s">
        <v>24</v>
      </c>
      <c r="J483" s="1" t="s">
        <v>25</v>
      </c>
      <c r="K483" s="7">
        <v>850592644.32000005</v>
      </c>
      <c r="L483" s="1" t="s">
        <v>43</v>
      </c>
      <c r="M483" s="1" t="s">
        <v>27</v>
      </c>
      <c r="N483" s="1" t="s">
        <v>484</v>
      </c>
      <c r="O483" s="1" t="s">
        <v>45</v>
      </c>
    </row>
    <row r="484" spans="1:15" x14ac:dyDescent="0.2">
      <c r="A484" s="1">
        <v>477</v>
      </c>
      <c r="B484" s="5" t="s">
        <v>396</v>
      </c>
      <c r="C484" s="6">
        <v>5.0000000000000004E-6</v>
      </c>
      <c r="D484" s="7">
        <v>4960</v>
      </c>
      <c r="E484" s="10">
        <v>-450000</v>
      </c>
      <c r="F484" s="7">
        <v>204645.63</v>
      </c>
      <c r="G484" s="3">
        <v>43008</v>
      </c>
      <c r="H484" s="1" t="s">
        <v>31</v>
      </c>
      <c r="I484" s="1" t="s">
        <v>24</v>
      </c>
      <c r="J484" s="1" t="s">
        <v>32</v>
      </c>
      <c r="K484" s="7">
        <v>7435624783.7299995</v>
      </c>
      <c r="L484" s="1" t="s">
        <v>39</v>
      </c>
      <c r="M484" s="1" t="s">
        <v>70</v>
      </c>
      <c r="N484" s="1" t="s">
        <v>144</v>
      </c>
      <c r="O484" s="1" t="s">
        <v>145</v>
      </c>
    </row>
    <row r="485" spans="1:15" x14ac:dyDescent="0.2">
      <c r="A485" s="1">
        <v>478</v>
      </c>
      <c r="B485" s="5" t="s">
        <v>677</v>
      </c>
      <c r="C485" s="6">
        <v>5.0000000000000004E-6</v>
      </c>
      <c r="D485" s="7">
        <v>4855</v>
      </c>
      <c r="E485" s="11">
        <v>4855</v>
      </c>
      <c r="F485" s="7">
        <v>200313.42</v>
      </c>
      <c r="G485" s="3">
        <v>43008</v>
      </c>
      <c r="H485" s="1" t="s">
        <v>31</v>
      </c>
      <c r="I485" s="1" t="s">
        <v>24</v>
      </c>
      <c r="J485" s="1" t="s">
        <v>32</v>
      </c>
      <c r="K485" s="7">
        <v>1304199533.5999999</v>
      </c>
      <c r="L485" s="1" t="s">
        <v>43</v>
      </c>
      <c r="M485" s="1" t="s">
        <v>70</v>
      </c>
      <c r="N485" s="1" t="s">
        <v>366</v>
      </c>
      <c r="O485" s="1" t="s">
        <v>45</v>
      </c>
    </row>
    <row r="486" spans="1:15" x14ac:dyDescent="0.2">
      <c r="A486" s="1">
        <v>479</v>
      </c>
      <c r="B486" s="5" t="s">
        <v>1281</v>
      </c>
      <c r="C486" s="6">
        <v>5.0000000000000004E-6</v>
      </c>
      <c r="D486" s="7">
        <v>4615</v>
      </c>
      <c r="E486" s="11">
        <v>648</v>
      </c>
      <c r="F486" s="7">
        <v>187838.35</v>
      </c>
      <c r="G486" s="3">
        <v>43039</v>
      </c>
      <c r="H486" s="1" t="s">
        <v>31</v>
      </c>
      <c r="I486" s="1" t="s">
        <v>24</v>
      </c>
      <c r="J486" s="1" t="s">
        <v>32</v>
      </c>
      <c r="K486" s="7">
        <v>1150346957.3499999</v>
      </c>
      <c r="M486" s="1" t="s">
        <v>70</v>
      </c>
      <c r="N486" s="1" t="s">
        <v>797</v>
      </c>
      <c r="O486" s="1" t="s">
        <v>233</v>
      </c>
    </row>
    <row r="487" spans="1:15" x14ac:dyDescent="0.2">
      <c r="A487" s="1">
        <v>480</v>
      </c>
      <c r="B487" s="5" t="s">
        <v>833</v>
      </c>
      <c r="C487" s="6">
        <v>5.0000000000000004E-6</v>
      </c>
      <c r="D487" s="7">
        <v>4581</v>
      </c>
      <c r="E487" s="10">
        <v>-13041</v>
      </c>
      <c r="F487" s="7">
        <v>162715.75</v>
      </c>
      <c r="G487" s="3">
        <v>42916</v>
      </c>
      <c r="H487" s="1" t="s">
        <v>31</v>
      </c>
      <c r="I487" s="1" t="s">
        <v>24</v>
      </c>
      <c r="J487" s="1" t="s">
        <v>32</v>
      </c>
      <c r="K487" s="7">
        <v>1417479945.8199999</v>
      </c>
      <c r="L487" s="1" t="s">
        <v>43</v>
      </c>
      <c r="M487" s="1" t="s">
        <v>27</v>
      </c>
      <c r="N487" s="1" t="s">
        <v>180</v>
      </c>
      <c r="O487" s="1" t="s">
        <v>181</v>
      </c>
    </row>
    <row r="488" spans="1:15" x14ac:dyDescent="0.2">
      <c r="A488" s="1">
        <v>481</v>
      </c>
      <c r="B488" s="5" t="s">
        <v>888</v>
      </c>
      <c r="C488" s="6">
        <v>5.0000000000000004E-6</v>
      </c>
      <c r="D488" s="7">
        <v>4540</v>
      </c>
      <c r="E488" s="10">
        <v>-8125</v>
      </c>
      <c r="F488" s="7">
        <v>138414.60999999999</v>
      </c>
      <c r="G488" s="3">
        <v>42735</v>
      </c>
      <c r="H488" s="1" t="s">
        <v>31</v>
      </c>
      <c r="I488" s="1" t="s">
        <v>24</v>
      </c>
      <c r="J488" s="1" t="s">
        <v>32</v>
      </c>
      <c r="K488" s="7">
        <v>680957810.22000003</v>
      </c>
      <c r="M488" s="1" t="s">
        <v>61</v>
      </c>
      <c r="N488" s="1" t="s">
        <v>134</v>
      </c>
      <c r="O488" s="1" t="s">
        <v>135</v>
      </c>
    </row>
    <row r="489" spans="1:15" x14ac:dyDescent="0.2">
      <c r="A489" s="1">
        <v>482</v>
      </c>
      <c r="B489" s="5" t="s">
        <v>391</v>
      </c>
      <c r="C489" s="6">
        <v>5.0000000000000004E-6</v>
      </c>
      <c r="D489" s="7">
        <v>4506</v>
      </c>
      <c r="E489" s="9">
        <v>0</v>
      </c>
      <c r="F489" s="7">
        <v>135971.70000000001</v>
      </c>
      <c r="G489" s="3">
        <v>42794</v>
      </c>
      <c r="H489" s="1" t="s">
        <v>31</v>
      </c>
      <c r="I489" s="1" t="s">
        <v>24</v>
      </c>
      <c r="J489" s="1" t="s">
        <v>32</v>
      </c>
      <c r="K489" s="7">
        <v>306530596.81</v>
      </c>
      <c r="L489" s="1" t="s">
        <v>43</v>
      </c>
      <c r="M489" s="1" t="s">
        <v>70</v>
      </c>
      <c r="N489" s="1" t="s">
        <v>392</v>
      </c>
      <c r="O489" s="1" t="s">
        <v>45</v>
      </c>
    </row>
    <row r="490" spans="1:15" x14ac:dyDescent="0.2">
      <c r="A490" s="1">
        <v>483</v>
      </c>
      <c r="B490" s="5" t="s">
        <v>1048</v>
      </c>
      <c r="C490" s="6">
        <v>5.0000000000000004E-6</v>
      </c>
      <c r="D490" s="7">
        <v>4473</v>
      </c>
      <c r="E490" s="11">
        <v>11</v>
      </c>
      <c r="F490" s="7">
        <v>169274.87</v>
      </c>
      <c r="G490" s="3">
        <v>42978</v>
      </c>
      <c r="H490" s="1" t="s">
        <v>31</v>
      </c>
      <c r="I490" s="1" t="s">
        <v>24</v>
      </c>
      <c r="J490" s="1" t="s">
        <v>25</v>
      </c>
      <c r="K490" s="7">
        <v>196574914.56</v>
      </c>
      <c r="L490" s="1" t="s">
        <v>332</v>
      </c>
      <c r="M490" s="1" t="s">
        <v>27</v>
      </c>
      <c r="N490" s="1" t="s">
        <v>797</v>
      </c>
      <c r="O490" s="1" t="s">
        <v>233</v>
      </c>
    </row>
    <row r="491" spans="1:15" x14ac:dyDescent="0.2">
      <c r="A491" s="1">
        <v>484</v>
      </c>
      <c r="B491" s="5" t="s">
        <v>865</v>
      </c>
      <c r="C491" s="6">
        <v>5.0000000000000004E-6</v>
      </c>
      <c r="D491" s="7">
        <v>4426</v>
      </c>
      <c r="E491" s="10">
        <v>-61</v>
      </c>
      <c r="F491" s="7">
        <v>157210.19</v>
      </c>
      <c r="G491" s="3">
        <v>42916</v>
      </c>
      <c r="H491" s="1" t="s">
        <v>31</v>
      </c>
      <c r="I491" s="1" t="s">
        <v>24</v>
      </c>
      <c r="J491" s="1" t="s">
        <v>25</v>
      </c>
      <c r="K491" s="7">
        <v>594518039.25</v>
      </c>
      <c r="L491" s="1" t="s">
        <v>39</v>
      </c>
      <c r="M491" s="1" t="s">
        <v>70</v>
      </c>
      <c r="N491" s="1" t="s">
        <v>378</v>
      </c>
      <c r="O491" s="1" t="s">
        <v>181</v>
      </c>
    </row>
    <row r="492" spans="1:15" x14ac:dyDescent="0.2">
      <c r="A492" s="1">
        <v>485</v>
      </c>
      <c r="B492" s="5" t="s">
        <v>837</v>
      </c>
      <c r="C492" s="6">
        <v>5.0000000000000004E-6</v>
      </c>
      <c r="D492" s="7">
        <v>4390</v>
      </c>
      <c r="E492" s="9">
        <v>0</v>
      </c>
      <c r="F492" s="7">
        <v>155931.48000000001</v>
      </c>
      <c r="G492" s="3">
        <v>42916</v>
      </c>
      <c r="H492" s="1" t="s">
        <v>31</v>
      </c>
      <c r="I492" s="1" t="s">
        <v>24</v>
      </c>
      <c r="J492" s="1" t="s">
        <v>32</v>
      </c>
      <c r="K492" s="7">
        <v>116528265.34</v>
      </c>
      <c r="L492" s="1" t="s">
        <v>95</v>
      </c>
      <c r="M492" s="1" t="s">
        <v>70</v>
      </c>
      <c r="N492" s="1" t="s">
        <v>378</v>
      </c>
      <c r="O492" s="1" t="s">
        <v>181</v>
      </c>
    </row>
    <row r="493" spans="1:15" x14ac:dyDescent="0.2">
      <c r="A493" s="1">
        <v>486</v>
      </c>
      <c r="B493" s="5" t="s">
        <v>1231</v>
      </c>
      <c r="C493" s="6">
        <v>5.0000000000000004E-6</v>
      </c>
      <c r="D493" s="7">
        <v>4380</v>
      </c>
      <c r="E493" s="10">
        <v>-22682</v>
      </c>
      <c r="F493" s="7">
        <v>133536.56</v>
      </c>
      <c r="G493" s="3">
        <v>42735</v>
      </c>
      <c r="H493" s="1" t="s">
        <v>31</v>
      </c>
      <c r="I493" s="1" t="s">
        <v>24</v>
      </c>
      <c r="J493" s="1" t="s">
        <v>32</v>
      </c>
      <c r="K493" s="7">
        <v>118424268.09</v>
      </c>
      <c r="L493" s="1" t="s">
        <v>26</v>
      </c>
      <c r="N493" s="1" t="s">
        <v>102</v>
      </c>
      <c r="O493" s="1" t="s">
        <v>103</v>
      </c>
    </row>
    <row r="494" spans="1:15" ht="24" x14ac:dyDescent="0.2">
      <c r="A494" s="1">
        <v>487</v>
      </c>
      <c r="B494" s="5" t="s">
        <v>792</v>
      </c>
      <c r="C494" s="6">
        <v>0</v>
      </c>
      <c r="D494" s="7">
        <v>4086</v>
      </c>
      <c r="E494" s="10">
        <v>-3000</v>
      </c>
      <c r="F494" s="7">
        <v>101607.79</v>
      </c>
      <c r="G494" s="3">
        <v>42551</v>
      </c>
      <c r="H494" s="1" t="s">
        <v>31</v>
      </c>
      <c r="I494" s="1" t="s">
        <v>24</v>
      </c>
      <c r="J494" s="1" t="s">
        <v>32</v>
      </c>
      <c r="K494" s="7">
        <v>936878652.51999998</v>
      </c>
      <c r="L494" s="1" t="s">
        <v>394</v>
      </c>
      <c r="M494" s="1" t="s">
        <v>27</v>
      </c>
      <c r="N494" s="1" t="s">
        <v>180</v>
      </c>
      <c r="O494" s="1" t="s">
        <v>181</v>
      </c>
    </row>
    <row r="495" spans="1:15" x14ac:dyDescent="0.2">
      <c r="A495" s="1">
        <v>488</v>
      </c>
      <c r="B495" s="5" t="s">
        <v>1316</v>
      </c>
      <c r="C495" s="6">
        <v>3.9999999999999998E-6</v>
      </c>
      <c r="D495" s="7">
        <v>4065</v>
      </c>
      <c r="E495" s="11">
        <v>2000</v>
      </c>
      <c r="F495" s="7">
        <v>120510.18</v>
      </c>
      <c r="G495" s="3">
        <v>42643</v>
      </c>
      <c r="H495" s="1" t="s">
        <v>31</v>
      </c>
      <c r="I495" s="1" t="s">
        <v>24</v>
      </c>
      <c r="J495" s="1" t="s">
        <v>32</v>
      </c>
      <c r="K495" s="7">
        <v>89698390.5</v>
      </c>
      <c r="L495" s="1" t="s">
        <v>95</v>
      </c>
      <c r="M495" s="1" t="s">
        <v>27</v>
      </c>
      <c r="N495" s="1" t="s">
        <v>1315</v>
      </c>
      <c r="O495" s="1" t="s">
        <v>181</v>
      </c>
    </row>
    <row r="496" spans="1:15" x14ac:dyDescent="0.2">
      <c r="A496" s="1">
        <v>489</v>
      </c>
      <c r="B496" s="5" t="s">
        <v>1713</v>
      </c>
      <c r="C496" s="6">
        <v>0</v>
      </c>
      <c r="D496" s="7">
        <v>4000</v>
      </c>
      <c r="E496" s="9">
        <v>0</v>
      </c>
      <c r="F496" s="7">
        <v>99469.2</v>
      </c>
      <c r="G496" s="3">
        <v>42551</v>
      </c>
      <c r="H496" s="1" t="s">
        <v>31</v>
      </c>
      <c r="I496" s="1" t="s">
        <v>24</v>
      </c>
      <c r="J496" s="1" t="s">
        <v>32</v>
      </c>
      <c r="K496" s="7">
        <v>48064865.159999996</v>
      </c>
      <c r="L496" s="1" t="s">
        <v>43</v>
      </c>
      <c r="M496" s="1" t="s">
        <v>61</v>
      </c>
      <c r="N496" s="1" t="s">
        <v>1714</v>
      </c>
      <c r="O496" s="1" t="s">
        <v>181</v>
      </c>
    </row>
    <row r="497" spans="1:15" x14ac:dyDescent="0.2">
      <c r="A497" s="1">
        <v>490</v>
      </c>
      <c r="B497" s="5" t="s">
        <v>1876</v>
      </c>
      <c r="C497" s="6">
        <v>3.9999999999999998E-6</v>
      </c>
      <c r="D497" s="7">
        <v>4000</v>
      </c>
      <c r="E497" s="11">
        <v>4000</v>
      </c>
      <c r="F497" s="7">
        <v>153352.4</v>
      </c>
      <c r="G497" s="3">
        <v>42947</v>
      </c>
      <c r="H497" s="1" t="s">
        <v>31</v>
      </c>
      <c r="I497" s="1" t="s">
        <v>24</v>
      </c>
      <c r="J497" s="1" t="s">
        <v>32</v>
      </c>
      <c r="K497" s="7">
        <v>6641713.8499999996</v>
      </c>
      <c r="M497" s="1" t="s">
        <v>61</v>
      </c>
      <c r="O497" s="1" t="s">
        <v>103</v>
      </c>
    </row>
    <row r="498" spans="1:15" ht="24" x14ac:dyDescent="0.2">
      <c r="A498" s="1">
        <v>491</v>
      </c>
      <c r="B498" s="5" t="s">
        <v>756</v>
      </c>
      <c r="C498" s="6">
        <v>3.9999999999999998E-6</v>
      </c>
      <c r="D498" s="7">
        <v>3922</v>
      </c>
      <c r="E498" s="9">
        <v>0</v>
      </c>
      <c r="F498" s="7">
        <v>118349.1</v>
      </c>
      <c r="G498" s="3">
        <v>42794</v>
      </c>
      <c r="H498" s="1" t="s">
        <v>31</v>
      </c>
      <c r="I498" s="1" t="s">
        <v>24</v>
      </c>
      <c r="J498" s="1" t="s">
        <v>32</v>
      </c>
      <c r="K498" s="7">
        <v>31174231428.759998</v>
      </c>
      <c r="L498" s="1" t="s">
        <v>39</v>
      </c>
      <c r="M498" s="1" t="s">
        <v>27</v>
      </c>
      <c r="N498" s="1" t="s">
        <v>757</v>
      </c>
      <c r="O498" s="1" t="s">
        <v>757</v>
      </c>
    </row>
    <row r="499" spans="1:15" x14ac:dyDescent="0.2">
      <c r="A499" s="1">
        <v>492</v>
      </c>
      <c r="B499" s="5" t="s">
        <v>1875</v>
      </c>
      <c r="C499" s="6">
        <v>3.9999999999999998E-6</v>
      </c>
      <c r="D499" s="7">
        <v>3851</v>
      </c>
      <c r="E499" s="11">
        <v>93</v>
      </c>
      <c r="F499" s="7">
        <v>136786.35999999999</v>
      </c>
      <c r="G499" s="3">
        <v>42900</v>
      </c>
      <c r="H499" s="1" t="s">
        <v>216</v>
      </c>
      <c r="I499" s="1" t="s">
        <v>59</v>
      </c>
      <c r="J499" s="1" t="s">
        <v>217</v>
      </c>
      <c r="K499" s="7">
        <v>456994.29</v>
      </c>
      <c r="M499" s="1" t="s">
        <v>27</v>
      </c>
      <c r="O499" s="1" t="s">
        <v>35</v>
      </c>
    </row>
    <row r="500" spans="1:15" x14ac:dyDescent="0.2">
      <c r="A500" s="1">
        <v>493</v>
      </c>
      <c r="B500" s="5" t="s">
        <v>1874</v>
      </c>
      <c r="C500" s="6">
        <v>0</v>
      </c>
      <c r="D500" s="7">
        <v>3844</v>
      </c>
      <c r="E500" s="11">
        <v>3844</v>
      </c>
      <c r="F500" s="7">
        <v>95589.9</v>
      </c>
      <c r="G500" s="3">
        <v>42537</v>
      </c>
      <c r="H500" s="1" t="s">
        <v>216</v>
      </c>
      <c r="I500" s="1" t="s">
        <v>59</v>
      </c>
      <c r="J500" s="1" t="s">
        <v>217</v>
      </c>
      <c r="K500" s="7">
        <v>95589.9</v>
      </c>
      <c r="O500" s="1" t="s">
        <v>757</v>
      </c>
    </row>
    <row r="501" spans="1:15" x14ac:dyDescent="0.2">
      <c r="A501" s="1">
        <v>494</v>
      </c>
      <c r="B501" s="5" t="s">
        <v>897</v>
      </c>
      <c r="C501" s="6">
        <v>3.9999999999999998E-6</v>
      </c>
      <c r="D501" s="7">
        <v>3813</v>
      </c>
      <c r="E501" s="11">
        <v>430</v>
      </c>
      <c r="F501" s="7">
        <v>157321.32999999999</v>
      </c>
      <c r="G501" s="3">
        <v>43008</v>
      </c>
      <c r="H501" s="1" t="s">
        <v>31</v>
      </c>
      <c r="I501" s="1" t="s">
        <v>24</v>
      </c>
      <c r="J501" s="1" t="s">
        <v>25</v>
      </c>
      <c r="K501" s="7">
        <v>25503778641.029999</v>
      </c>
      <c r="L501" s="1" t="s">
        <v>43</v>
      </c>
      <c r="M501" s="1" t="s">
        <v>27</v>
      </c>
      <c r="N501" s="1" t="s">
        <v>47</v>
      </c>
      <c r="O501" s="1" t="s">
        <v>35</v>
      </c>
    </row>
    <row r="502" spans="1:15" x14ac:dyDescent="0.2">
      <c r="A502" s="1">
        <v>495</v>
      </c>
      <c r="B502" s="5" t="s">
        <v>1873</v>
      </c>
      <c r="C502" s="6">
        <v>0</v>
      </c>
      <c r="D502" s="7">
        <v>3800</v>
      </c>
      <c r="E502" s="9">
        <v>0</v>
      </c>
      <c r="F502" s="7">
        <v>115853.64</v>
      </c>
      <c r="G502" s="3">
        <v>42735</v>
      </c>
      <c r="H502" s="1" t="s">
        <v>31</v>
      </c>
      <c r="I502" s="1" t="s">
        <v>24</v>
      </c>
      <c r="J502" s="1" t="s">
        <v>32</v>
      </c>
      <c r="K502" s="7">
        <v>41196386.579999998</v>
      </c>
      <c r="M502" s="1" t="s">
        <v>70</v>
      </c>
      <c r="N502" s="1" t="s">
        <v>360</v>
      </c>
      <c r="O502" s="1" t="s">
        <v>103</v>
      </c>
    </row>
    <row r="503" spans="1:15" x14ac:dyDescent="0.2">
      <c r="A503" s="1">
        <v>496</v>
      </c>
      <c r="B503" s="5" t="s">
        <v>803</v>
      </c>
      <c r="C503" s="6">
        <v>3.9999999999999998E-6</v>
      </c>
      <c r="D503" s="7">
        <v>3760</v>
      </c>
      <c r="E503" s="9">
        <v>0</v>
      </c>
      <c r="F503" s="7">
        <v>155134.59</v>
      </c>
      <c r="G503" s="3">
        <v>43008</v>
      </c>
      <c r="H503" s="1" t="s">
        <v>31</v>
      </c>
      <c r="I503" s="1" t="s">
        <v>24</v>
      </c>
      <c r="J503" s="1" t="s">
        <v>32</v>
      </c>
      <c r="K503" s="7">
        <v>163094604.56999999</v>
      </c>
      <c r="M503" s="1" t="s">
        <v>70</v>
      </c>
      <c r="N503" s="1" t="s">
        <v>804</v>
      </c>
      <c r="O503" s="1" t="s">
        <v>103</v>
      </c>
    </row>
    <row r="504" spans="1:15" ht="24" x14ac:dyDescent="0.2">
      <c r="A504" s="1">
        <v>497</v>
      </c>
      <c r="B504" s="5" t="s">
        <v>954</v>
      </c>
      <c r="C504" s="6">
        <v>3.9999999999999998E-6</v>
      </c>
      <c r="D504" s="7">
        <v>3724</v>
      </c>
      <c r="E504" s="10">
        <v>-99</v>
      </c>
      <c r="F504" s="7">
        <v>131696.28</v>
      </c>
      <c r="G504" s="3">
        <v>42886</v>
      </c>
      <c r="H504" s="1" t="s">
        <v>31</v>
      </c>
      <c r="I504" s="1" t="s">
        <v>24</v>
      </c>
      <c r="J504" s="1" t="s">
        <v>32</v>
      </c>
      <c r="K504" s="7">
        <v>18180608602.709999</v>
      </c>
      <c r="L504" s="1" t="s">
        <v>95</v>
      </c>
      <c r="M504" s="1" t="s">
        <v>27</v>
      </c>
      <c r="N504" s="1" t="s">
        <v>955</v>
      </c>
      <c r="O504" s="1" t="s">
        <v>666</v>
      </c>
    </row>
    <row r="505" spans="1:15" x14ac:dyDescent="0.2">
      <c r="A505" s="1">
        <v>498</v>
      </c>
      <c r="B505" s="5" t="s">
        <v>734</v>
      </c>
      <c r="C505" s="6">
        <v>3.9999999999999998E-6</v>
      </c>
      <c r="D505" s="7">
        <v>3628</v>
      </c>
      <c r="E505" s="9">
        <v>0</v>
      </c>
      <c r="F505" s="7">
        <v>139090.63</v>
      </c>
      <c r="G505" s="3">
        <v>42947</v>
      </c>
      <c r="H505" s="1" t="s">
        <v>31</v>
      </c>
      <c r="I505" s="1" t="s">
        <v>24</v>
      </c>
      <c r="J505" s="1" t="s">
        <v>32</v>
      </c>
      <c r="K505" s="7">
        <v>498726467.92000002</v>
      </c>
      <c r="L505" s="1" t="s">
        <v>128</v>
      </c>
      <c r="M505" s="1" t="s">
        <v>70</v>
      </c>
      <c r="N505" s="1" t="s">
        <v>102</v>
      </c>
      <c r="O505" s="1" t="s">
        <v>103</v>
      </c>
    </row>
    <row r="506" spans="1:15" x14ac:dyDescent="0.2">
      <c r="A506" s="1">
        <v>499</v>
      </c>
      <c r="B506" s="5" t="s">
        <v>1228</v>
      </c>
      <c r="C506" s="6">
        <v>3.9999999999999998E-6</v>
      </c>
      <c r="D506" s="7">
        <v>3572</v>
      </c>
      <c r="E506" s="10">
        <v>-1375</v>
      </c>
      <c r="F506" s="7">
        <v>108902.42</v>
      </c>
      <c r="G506" s="3">
        <v>42735</v>
      </c>
      <c r="H506" s="1" t="s">
        <v>31</v>
      </c>
      <c r="I506" s="1" t="s">
        <v>24</v>
      </c>
      <c r="J506" s="1" t="s">
        <v>25</v>
      </c>
      <c r="K506" s="7">
        <v>93915521.189999998</v>
      </c>
      <c r="L506" s="1" t="s">
        <v>394</v>
      </c>
      <c r="M506" s="1" t="s">
        <v>27</v>
      </c>
      <c r="N506" s="1" t="s">
        <v>134</v>
      </c>
      <c r="O506" s="1" t="s">
        <v>135</v>
      </c>
    </row>
    <row r="507" spans="1:15" x14ac:dyDescent="0.2">
      <c r="A507" s="1">
        <v>500</v>
      </c>
      <c r="B507" s="5" t="s">
        <v>751</v>
      </c>
      <c r="C507" s="6">
        <v>3.9999999999999998E-6</v>
      </c>
      <c r="D507" s="7">
        <v>3514</v>
      </c>
      <c r="E507" s="10">
        <v>-54390</v>
      </c>
      <c r="F507" s="7">
        <v>144984.82999999999</v>
      </c>
      <c r="G507" s="3">
        <v>43008</v>
      </c>
      <c r="H507" s="1" t="s">
        <v>31</v>
      </c>
      <c r="I507" s="1" t="s">
        <v>24</v>
      </c>
      <c r="J507" s="1" t="s">
        <v>32</v>
      </c>
      <c r="K507" s="7">
        <v>14579056984.26</v>
      </c>
      <c r="M507" s="1" t="s">
        <v>70</v>
      </c>
      <c r="N507" s="1" t="s">
        <v>105</v>
      </c>
      <c r="O507" s="1" t="s">
        <v>35</v>
      </c>
    </row>
    <row r="508" spans="1:15" x14ac:dyDescent="0.2">
      <c r="A508" s="1">
        <v>501</v>
      </c>
      <c r="B508" s="5" t="s">
        <v>839</v>
      </c>
      <c r="C508" s="6">
        <v>3.9999999999999998E-6</v>
      </c>
      <c r="D508" s="7">
        <v>3500</v>
      </c>
      <c r="E508" s="11">
        <v>3500</v>
      </c>
      <c r="F508" s="7">
        <v>106707.3</v>
      </c>
      <c r="G508" s="3">
        <v>42735</v>
      </c>
      <c r="H508" s="1" t="s">
        <v>31</v>
      </c>
      <c r="I508" s="1" t="s">
        <v>24</v>
      </c>
      <c r="J508" s="1" t="s">
        <v>32</v>
      </c>
      <c r="K508" s="7">
        <v>60314983.359999999</v>
      </c>
      <c r="L508" s="1" t="s">
        <v>95</v>
      </c>
      <c r="M508" s="1" t="s">
        <v>70</v>
      </c>
      <c r="N508" s="1" t="s">
        <v>826</v>
      </c>
      <c r="O508" s="1" t="s">
        <v>480</v>
      </c>
    </row>
    <row r="509" spans="1:15" x14ac:dyDescent="0.2">
      <c r="A509" s="1">
        <v>502</v>
      </c>
      <c r="B509" s="5" t="s">
        <v>290</v>
      </c>
      <c r="C509" s="6">
        <v>3.9999999999999998E-6</v>
      </c>
      <c r="D509" s="7">
        <v>3500</v>
      </c>
      <c r="E509" s="10">
        <v>-925</v>
      </c>
      <c r="F509" s="7">
        <v>121338</v>
      </c>
      <c r="G509" s="3">
        <v>42855</v>
      </c>
      <c r="H509" s="1" t="s">
        <v>31</v>
      </c>
      <c r="I509" s="1" t="s">
        <v>24</v>
      </c>
      <c r="J509" s="1" t="s">
        <v>25</v>
      </c>
      <c r="K509" s="7">
        <v>85882806063.869995</v>
      </c>
      <c r="L509" s="1" t="s">
        <v>43</v>
      </c>
      <c r="M509" s="1" t="s">
        <v>27</v>
      </c>
      <c r="N509" s="1" t="s">
        <v>56</v>
      </c>
      <c r="O509" s="1" t="s">
        <v>35</v>
      </c>
    </row>
    <row r="510" spans="1:15" x14ac:dyDescent="0.2">
      <c r="A510" s="1">
        <v>503</v>
      </c>
      <c r="B510" s="5" t="s">
        <v>861</v>
      </c>
      <c r="C510" s="6">
        <v>3.9999999999999998E-6</v>
      </c>
      <c r="D510" s="7">
        <v>3459</v>
      </c>
      <c r="E510" s="11">
        <v>47</v>
      </c>
      <c r="F510" s="7">
        <v>130901.36</v>
      </c>
      <c r="G510" s="3">
        <v>42978</v>
      </c>
      <c r="H510" s="1" t="s">
        <v>31</v>
      </c>
      <c r="I510" s="1" t="s">
        <v>24</v>
      </c>
      <c r="J510" s="1" t="s">
        <v>25</v>
      </c>
      <c r="K510" s="7">
        <v>14327020566.450001</v>
      </c>
      <c r="L510" s="1" t="s">
        <v>128</v>
      </c>
      <c r="M510" s="1" t="s">
        <v>70</v>
      </c>
      <c r="N510" s="1" t="s">
        <v>90</v>
      </c>
      <c r="O510" s="1" t="s">
        <v>35</v>
      </c>
    </row>
    <row r="511" spans="1:15" x14ac:dyDescent="0.2">
      <c r="A511" s="1">
        <v>504</v>
      </c>
      <c r="B511" s="5" t="s">
        <v>1040</v>
      </c>
      <c r="C511" s="6">
        <v>3.9999999999999998E-6</v>
      </c>
      <c r="D511" s="7">
        <v>3352</v>
      </c>
      <c r="E511" s="11">
        <v>3352</v>
      </c>
      <c r="F511" s="7">
        <v>102195.11</v>
      </c>
      <c r="G511" s="3">
        <v>42735</v>
      </c>
      <c r="H511" s="1" t="s">
        <v>31</v>
      </c>
      <c r="I511" s="1" t="s">
        <v>24</v>
      </c>
      <c r="J511" s="1" t="s">
        <v>25</v>
      </c>
      <c r="K511" s="7">
        <v>105663332086.28999</v>
      </c>
      <c r="L511" s="1" t="s">
        <v>43</v>
      </c>
      <c r="M511" s="1" t="s">
        <v>27</v>
      </c>
      <c r="N511" s="1" t="s">
        <v>56</v>
      </c>
      <c r="O511" s="1" t="s">
        <v>35</v>
      </c>
    </row>
    <row r="512" spans="1:15" ht="24" x14ac:dyDescent="0.2">
      <c r="A512" s="1">
        <v>505</v>
      </c>
      <c r="B512" s="5" t="s">
        <v>807</v>
      </c>
      <c r="C512" s="6">
        <v>3.0000000000000001E-6</v>
      </c>
      <c r="D512" s="7">
        <v>3205</v>
      </c>
      <c r="E512" s="9">
        <v>0</v>
      </c>
      <c r="F512" s="7">
        <v>113840.64</v>
      </c>
      <c r="G512" s="3">
        <v>42916</v>
      </c>
      <c r="H512" s="1" t="s">
        <v>31</v>
      </c>
      <c r="I512" s="1" t="s">
        <v>24</v>
      </c>
      <c r="J512" s="1" t="s">
        <v>32</v>
      </c>
      <c r="K512" s="7">
        <v>300723138.18000001</v>
      </c>
      <c r="M512" s="1" t="s">
        <v>27</v>
      </c>
      <c r="N512" s="1" t="s">
        <v>378</v>
      </c>
      <c r="O512" s="1" t="s">
        <v>181</v>
      </c>
    </row>
    <row r="513" spans="1:15" ht="24" x14ac:dyDescent="0.2">
      <c r="A513" s="1">
        <v>506</v>
      </c>
      <c r="B513" s="5" t="s">
        <v>859</v>
      </c>
      <c r="C513" s="6">
        <v>0</v>
      </c>
      <c r="D513" s="7">
        <v>3200</v>
      </c>
      <c r="E513" s="9">
        <v>0</v>
      </c>
      <c r="F513" s="7">
        <v>97560.960000000006</v>
      </c>
      <c r="G513" s="3">
        <v>42735</v>
      </c>
      <c r="H513" s="1" t="s">
        <v>31</v>
      </c>
      <c r="I513" s="1" t="s">
        <v>24</v>
      </c>
      <c r="J513" s="1" t="s">
        <v>32</v>
      </c>
      <c r="K513" s="7">
        <v>29623117.059999999</v>
      </c>
      <c r="L513" s="1" t="s">
        <v>95</v>
      </c>
      <c r="M513" s="1" t="s">
        <v>27</v>
      </c>
      <c r="N513" s="1" t="s">
        <v>542</v>
      </c>
      <c r="O513" s="1" t="s">
        <v>543</v>
      </c>
    </row>
    <row r="514" spans="1:15" x14ac:dyDescent="0.2">
      <c r="A514" s="1">
        <v>507</v>
      </c>
      <c r="B514" s="5" t="s">
        <v>1721</v>
      </c>
      <c r="C514" s="6">
        <v>3.0000000000000001E-6</v>
      </c>
      <c r="D514" s="7">
        <v>3200</v>
      </c>
      <c r="E514" s="9">
        <v>0</v>
      </c>
      <c r="F514" s="7">
        <v>132029.44</v>
      </c>
      <c r="G514" s="3">
        <v>43008</v>
      </c>
      <c r="H514" s="1" t="s">
        <v>31</v>
      </c>
      <c r="I514" s="1" t="s">
        <v>24</v>
      </c>
      <c r="J514" s="1" t="s">
        <v>32</v>
      </c>
      <c r="K514" s="7">
        <v>32508956.850000001</v>
      </c>
      <c r="M514" s="1" t="s">
        <v>61</v>
      </c>
      <c r="N514" s="1" t="s">
        <v>508</v>
      </c>
      <c r="O514" s="1" t="s">
        <v>103</v>
      </c>
    </row>
    <row r="515" spans="1:15" x14ac:dyDescent="0.2">
      <c r="A515" s="1">
        <v>508</v>
      </c>
      <c r="B515" s="5" t="s">
        <v>372</v>
      </c>
      <c r="C515" s="6">
        <v>3.0000000000000001E-6</v>
      </c>
      <c r="D515" s="7">
        <v>3200</v>
      </c>
      <c r="E515" s="9">
        <v>0</v>
      </c>
      <c r="F515" s="7">
        <v>110937.60000000001</v>
      </c>
      <c r="G515" s="3">
        <v>42855</v>
      </c>
      <c r="H515" s="1" t="s">
        <v>31</v>
      </c>
      <c r="I515" s="1" t="s">
        <v>24</v>
      </c>
      <c r="J515" s="1" t="s">
        <v>32</v>
      </c>
      <c r="K515" s="7">
        <v>579250015.25</v>
      </c>
      <c r="L515" s="1" t="s">
        <v>128</v>
      </c>
      <c r="M515" s="1" t="s">
        <v>27</v>
      </c>
      <c r="N515" s="1" t="s">
        <v>53</v>
      </c>
      <c r="O515" s="1" t="s">
        <v>54</v>
      </c>
    </row>
    <row r="516" spans="1:15" x14ac:dyDescent="0.2">
      <c r="A516" s="1">
        <v>509</v>
      </c>
      <c r="B516" s="5" t="s">
        <v>855</v>
      </c>
      <c r="C516" s="6">
        <v>3.0000000000000001E-6</v>
      </c>
      <c r="D516" s="7">
        <v>3158</v>
      </c>
      <c r="E516" s="10">
        <v>-300</v>
      </c>
      <c r="F516" s="7">
        <v>130296.55</v>
      </c>
      <c r="G516" s="3">
        <v>43008</v>
      </c>
      <c r="H516" s="1" t="s">
        <v>31</v>
      </c>
      <c r="I516" s="1" t="s">
        <v>24</v>
      </c>
      <c r="J516" s="1" t="s">
        <v>32</v>
      </c>
      <c r="K516" s="7">
        <v>11651190567.530001</v>
      </c>
      <c r="L516" s="1" t="s">
        <v>39</v>
      </c>
      <c r="M516" s="1" t="s">
        <v>27</v>
      </c>
      <c r="N516" s="1" t="s">
        <v>856</v>
      </c>
      <c r="O516" s="1" t="s">
        <v>857</v>
      </c>
    </row>
    <row r="517" spans="1:15" x14ac:dyDescent="0.2">
      <c r="A517" s="1">
        <v>510</v>
      </c>
      <c r="B517" s="5" t="s">
        <v>262</v>
      </c>
      <c r="C517" s="6">
        <v>3.0000000000000001E-6</v>
      </c>
      <c r="D517" s="7">
        <v>2873</v>
      </c>
      <c r="E517" s="11">
        <v>127</v>
      </c>
      <c r="F517" s="7">
        <v>116935.98</v>
      </c>
      <c r="G517" s="3">
        <v>43039</v>
      </c>
      <c r="H517" s="1" t="s">
        <v>31</v>
      </c>
      <c r="I517" s="1" t="s">
        <v>24</v>
      </c>
      <c r="J517" s="1" t="s">
        <v>32</v>
      </c>
      <c r="K517" s="7">
        <v>62865706589.940002</v>
      </c>
      <c r="L517" s="1" t="s">
        <v>39</v>
      </c>
      <c r="M517" s="1" t="s">
        <v>27</v>
      </c>
      <c r="N517" s="1" t="s">
        <v>99</v>
      </c>
      <c r="O517" s="1" t="s">
        <v>100</v>
      </c>
    </row>
    <row r="518" spans="1:15" ht="24" x14ac:dyDescent="0.2">
      <c r="A518" s="1">
        <v>511</v>
      </c>
      <c r="B518" s="5" t="s">
        <v>1755</v>
      </c>
      <c r="C518" s="6">
        <v>3.0000000000000001E-6</v>
      </c>
      <c r="D518" s="7">
        <v>2873</v>
      </c>
      <c r="E518" s="9">
        <v>0</v>
      </c>
      <c r="F518" s="7">
        <v>110145.36</v>
      </c>
      <c r="G518" s="3">
        <v>42947</v>
      </c>
      <c r="H518" s="1" t="s">
        <v>31</v>
      </c>
      <c r="I518" s="1" t="s">
        <v>24</v>
      </c>
      <c r="J518" s="1" t="s">
        <v>32</v>
      </c>
      <c r="K518" s="7">
        <v>5359196.3099999996</v>
      </c>
      <c r="L518" s="1" t="s">
        <v>39</v>
      </c>
      <c r="M518" s="1" t="s">
        <v>27</v>
      </c>
      <c r="N518" s="1" t="s">
        <v>1756</v>
      </c>
      <c r="O518" s="1" t="s">
        <v>103</v>
      </c>
    </row>
    <row r="519" spans="1:15" ht="24" x14ac:dyDescent="0.2">
      <c r="A519" s="1">
        <v>512</v>
      </c>
      <c r="B519" s="5" t="s">
        <v>877</v>
      </c>
      <c r="C519" s="6">
        <v>3.0000000000000001E-6</v>
      </c>
      <c r="D519" s="7">
        <v>2819</v>
      </c>
      <c r="E519" s="11">
        <v>2819</v>
      </c>
      <c r="F519" s="7">
        <v>114738.09</v>
      </c>
      <c r="G519" s="3">
        <v>43039</v>
      </c>
      <c r="H519" s="1" t="s">
        <v>31</v>
      </c>
      <c r="I519" s="1" t="s">
        <v>24</v>
      </c>
      <c r="J519" s="1" t="s">
        <v>25</v>
      </c>
      <c r="K519" s="7">
        <v>6965333154.9399996</v>
      </c>
      <c r="L519" s="1" t="s">
        <v>33</v>
      </c>
      <c r="M519" s="1" t="s">
        <v>27</v>
      </c>
      <c r="N519" s="1" t="s">
        <v>797</v>
      </c>
      <c r="O519" s="1" t="s">
        <v>233</v>
      </c>
    </row>
    <row r="520" spans="1:15" x14ac:dyDescent="0.2">
      <c r="A520" s="1">
        <v>513</v>
      </c>
      <c r="B520" s="5" t="s">
        <v>464</v>
      </c>
      <c r="C520" s="6">
        <v>3.0000000000000001E-6</v>
      </c>
      <c r="D520" s="7">
        <v>2656</v>
      </c>
      <c r="E520" s="9">
        <v>0</v>
      </c>
      <c r="F520" s="7">
        <v>92078.21</v>
      </c>
      <c r="G520" s="3">
        <v>42855</v>
      </c>
      <c r="H520" s="1" t="s">
        <v>31</v>
      </c>
      <c r="I520" s="1" t="s">
        <v>24</v>
      </c>
      <c r="J520" s="1" t="s">
        <v>32</v>
      </c>
      <c r="K520" s="7">
        <v>1996740181.27</v>
      </c>
      <c r="L520" s="1" t="s">
        <v>43</v>
      </c>
      <c r="M520" s="1" t="s">
        <v>61</v>
      </c>
      <c r="N520" s="1" t="s">
        <v>53</v>
      </c>
      <c r="O520" s="1" t="s">
        <v>54</v>
      </c>
    </row>
    <row r="521" spans="1:15" x14ac:dyDescent="0.2">
      <c r="A521" s="1">
        <v>514</v>
      </c>
      <c r="B521" s="5" t="s">
        <v>906</v>
      </c>
      <c r="C521" s="6">
        <v>3.0000000000000001E-6</v>
      </c>
      <c r="D521" s="7">
        <v>2632</v>
      </c>
      <c r="E521" s="9">
        <v>0</v>
      </c>
      <c r="F521" s="7">
        <v>100905.88</v>
      </c>
      <c r="G521" s="3">
        <v>42947</v>
      </c>
      <c r="H521" s="1" t="s">
        <v>31</v>
      </c>
      <c r="I521" s="1" t="s">
        <v>24</v>
      </c>
      <c r="J521" s="1" t="s">
        <v>32</v>
      </c>
      <c r="K521" s="7">
        <v>25833158.34</v>
      </c>
      <c r="M521" s="1" t="s">
        <v>27</v>
      </c>
      <c r="N521" s="1" t="s">
        <v>907</v>
      </c>
      <c r="O521" s="1" t="s">
        <v>45</v>
      </c>
    </row>
    <row r="522" spans="1:15" x14ac:dyDescent="0.2">
      <c r="A522" s="1">
        <v>515</v>
      </c>
      <c r="B522" s="5" t="s">
        <v>266</v>
      </c>
      <c r="C522" s="6">
        <v>1.9999999999999999E-6</v>
      </c>
      <c r="D522" s="7">
        <v>2269</v>
      </c>
      <c r="E522" s="10">
        <v>-50579</v>
      </c>
      <c r="F522" s="7">
        <v>93617.12</v>
      </c>
      <c r="G522" s="3">
        <v>43008</v>
      </c>
      <c r="H522" s="1" t="s">
        <v>31</v>
      </c>
      <c r="I522" s="1" t="s">
        <v>24</v>
      </c>
      <c r="J522" s="1" t="s">
        <v>25</v>
      </c>
      <c r="K522" s="7">
        <v>31618858721.400002</v>
      </c>
      <c r="L522" s="1" t="s">
        <v>128</v>
      </c>
      <c r="M522" s="1" t="s">
        <v>70</v>
      </c>
      <c r="N522" s="1" t="s">
        <v>47</v>
      </c>
      <c r="O522" s="1" t="s">
        <v>35</v>
      </c>
    </row>
    <row r="523" spans="1:15" x14ac:dyDescent="0.2">
      <c r="A523" s="1">
        <v>516</v>
      </c>
      <c r="B523" s="5" t="s">
        <v>905</v>
      </c>
      <c r="C523" s="6">
        <v>1.9999999999999999E-6</v>
      </c>
      <c r="D523" s="7">
        <v>2240</v>
      </c>
      <c r="E523" s="9">
        <v>0</v>
      </c>
      <c r="F523" s="7">
        <v>85877.34</v>
      </c>
      <c r="G523" s="3">
        <v>42947</v>
      </c>
      <c r="H523" s="1" t="s">
        <v>31</v>
      </c>
      <c r="I523" s="1" t="s">
        <v>24</v>
      </c>
      <c r="J523" s="1" t="s">
        <v>154</v>
      </c>
      <c r="K523" s="7">
        <v>14858362.960000001</v>
      </c>
      <c r="L523" s="1" t="s">
        <v>39</v>
      </c>
      <c r="M523" s="1" t="s">
        <v>27</v>
      </c>
      <c r="N523" s="1" t="s">
        <v>484</v>
      </c>
      <c r="O523" s="1" t="s">
        <v>45</v>
      </c>
    </row>
    <row r="524" spans="1:15" x14ac:dyDescent="0.2">
      <c r="A524" s="1">
        <v>517</v>
      </c>
      <c r="B524" s="5" t="s">
        <v>926</v>
      </c>
      <c r="C524" s="6">
        <v>1.9999999999999999E-6</v>
      </c>
      <c r="D524" s="7">
        <v>2235</v>
      </c>
      <c r="E524" s="11">
        <v>348</v>
      </c>
      <c r="F524" s="7">
        <v>71710.649999999994</v>
      </c>
      <c r="G524" s="3">
        <v>42825</v>
      </c>
      <c r="H524" s="1" t="s">
        <v>31</v>
      </c>
      <c r="I524" s="1" t="s">
        <v>24</v>
      </c>
      <c r="J524" s="1" t="s">
        <v>25</v>
      </c>
      <c r="K524" s="7">
        <v>1061734721.73</v>
      </c>
      <c r="L524" s="1" t="s">
        <v>332</v>
      </c>
      <c r="M524" s="1" t="s">
        <v>61</v>
      </c>
      <c r="N524" s="1" t="s">
        <v>927</v>
      </c>
      <c r="O524" s="1" t="s">
        <v>35</v>
      </c>
    </row>
    <row r="525" spans="1:15" ht="24" x14ac:dyDescent="0.2">
      <c r="A525" s="1">
        <v>518</v>
      </c>
      <c r="B525" s="5" t="s">
        <v>908</v>
      </c>
      <c r="C525" s="6">
        <v>1.9999999999999999E-6</v>
      </c>
      <c r="D525" s="7">
        <v>2190</v>
      </c>
      <c r="E525" s="9">
        <v>0</v>
      </c>
      <c r="F525" s="7">
        <v>90357.65</v>
      </c>
      <c r="G525" s="3">
        <v>43008</v>
      </c>
      <c r="H525" s="1" t="s">
        <v>31</v>
      </c>
      <c r="I525" s="1" t="s">
        <v>24</v>
      </c>
      <c r="J525" s="1" t="s">
        <v>32</v>
      </c>
      <c r="K525" s="7">
        <v>18739876584.98</v>
      </c>
      <c r="L525" s="1" t="s">
        <v>33</v>
      </c>
      <c r="M525" s="1" t="s">
        <v>27</v>
      </c>
      <c r="N525" s="1" t="s">
        <v>696</v>
      </c>
      <c r="O525" s="1" t="s">
        <v>666</v>
      </c>
    </row>
    <row r="526" spans="1:15" ht="24" x14ac:dyDescent="0.2">
      <c r="A526" s="1">
        <v>519</v>
      </c>
      <c r="B526" s="5" t="s">
        <v>1214</v>
      </c>
      <c r="C526" s="6">
        <v>0</v>
      </c>
      <c r="D526" s="7">
        <v>2065</v>
      </c>
      <c r="E526" s="11">
        <v>2065</v>
      </c>
      <c r="F526" s="7">
        <v>62957.31</v>
      </c>
      <c r="G526" s="3">
        <v>42735</v>
      </c>
      <c r="H526" s="1" t="s">
        <v>31</v>
      </c>
      <c r="I526" s="1" t="s">
        <v>24</v>
      </c>
      <c r="J526" s="1" t="s">
        <v>32</v>
      </c>
      <c r="K526" s="7">
        <v>998898438.87</v>
      </c>
      <c r="L526" s="1" t="s">
        <v>39</v>
      </c>
      <c r="M526" s="1" t="s">
        <v>27</v>
      </c>
      <c r="N526" s="1" t="s">
        <v>856</v>
      </c>
      <c r="O526" s="1" t="s">
        <v>857</v>
      </c>
    </row>
    <row r="527" spans="1:15" x14ac:dyDescent="0.2">
      <c r="A527" s="1">
        <v>520</v>
      </c>
      <c r="B527" s="5" t="s">
        <v>914</v>
      </c>
      <c r="C527" s="6">
        <v>0</v>
      </c>
      <c r="D527" s="7">
        <v>2051</v>
      </c>
      <c r="E527" s="10">
        <v>-14</v>
      </c>
      <c r="F527" s="7">
        <v>62530.48</v>
      </c>
      <c r="G527" s="3">
        <v>42735</v>
      </c>
      <c r="H527" s="1" t="s">
        <v>31</v>
      </c>
      <c r="I527" s="1" t="s">
        <v>24</v>
      </c>
      <c r="J527" s="1" t="s">
        <v>32</v>
      </c>
      <c r="K527" s="7">
        <v>21160294.550000001</v>
      </c>
      <c r="M527" s="1" t="s">
        <v>61</v>
      </c>
      <c r="N527" s="1" t="s">
        <v>53</v>
      </c>
      <c r="O527" s="1" t="s">
        <v>54</v>
      </c>
    </row>
    <row r="528" spans="1:15" x14ac:dyDescent="0.2">
      <c r="A528" s="1">
        <v>521</v>
      </c>
      <c r="B528" s="5" t="s">
        <v>1688</v>
      </c>
      <c r="C528" s="6">
        <v>1.9999999999999999E-6</v>
      </c>
      <c r="D528" s="7">
        <v>2000</v>
      </c>
      <c r="E528" s="10">
        <v>-13500</v>
      </c>
      <c r="F528" s="7">
        <v>60975.6</v>
      </c>
      <c r="G528" s="3">
        <v>42735</v>
      </c>
      <c r="H528" s="1" t="s">
        <v>31</v>
      </c>
      <c r="I528" s="1" t="s">
        <v>24</v>
      </c>
      <c r="J528" s="1" t="s">
        <v>32</v>
      </c>
      <c r="K528" s="7">
        <v>125361697.90000001</v>
      </c>
      <c r="M528" s="1" t="s">
        <v>27</v>
      </c>
      <c r="N528" s="1" t="s">
        <v>65</v>
      </c>
      <c r="O528" s="1" t="s">
        <v>45</v>
      </c>
    </row>
    <row r="529" spans="1:15" x14ac:dyDescent="0.2">
      <c r="A529" s="1">
        <v>522</v>
      </c>
      <c r="B529" s="5" t="s">
        <v>1202</v>
      </c>
      <c r="C529" s="6">
        <v>0</v>
      </c>
      <c r="D529" s="7">
        <v>1800</v>
      </c>
      <c r="E529" s="11">
        <v>1800</v>
      </c>
      <c r="F529" s="7">
        <v>54878.04</v>
      </c>
      <c r="G529" s="3">
        <v>42735</v>
      </c>
      <c r="H529" s="1" t="s">
        <v>31</v>
      </c>
      <c r="I529" s="1" t="s">
        <v>24</v>
      </c>
      <c r="J529" s="1" t="s">
        <v>32</v>
      </c>
      <c r="K529" s="7">
        <v>72898930.489999995</v>
      </c>
      <c r="M529" s="1" t="s">
        <v>27</v>
      </c>
      <c r="N529" s="1" t="s">
        <v>53</v>
      </c>
      <c r="O529" s="1" t="s">
        <v>54</v>
      </c>
    </row>
    <row r="530" spans="1:15" ht="24" x14ac:dyDescent="0.2">
      <c r="A530" s="1">
        <v>523</v>
      </c>
      <c r="B530" s="5" t="s">
        <v>713</v>
      </c>
      <c r="C530" s="6">
        <v>1.9999999999999999E-6</v>
      </c>
      <c r="D530" s="7">
        <v>1714</v>
      </c>
      <c r="E530" s="10">
        <v>-77615</v>
      </c>
      <c r="F530" s="7">
        <v>51721.15</v>
      </c>
      <c r="G530" s="3">
        <v>42794</v>
      </c>
      <c r="H530" s="1" t="s">
        <v>31</v>
      </c>
      <c r="I530" s="1" t="s">
        <v>24</v>
      </c>
      <c r="J530" s="1" t="s">
        <v>32</v>
      </c>
      <c r="K530" s="7">
        <v>35892491998.57</v>
      </c>
      <c r="L530" s="1" t="s">
        <v>26</v>
      </c>
      <c r="M530" s="1" t="s">
        <v>27</v>
      </c>
      <c r="N530" s="1" t="s">
        <v>325</v>
      </c>
      <c r="O530" s="1" t="s">
        <v>326</v>
      </c>
    </row>
    <row r="531" spans="1:15" ht="24" x14ac:dyDescent="0.2">
      <c r="A531" s="1">
        <v>524</v>
      </c>
      <c r="B531" s="5" t="s">
        <v>328</v>
      </c>
      <c r="C531" s="6">
        <v>1.9999999999999999E-6</v>
      </c>
      <c r="D531" s="7">
        <v>1709</v>
      </c>
      <c r="E531" s="10">
        <v>-44752</v>
      </c>
      <c r="F531" s="7">
        <v>65519.81</v>
      </c>
      <c r="G531" s="3">
        <v>42947</v>
      </c>
      <c r="H531" s="1" t="s">
        <v>31</v>
      </c>
      <c r="I531" s="1" t="s">
        <v>24</v>
      </c>
      <c r="J531" s="1" t="s">
        <v>25</v>
      </c>
      <c r="K531" s="7">
        <v>2953044483.3400002</v>
      </c>
      <c r="L531" s="1" t="s">
        <v>39</v>
      </c>
      <c r="M531" s="1" t="s">
        <v>70</v>
      </c>
      <c r="N531" s="1" t="s">
        <v>28</v>
      </c>
      <c r="O531" s="1" t="s">
        <v>29</v>
      </c>
    </row>
    <row r="532" spans="1:15" x14ac:dyDescent="0.2">
      <c r="A532" s="1">
        <v>525</v>
      </c>
      <c r="B532" s="5" t="s">
        <v>974</v>
      </c>
      <c r="C532" s="6">
        <v>1.9999999999999999E-6</v>
      </c>
      <c r="D532" s="7">
        <v>1505</v>
      </c>
      <c r="E532" s="9">
        <v>0</v>
      </c>
      <c r="F532" s="7">
        <v>56954.77</v>
      </c>
      <c r="G532" s="3">
        <v>42978</v>
      </c>
      <c r="H532" s="1" t="s">
        <v>31</v>
      </c>
      <c r="I532" s="1" t="s">
        <v>24</v>
      </c>
      <c r="J532" s="1" t="s">
        <v>32</v>
      </c>
      <c r="K532" s="7">
        <v>45367860.189999998</v>
      </c>
      <c r="M532" s="1" t="s">
        <v>27</v>
      </c>
      <c r="N532" s="1" t="s">
        <v>53</v>
      </c>
      <c r="O532" s="1" t="s">
        <v>54</v>
      </c>
    </row>
    <row r="533" spans="1:15" x14ac:dyDescent="0.2">
      <c r="A533" s="1">
        <v>526</v>
      </c>
      <c r="B533" s="5" t="s">
        <v>1230</v>
      </c>
      <c r="C533" s="6">
        <v>0</v>
      </c>
      <c r="D533" s="7">
        <v>1500</v>
      </c>
      <c r="E533" s="10">
        <v>-1500</v>
      </c>
      <c r="F533" s="7">
        <v>41234.25</v>
      </c>
      <c r="G533" s="3">
        <v>42490</v>
      </c>
      <c r="H533" s="1" t="s">
        <v>31</v>
      </c>
      <c r="I533" s="1" t="s">
        <v>24</v>
      </c>
      <c r="J533" s="1" t="s">
        <v>32</v>
      </c>
      <c r="K533" s="7">
        <v>127338329.13</v>
      </c>
      <c r="M533" s="1" t="s">
        <v>70</v>
      </c>
      <c r="N533" s="1" t="s">
        <v>53</v>
      </c>
      <c r="O533" s="1" t="s">
        <v>54</v>
      </c>
    </row>
    <row r="534" spans="1:15" x14ac:dyDescent="0.2">
      <c r="A534" s="1">
        <v>527</v>
      </c>
      <c r="B534" s="5" t="s">
        <v>1204</v>
      </c>
      <c r="C534" s="6">
        <v>1.9999999999999999E-6</v>
      </c>
      <c r="D534" s="7">
        <v>1476</v>
      </c>
      <c r="E534" s="10">
        <v>-47</v>
      </c>
      <c r="F534" s="7">
        <v>44999.99</v>
      </c>
      <c r="G534" s="3">
        <v>42735</v>
      </c>
      <c r="H534" s="1" t="s">
        <v>31</v>
      </c>
      <c r="I534" s="1" t="s">
        <v>24</v>
      </c>
      <c r="J534" s="1" t="s">
        <v>332</v>
      </c>
      <c r="K534" s="7">
        <v>369559029.73000002</v>
      </c>
      <c r="L534" s="1" t="s">
        <v>332</v>
      </c>
      <c r="M534" s="1" t="s">
        <v>70</v>
      </c>
      <c r="N534" s="1" t="s">
        <v>1022</v>
      </c>
      <c r="O534" s="1" t="s">
        <v>35</v>
      </c>
    </row>
    <row r="535" spans="1:15" x14ac:dyDescent="0.2">
      <c r="A535" s="1">
        <v>528</v>
      </c>
      <c r="B535" s="5" t="s">
        <v>910</v>
      </c>
      <c r="C535" s="6">
        <v>1.9999999999999999E-6</v>
      </c>
      <c r="D535" s="7">
        <v>1435</v>
      </c>
      <c r="E535" s="11">
        <v>1435</v>
      </c>
      <c r="F535" s="7">
        <v>50970.77</v>
      </c>
      <c r="G535" s="3">
        <v>42916</v>
      </c>
      <c r="H535" s="1" t="s">
        <v>31</v>
      </c>
      <c r="I535" s="1" t="s">
        <v>24</v>
      </c>
      <c r="J535" s="1" t="s">
        <v>25</v>
      </c>
      <c r="K535" s="7">
        <v>616388471.25999999</v>
      </c>
      <c r="L535" s="1" t="s">
        <v>39</v>
      </c>
      <c r="M535" s="1" t="s">
        <v>27</v>
      </c>
      <c r="N535" s="1" t="s">
        <v>911</v>
      </c>
      <c r="O535" s="1" t="s">
        <v>103</v>
      </c>
    </row>
    <row r="536" spans="1:15" ht="24" x14ac:dyDescent="0.2">
      <c r="A536" s="1">
        <v>529</v>
      </c>
      <c r="B536" s="5" t="s">
        <v>928</v>
      </c>
      <c r="C536" s="6">
        <v>1.9999999999999999E-6</v>
      </c>
      <c r="D536" s="7">
        <v>1427</v>
      </c>
      <c r="E536" s="9">
        <v>0</v>
      </c>
      <c r="F536" s="7">
        <v>54708.47</v>
      </c>
      <c r="G536" s="3">
        <v>42947</v>
      </c>
      <c r="H536" s="1" t="s">
        <v>31</v>
      </c>
      <c r="I536" s="1" t="s">
        <v>24</v>
      </c>
      <c r="J536" s="1" t="s">
        <v>32</v>
      </c>
      <c r="K536" s="7">
        <v>1005083455.76</v>
      </c>
      <c r="L536" s="1" t="s">
        <v>43</v>
      </c>
      <c r="M536" s="1" t="s">
        <v>70</v>
      </c>
      <c r="N536" s="1" t="s">
        <v>797</v>
      </c>
      <c r="O536" s="1" t="s">
        <v>233</v>
      </c>
    </row>
    <row r="537" spans="1:15" x14ac:dyDescent="0.2">
      <c r="A537" s="1">
        <v>530</v>
      </c>
      <c r="B537" s="5" t="s">
        <v>1728</v>
      </c>
      <c r="C537" s="6">
        <v>9.9999999999999995E-7</v>
      </c>
      <c r="D537" s="7">
        <v>1340</v>
      </c>
      <c r="E537" s="10">
        <v>-710</v>
      </c>
      <c r="F537" s="7">
        <v>51373.05</v>
      </c>
      <c r="G537" s="3">
        <v>42947</v>
      </c>
      <c r="H537" s="1" t="s">
        <v>31</v>
      </c>
      <c r="I537" s="1" t="s">
        <v>24</v>
      </c>
      <c r="J537" s="1" t="s">
        <v>32</v>
      </c>
      <c r="K537" s="7">
        <v>4464857791.2399998</v>
      </c>
      <c r="L537" s="1" t="s">
        <v>394</v>
      </c>
      <c r="M537" s="1" t="s">
        <v>70</v>
      </c>
      <c r="N537" s="1" t="s">
        <v>1729</v>
      </c>
      <c r="O537" s="1" t="s">
        <v>35</v>
      </c>
    </row>
    <row r="538" spans="1:15" x14ac:dyDescent="0.2">
      <c r="A538" s="1">
        <v>531</v>
      </c>
      <c r="B538" s="5" t="s">
        <v>1080</v>
      </c>
      <c r="C538" s="6">
        <v>9.9999999999999995E-7</v>
      </c>
      <c r="D538" s="7">
        <v>1250</v>
      </c>
      <c r="E538" s="9">
        <v>0</v>
      </c>
      <c r="F538" s="7">
        <v>40106.620000000003</v>
      </c>
      <c r="G538" s="3">
        <v>42825</v>
      </c>
      <c r="H538" s="1" t="s">
        <v>31</v>
      </c>
      <c r="I538" s="1" t="s">
        <v>24</v>
      </c>
      <c r="J538" s="1" t="s">
        <v>32</v>
      </c>
      <c r="K538" s="7">
        <v>72616709.620000005</v>
      </c>
      <c r="L538" s="1" t="s">
        <v>43</v>
      </c>
      <c r="M538" s="1" t="s">
        <v>70</v>
      </c>
      <c r="N538" s="1" t="s">
        <v>180</v>
      </c>
      <c r="O538" s="1" t="s">
        <v>181</v>
      </c>
    </row>
    <row r="539" spans="1:15" x14ac:dyDescent="0.2">
      <c r="A539" s="1">
        <v>532</v>
      </c>
      <c r="B539" s="5" t="s">
        <v>943</v>
      </c>
      <c r="C539" s="6">
        <v>9.9999999999999995E-7</v>
      </c>
      <c r="D539" s="7">
        <v>1205</v>
      </c>
      <c r="E539" s="11">
        <v>510</v>
      </c>
      <c r="F539" s="7">
        <v>49717.34</v>
      </c>
      <c r="G539" s="3">
        <v>43008</v>
      </c>
      <c r="H539" s="1" t="s">
        <v>31</v>
      </c>
      <c r="I539" s="1" t="s">
        <v>24</v>
      </c>
      <c r="J539" s="1" t="s">
        <v>32</v>
      </c>
      <c r="K539" s="7">
        <v>13517696871.51</v>
      </c>
      <c r="L539" s="1" t="s">
        <v>33</v>
      </c>
      <c r="M539" s="1" t="s">
        <v>27</v>
      </c>
      <c r="N539" s="1" t="s">
        <v>715</v>
      </c>
      <c r="O539" s="1" t="s">
        <v>35</v>
      </c>
    </row>
    <row r="540" spans="1:15" x14ac:dyDescent="0.2">
      <c r="A540" s="1">
        <v>533</v>
      </c>
      <c r="B540" s="5" t="s">
        <v>947</v>
      </c>
      <c r="C540" s="6">
        <v>9.9999999999999995E-7</v>
      </c>
      <c r="D540" s="7">
        <v>1190</v>
      </c>
      <c r="E540" s="9">
        <v>0</v>
      </c>
      <c r="F540" s="7">
        <v>38181.51</v>
      </c>
      <c r="G540" s="3">
        <v>42825</v>
      </c>
      <c r="H540" s="1" t="s">
        <v>31</v>
      </c>
      <c r="I540" s="1" t="s">
        <v>24</v>
      </c>
      <c r="J540" s="1" t="s">
        <v>32</v>
      </c>
      <c r="K540" s="7">
        <v>25561462.25</v>
      </c>
      <c r="M540" s="1" t="s">
        <v>27</v>
      </c>
      <c r="N540" s="1" t="s">
        <v>614</v>
      </c>
      <c r="O540" s="1" t="s">
        <v>54</v>
      </c>
    </row>
    <row r="541" spans="1:15" x14ac:dyDescent="0.2">
      <c r="A541" s="1">
        <v>534</v>
      </c>
      <c r="B541" s="5" t="s">
        <v>987</v>
      </c>
      <c r="C541" s="6">
        <v>9.9999999999999995E-7</v>
      </c>
      <c r="D541" s="7">
        <v>1151</v>
      </c>
      <c r="E541" s="10">
        <v>-80</v>
      </c>
      <c r="F541" s="7">
        <v>46847.66</v>
      </c>
      <c r="G541" s="3">
        <v>43039</v>
      </c>
      <c r="H541" s="1" t="s">
        <v>31</v>
      </c>
      <c r="I541" s="1" t="s">
        <v>24</v>
      </c>
      <c r="J541" s="1" t="s">
        <v>32</v>
      </c>
      <c r="K541" s="7">
        <v>7001135606.6599998</v>
      </c>
      <c r="L541" s="1" t="s">
        <v>33</v>
      </c>
      <c r="M541" s="1" t="s">
        <v>70</v>
      </c>
      <c r="N541" s="1" t="s">
        <v>56</v>
      </c>
      <c r="O541" s="1" t="s">
        <v>35</v>
      </c>
    </row>
    <row r="542" spans="1:15" x14ac:dyDescent="0.2">
      <c r="A542" s="1">
        <v>535</v>
      </c>
      <c r="B542" s="5" t="s">
        <v>1752</v>
      </c>
      <c r="C542" s="6">
        <v>0</v>
      </c>
      <c r="D542" s="7">
        <v>1034</v>
      </c>
      <c r="E542" s="11">
        <v>34</v>
      </c>
      <c r="F542" s="7">
        <v>25712.79</v>
      </c>
      <c r="G542" s="3">
        <v>42551</v>
      </c>
      <c r="H542" s="1" t="s">
        <v>31</v>
      </c>
      <c r="I542" s="1" t="s">
        <v>24</v>
      </c>
      <c r="J542" s="1" t="s">
        <v>25</v>
      </c>
      <c r="K542" s="7">
        <v>63618601.789999999</v>
      </c>
      <c r="L542" s="1" t="s">
        <v>332</v>
      </c>
      <c r="M542" s="1" t="s">
        <v>27</v>
      </c>
      <c r="N542" s="1" t="s">
        <v>180</v>
      </c>
      <c r="O542" s="1" t="s">
        <v>181</v>
      </c>
    </row>
    <row r="543" spans="1:15" x14ac:dyDescent="0.2">
      <c r="A543" s="1">
        <v>536</v>
      </c>
      <c r="B543" s="5" t="s">
        <v>1017</v>
      </c>
      <c r="C543" s="6">
        <v>9.9999999999999995E-7</v>
      </c>
      <c r="D543" s="7">
        <v>1000</v>
      </c>
      <c r="E543" s="9">
        <v>0</v>
      </c>
      <c r="F543" s="7">
        <v>41259.199999999997</v>
      </c>
      <c r="G543" s="3">
        <v>43008</v>
      </c>
      <c r="H543" s="1" t="s">
        <v>31</v>
      </c>
      <c r="I543" s="1" t="s">
        <v>24</v>
      </c>
      <c r="J543" s="1" t="s">
        <v>32</v>
      </c>
      <c r="K543" s="7">
        <v>3916184792.4200001</v>
      </c>
      <c r="L543" s="1" t="s">
        <v>43</v>
      </c>
      <c r="M543" s="1" t="s">
        <v>70</v>
      </c>
      <c r="N543" s="1" t="s">
        <v>144</v>
      </c>
      <c r="O543" s="1" t="s">
        <v>145</v>
      </c>
    </row>
    <row r="544" spans="1:15" x14ac:dyDescent="0.2">
      <c r="A544" s="1">
        <v>537</v>
      </c>
      <c r="B544" s="5" t="s">
        <v>942</v>
      </c>
      <c r="C544" s="6">
        <v>9.9999999999999995E-7</v>
      </c>
      <c r="D544" s="7">
        <v>1000</v>
      </c>
      <c r="E544" s="9">
        <v>0</v>
      </c>
      <c r="F544" s="7">
        <v>38338.1</v>
      </c>
      <c r="G544" s="3">
        <v>42947</v>
      </c>
      <c r="H544" s="1" t="s">
        <v>31</v>
      </c>
      <c r="I544" s="1" t="s">
        <v>24</v>
      </c>
      <c r="J544" s="1" t="s">
        <v>32</v>
      </c>
      <c r="K544" s="7">
        <v>103534502.36</v>
      </c>
      <c r="L544" s="1" t="s">
        <v>39</v>
      </c>
      <c r="M544" s="1" t="s">
        <v>70</v>
      </c>
      <c r="N544" s="1" t="s">
        <v>366</v>
      </c>
      <c r="O544" s="1" t="s">
        <v>45</v>
      </c>
    </row>
    <row r="545" spans="1:15" x14ac:dyDescent="0.2">
      <c r="A545" s="1">
        <v>538</v>
      </c>
      <c r="B545" s="5" t="s">
        <v>957</v>
      </c>
      <c r="C545" s="6">
        <v>0</v>
      </c>
      <c r="D545" s="7">
        <v>1000</v>
      </c>
      <c r="E545" s="9">
        <v>0</v>
      </c>
      <c r="F545" s="7">
        <v>29645.8</v>
      </c>
      <c r="G545" s="3">
        <v>42643</v>
      </c>
      <c r="H545" s="1" t="s">
        <v>31</v>
      </c>
      <c r="I545" s="1" t="s">
        <v>24</v>
      </c>
      <c r="J545" s="1" t="s">
        <v>154</v>
      </c>
      <c r="K545" s="7">
        <v>105076523.2</v>
      </c>
      <c r="M545" s="1" t="s">
        <v>70</v>
      </c>
      <c r="N545" s="1" t="s">
        <v>111</v>
      </c>
      <c r="O545" s="1" t="s">
        <v>111</v>
      </c>
    </row>
    <row r="546" spans="1:15" ht="24" x14ac:dyDescent="0.2">
      <c r="A546" s="1">
        <v>539</v>
      </c>
      <c r="B546" s="5" t="s">
        <v>749</v>
      </c>
      <c r="C546" s="6">
        <v>0</v>
      </c>
      <c r="D546" s="7">
        <v>977</v>
      </c>
      <c r="E546" s="11">
        <v>32</v>
      </c>
      <c r="F546" s="7">
        <v>24295.35</v>
      </c>
      <c r="G546" s="3">
        <v>42551</v>
      </c>
      <c r="H546" s="1" t="s">
        <v>31</v>
      </c>
      <c r="I546" s="1" t="s">
        <v>24</v>
      </c>
      <c r="J546" s="1" t="s">
        <v>32</v>
      </c>
      <c r="K546" s="7">
        <v>179772470.55000001</v>
      </c>
      <c r="L546" s="1" t="s">
        <v>26</v>
      </c>
      <c r="M546" s="1" t="s">
        <v>27</v>
      </c>
      <c r="N546" s="1" t="s">
        <v>180</v>
      </c>
      <c r="O546" s="1" t="s">
        <v>181</v>
      </c>
    </row>
    <row r="547" spans="1:15" x14ac:dyDescent="0.2">
      <c r="A547" s="1">
        <v>540</v>
      </c>
      <c r="B547" s="5" t="s">
        <v>982</v>
      </c>
      <c r="C547" s="6">
        <v>9.9999999999999995E-7</v>
      </c>
      <c r="D547" s="7">
        <v>961</v>
      </c>
      <c r="E547" s="9">
        <v>0</v>
      </c>
      <c r="F547" s="7">
        <v>34134.43</v>
      </c>
      <c r="G547" s="3">
        <v>42916</v>
      </c>
      <c r="H547" s="1" t="s">
        <v>31</v>
      </c>
      <c r="I547" s="1" t="s">
        <v>24</v>
      </c>
      <c r="J547" s="1" t="s">
        <v>32</v>
      </c>
      <c r="K547" s="7">
        <v>528139380.13</v>
      </c>
      <c r="L547" s="1" t="s">
        <v>39</v>
      </c>
      <c r="M547" s="1" t="s">
        <v>70</v>
      </c>
      <c r="N547" s="1" t="s">
        <v>604</v>
      </c>
      <c r="O547" s="1" t="s">
        <v>103</v>
      </c>
    </row>
    <row r="548" spans="1:15" x14ac:dyDescent="0.2">
      <c r="A548" s="1">
        <v>541</v>
      </c>
      <c r="B548" s="5" t="s">
        <v>952</v>
      </c>
      <c r="C548" s="6">
        <v>9.9999999999999995E-7</v>
      </c>
      <c r="D548" s="7">
        <v>941</v>
      </c>
      <c r="E548" s="9">
        <v>0</v>
      </c>
      <c r="F548" s="7">
        <v>36076.15</v>
      </c>
      <c r="G548" s="3">
        <v>42947</v>
      </c>
      <c r="H548" s="1" t="s">
        <v>31</v>
      </c>
      <c r="I548" s="1" t="s">
        <v>24</v>
      </c>
      <c r="J548" s="1" t="s">
        <v>32</v>
      </c>
      <c r="K548" s="7">
        <v>4864709252.2399998</v>
      </c>
      <c r="M548" s="1" t="s">
        <v>61</v>
      </c>
      <c r="N548" s="1" t="s">
        <v>28</v>
      </c>
      <c r="O548" s="1" t="s">
        <v>29</v>
      </c>
    </row>
    <row r="549" spans="1:15" x14ac:dyDescent="0.2">
      <c r="A549" s="1">
        <v>542</v>
      </c>
      <c r="B549" s="5" t="s">
        <v>959</v>
      </c>
      <c r="C549" s="6">
        <v>0</v>
      </c>
      <c r="D549" s="7">
        <v>879</v>
      </c>
      <c r="E549" s="10">
        <v>-3643</v>
      </c>
      <c r="F549" s="7">
        <v>26058.66</v>
      </c>
      <c r="G549" s="3">
        <v>42643</v>
      </c>
      <c r="H549" s="1" t="s">
        <v>31</v>
      </c>
      <c r="I549" s="1" t="s">
        <v>24</v>
      </c>
      <c r="J549" s="1" t="s">
        <v>32</v>
      </c>
      <c r="K549" s="7">
        <v>37051401.549999997</v>
      </c>
      <c r="L549" s="1" t="s">
        <v>43</v>
      </c>
      <c r="M549" s="1" t="s">
        <v>27</v>
      </c>
      <c r="N549" s="1" t="s">
        <v>65</v>
      </c>
      <c r="O549" s="1" t="s">
        <v>45</v>
      </c>
    </row>
    <row r="550" spans="1:15" x14ac:dyDescent="0.2">
      <c r="A550" s="1">
        <v>543</v>
      </c>
      <c r="B550" s="5" t="s">
        <v>964</v>
      </c>
      <c r="C550" s="6">
        <v>9.9999999999999995E-7</v>
      </c>
      <c r="D550" s="7">
        <v>719</v>
      </c>
      <c r="E550" s="11">
        <v>5</v>
      </c>
      <c r="F550" s="7">
        <v>21676.63</v>
      </c>
      <c r="G550" s="3">
        <v>42674</v>
      </c>
      <c r="H550" s="1" t="s">
        <v>31</v>
      </c>
      <c r="I550" s="1" t="s">
        <v>24</v>
      </c>
      <c r="J550" s="1" t="s">
        <v>965</v>
      </c>
      <c r="K550" s="7">
        <v>267809835.75</v>
      </c>
      <c r="L550" s="1" t="s">
        <v>39</v>
      </c>
      <c r="M550" s="1" t="s">
        <v>27</v>
      </c>
      <c r="N550" s="1" t="s">
        <v>102</v>
      </c>
      <c r="O550" s="1" t="s">
        <v>103</v>
      </c>
    </row>
    <row r="551" spans="1:15" ht="24" x14ac:dyDescent="0.2">
      <c r="A551" s="1">
        <v>544</v>
      </c>
      <c r="B551" s="5" t="s">
        <v>971</v>
      </c>
      <c r="C551" s="6">
        <v>9.9999999999999995E-7</v>
      </c>
      <c r="D551" s="7">
        <v>713</v>
      </c>
      <c r="E551" s="11">
        <v>713</v>
      </c>
      <c r="F551" s="7">
        <v>29417.81</v>
      </c>
      <c r="G551" s="3">
        <v>43008</v>
      </c>
      <c r="H551" s="1" t="s">
        <v>31</v>
      </c>
      <c r="I551" s="1" t="s">
        <v>24</v>
      </c>
      <c r="J551" s="1" t="s">
        <v>32</v>
      </c>
      <c r="K551" s="7">
        <v>1274521091.1300001</v>
      </c>
      <c r="L551" s="1" t="s">
        <v>26</v>
      </c>
      <c r="M551" s="1" t="s">
        <v>70</v>
      </c>
      <c r="N551" s="1" t="s">
        <v>706</v>
      </c>
      <c r="O551" s="1" t="s">
        <v>707</v>
      </c>
    </row>
    <row r="552" spans="1:15" x14ac:dyDescent="0.2">
      <c r="A552" s="1">
        <v>545</v>
      </c>
      <c r="B552" s="5" t="s">
        <v>1104</v>
      </c>
      <c r="C552" s="6">
        <v>9.9999999999999995E-7</v>
      </c>
      <c r="D552" s="7">
        <v>700</v>
      </c>
      <c r="E552" s="10">
        <v>-10</v>
      </c>
      <c r="F552" s="7">
        <v>28881.439999999999</v>
      </c>
      <c r="G552" s="3">
        <v>43008</v>
      </c>
      <c r="H552" s="1" t="s">
        <v>31</v>
      </c>
      <c r="I552" s="1" t="s">
        <v>24</v>
      </c>
      <c r="J552" s="1" t="s">
        <v>25</v>
      </c>
      <c r="K552" s="7">
        <v>21110983369.619999</v>
      </c>
      <c r="L552" s="1" t="s">
        <v>39</v>
      </c>
      <c r="M552" s="1" t="s">
        <v>70</v>
      </c>
      <c r="N552" s="1" t="s">
        <v>192</v>
      </c>
      <c r="O552" s="1" t="s">
        <v>35</v>
      </c>
    </row>
    <row r="553" spans="1:15" x14ac:dyDescent="0.2">
      <c r="A553" s="1">
        <v>546</v>
      </c>
      <c r="B553" s="5" t="s">
        <v>616</v>
      </c>
      <c r="C553" s="6">
        <v>9.9999999999999995E-7</v>
      </c>
      <c r="D553" s="7">
        <v>598</v>
      </c>
      <c r="E553" s="11">
        <v>598</v>
      </c>
      <c r="F553" s="7">
        <v>24673</v>
      </c>
      <c r="G553" s="3">
        <v>43008</v>
      </c>
      <c r="H553" s="1" t="s">
        <v>31</v>
      </c>
      <c r="I553" s="1" t="s">
        <v>24</v>
      </c>
      <c r="J553" s="1" t="s">
        <v>32</v>
      </c>
      <c r="K553" s="7">
        <v>91390463336.559998</v>
      </c>
      <c r="L553" s="1" t="s">
        <v>33</v>
      </c>
      <c r="M553" s="1" t="s">
        <v>27</v>
      </c>
      <c r="N553" s="1" t="s">
        <v>617</v>
      </c>
      <c r="O553" s="1" t="s">
        <v>35</v>
      </c>
    </row>
    <row r="554" spans="1:15" x14ac:dyDescent="0.2">
      <c r="A554" s="1">
        <v>547</v>
      </c>
      <c r="B554" s="5" t="s">
        <v>735</v>
      </c>
      <c r="C554" s="6">
        <v>9.9999999999999995E-7</v>
      </c>
      <c r="D554" s="7">
        <v>509</v>
      </c>
      <c r="E554" s="9">
        <v>0</v>
      </c>
      <c r="F554" s="7">
        <v>18079.53</v>
      </c>
      <c r="G554" s="3">
        <v>42916</v>
      </c>
      <c r="H554" s="1" t="s">
        <v>31</v>
      </c>
      <c r="I554" s="1" t="s">
        <v>24</v>
      </c>
      <c r="J554" s="1" t="s">
        <v>25</v>
      </c>
      <c r="K554" s="7">
        <v>25527518176.630001</v>
      </c>
      <c r="L554" s="1" t="s">
        <v>39</v>
      </c>
      <c r="M554" s="1" t="s">
        <v>27</v>
      </c>
      <c r="N554" s="1" t="s">
        <v>90</v>
      </c>
      <c r="O554" s="1" t="s">
        <v>35</v>
      </c>
    </row>
    <row r="555" spans="1:15" ht="24" x14ac:dyDescent="0.2">
      <c r="A555" s="1">
        <v>548</v>
      </c>
      <c r="B555" s="5" t="s">
        <v>977</v>
      </c>
      <c r="C555" s="6">
        <v>9.9999999999999995E-7</v>
      </c>
      <c r="D555" s="7">
        <v>500</v>
      </c>
      <c r="E555" s="10">
        <v>-59392</v>
      </c>
      <c r="F555" s="7">
        <v>17682.099999999999</v>
      </c>
      <c r="G555" s="3">
        <v>42886</v>
      </c>
      <c r="H555" s="1" t="s">
        <v>31</v>
      </c>
      <c r="I555" s="1" t="s">
        <v>24</v>
      </c>
      <c r="J555" s="1" t="s">
        <v>32</v>
      </c>
      <c r="K555" s="7">
        <v>8693915949.4599991</v>
      </c>
      <c r="L555" s="1" t="s">
        <v>26</v>
      </c>
      <c r="M555" s="1" t="s">
        <v>27</v>
      </c>
      <c r="N555" s="1" t="s">
        <v>587</v>
      </c>
      <c r="O555" s="1" t="s">
        <v>326</v>
      </c>
    </row>
    <row r="556" spans="1:15" x14ac:dyDescent="0.2">
      <c r="A556" s="1">
        <v>549</v>
      </c>
      <c r="B556" s="5" t="s">
        <v>995</v>
      </c>
      <c r="C556" s="6">
        <v>0</v>
      </c>
      <c r="D556" s="7">
        <v>402</v>
      </c>
      <c r="E556" s="9">
        <v>0</v>
      </c>
      <c r="F556" s="7">
        <v>16586.2</v>
      </c>
      <c r="G556" s="3">
        <v>43008</v>
      </c>
      <c r="H556" s="1" t="s">
        <v>31</v>
      </c>
      <c r="I556" s="1" t="s">
        <v>24</v>
      </c>
      <c r="J556" s="1" t="s">
        <v>32</v>
      </c>
      <c r="K556" s="7">
        <v>47671747772.529999</v>
      </c>
      <c r="L556" s="1" t="s">
        <v>150</v>
      </c>
      <c r="M556" s="1" t="s">
        <v>70</v>
      </c>
      <c r="N556" s="1" t="s">
        <v>996</v>
      </c>
      <c r="O556" s="1" t="s">
        <v>35</v>
      </c>
    </row>
    <row r="557" spans="1:15" x14ac:dyDescent="0.2">
      <c r="A557" s="1">
        <v>550</v>
      </c>
      <c r="B557" s="5" t="s">
        <v>988</v>
      </c>
      <c r="C557" s="6">
        <v>0</v>
      </c>
      <c r="D557" s="7">
        <v>321</v>
      </c>
      <c r="E557" s="11">
        <v>12</v>
      </c>
      <c r="F557" s="7">
        <v>11351.91</v>
      </c>
      <c r="G557" s="3">
        <v>42886</v>
      </c>
      <c r="H557" s="1" t="s">
        <v>31</v>
      </c>
      <c r="I557" s="1" t="s">
        <v>24</v>
      </c>
      <c r="J557" s="1" t="s">
        <v>154</v>
      </c>
      <c r="K557" s="7">
        <v>713608252.19000006</v>
      </c>
      <c r="M557" s="1" t="s">
        <v>27</v>
      </c>
      <c r="N557" s="1" t="s">
        <v>685</v>
      </c>
      <c r="O557" s="1" t="s">
        <v>103</v>
      </c>
    </row>
    <row r="558" spans="1:15" x14ac:dyDescent="0.2">
      <c r="A558" s="1">
        <v>551</v>
      </c>
      <c r="B558" s="5" t="s">
        <v>1193</v>
      </c>
      <c r="C558" s="6">
        <v>0</v>
      </c>
      <c r="D558" s="7">
        <v>300</v>
      </c>
      <c r="E558" s="9">
        <v>0</v>
      </c>
      <c r="F558" s="7">
        <v>8086.35</v>
      </c>
      <c r="G558" s="3">
        <v>42521</v>
      </c>
      <c r="H558" s="1" t="s">
        <v>31</v>
      </c>
      <c r="I558" s="1" t="s">
        <v>24</v>
      </c>
      <c r="J558" s="1" t="s">
        <v>32</v>
      </c>
      <c r="K558" s="7">
        <v>3546465102.1399999</v>
      </c>
      <c r="L558" s="1" t="s">
        <v>26</v>
      </c>
      <c r="M558" s="1" t="s">
        <v>27</v>
      </c>
      <c r="N558" s="1" t="s">
        <v>325</v>
      </c>
      <c r="O558" s="1" t="s">
        <v>326</v>
      </c>
    </row>
    <row r="559" spans="1:15" ht="24" x14ac:dyDescent="0.2">
      <c r="A559" s="1">
        <v>552</v>
      </c>
      <c r="B559" s="5" t="s">
        <v>992</v>
      </c>
      <c r="C559" s="6">
        <v>0</v>
      </c>
      <c r="D559" s="7">
        <v>168</v>
      </c>
      <c r="E559" s="9">
        <v>0</v>
      </c>
      <c r="F559" s="7">
        <v>4177.71</v>
      </c>
      <c r="G559" s="3">
        <v>42551</v>
      </c>
      <c r="H559" s="1" t="s">
        <v>31</v>
      </c>
      <c r="I559" s="1" t="s">
        <v>24</v>
      </c>
      <c r="J559" s="1" t="s">
        <v>25</v>
      </c>
      <c r="K559" s="7">
        <v>31866798.989999998</v>
      </c>
      <c r="L559" s="1" t="s">
        <v>993</v>
      </c>
      <c r="M559" s="1" t="s">
        <v>27</v>
      </c>
      <c r="N559" s="1" t="s">
        <v>994</v>
      </c>
      <c r="O559" s="1" t="s">
        <v>100</v>
      </c>
    </row>
    <row r="560" spans="1:15" x14ac:dyDescent="0.2">
      <c r="A560" s="1">
        <v>553</v>
      </c>
      <c r="B560" s="5" t="s">
        <v>997</v>
      </c>
      <c r="C560" s="6">
        <v>0</v>
      </c>
      <c r="D560" s="7">
        <v>167</v>
      </c>
      <c r="E560" s="9">
        <v>0</v>
      </c>
      <c r="F560" s="7">
        <v>4797.54</v>
      </c>
      <c r="G560" s="3">
        <v>42704</v>
      </c>
      <c r="H560" s="1" t="s">
        <v>31</v>
      </c>
      <c r="I560" s="1" t="s">
        <v>24</v>
      </c>
      <c r="J560" s="1" t="s">
        <v>32</v>
      </c>
      <c r="K560" s="7">
        <v>383792869.52999997</v>
      </c>
      <c r="M560" s="1" t="s">
        <v>27</v>
      </c>
      <c r="N560" s="1" t="s">
        <v>998</v>
      </c>
      <c r="O560" s="1" t="s">
        <v>35</v>
      </c>
    </row>
    <row r="561" spans="1:15" ht="24" x14ac:dyDescent="0.2">
      <c r="A561" s="1">
        <v>554</v>
      </c>
      <c r="B561" s="5" t="s">
        <v>294</v>
      </c>
      <c r="C561" s="6">
        <v>0</v>
      </c>
      <c r="D561" s="7">
        <v>122</v>
      </c>
      <c r="E561" s="9">
        <v>0</v>
      </c>
      <c r="F561" s="7">
        <v>5033.62</v>
      </c>
      <c r="G561" s="3">
        <v>43008</v>
      </c>
      <c r="H561" s="1" t="s">
        <v>31</v>
      </c>
      <c r="I561" s="1" t="s">
        <v>24</v>
      </c>
      <c r="J561" s="1" t="s">
        <v>32</v>
      </c>
      <c r="K561" s="7">
        <v>31316416636.43</v>
      </c>
      <c r="L561" s="1" t="s">
        <v>39</v>
      </c>
      <c r="M561" s="1" t="s">
        <v>70</v>
      </c>
      <c r="N561" s="1" t="s">
        <v>295</v>
      </c>
      <c r="O561" s="1" t="s">
        <v>35</v>
      </c>
    </row>
    <row r="562" spans="1:15" ht="24" x14ac:dyDescent="0.2">
      <c r="A562" s="1">
        <v>555</v>
      </c>
      <c r="B562" s="5" t="s">
        <v>1002</v>
      </c>
      <c r="C562" s="6">
        <v>0</v>
      </c>
      <c r="D562" s="7">
        <v>99</v>
      </c>
      <c r="E562" s="9">
        <v>0</v>
      </c>
      <c r="F562" s="7">
        <v>3516.45</v>
      </c>
      <c r="G562" s="3">
        <v>42916</v>
      </c>
      <c r="H562" s="1" t="s">
        <v>31</v>
      </c>
      <c r="I562" s="1" t="s">
        <v>24</v>
      </c>
      <c r="J562" s="1" t="s">
        <v>32</v>
      </c>
      <c r="K562" s="7">
        <v>3165749395.6900001</v>
      </c>
      <c r="L562" s="1" t="s">
        <v>394</v>
      </c>
      <c r="M562" s="1" t="s">
        <v>27</v>
      </c>
      <c r="N562" s="1" t="s">
        <v>587</v>
      </c>
      <c r="O562" s="1" t="s">
        <v>326</v>
      </c>
    </row>
    <row r="563" spans="1:15" x14ac:dyDescent="0.2">
      <c r="A563" s="1">
        <v>556</v>
      </c>
      <c r="B563" s="5" t="s">
        <v>1003</v>
      </c>
      <c r="C563" s="6">
        <v>0</v>
      </c>
      <c r="D563" s="7">
        <v>50</v>
      </c>
      <c r="E563" s="9">
        <v>0</v>
      </c>
      <c r="F563" s="7">
        <v>1768.21</v>
      </c>
      <c r="G563" s="3">
        <v>42886</v>
      </c>
      <c r="H563" s="1" t="s">
        <v>31</v>
      </c>
      <c r="I563" s="1" t="s">
        <v>24</v>
      </c>
      <c r="J563" s="1" t="s">
        <v>32</v>
      </c>
      <c r="K563" s="7">
        <v>31004000.489999998</v>
      </c>
      <c r="M563" s="1" t="s">
        <v>70</v>
      </c>
      <c r="N563" s="1" t="s">
        <v>1004</v>
      </c>
      <c r="O563" s="1" t="s">
        <v>45</v>
      </c>
    </row>
    <row r="564" spans="1:15" ht="24" x14ac:dyDescent="0.2">
      <c r="A564" s="1">
        <v>557</v>
      </c>
      <c r="B564" s="5" t="s">
        <v>1365</v>
      </c>
      <c r="C564" s="6">
        <v>0</v>
      </c>
      <c r="D564" s="7">
        <v>0</v>
      </c>
      <c r="E564" s="10">
        <v>-15000</v>
      </c>
      <c r="F564" s="7">
        <v>0</v>
      </c>
      <c r="G564" s="3">
        <v>42916</v>
      </c>
      <c r="H564" s="1" t="s">
        <v>31</v>
      </c>
      <c r="I564" s="1" t="s">
        <v>24</v>
      </c>
      <c r="J564" s="1" t="s">
        <v>32</v>
      </c>
      <c r="K564" s="7">
        <v>622875839.19000006</v>
      </c>
      <c r="M564" s="1" t="s">
        <v>27</v>
      </c>
      <c r="N564" s="1" t="s">
        <v>180</v>
      </c>
      <c r="O564" s="1" t="s">
        <v>181</v>
      </c>
    </row>
    <row r="565" spans="1:15" ht="24" x14ac:dyDescent="0.2">
      <c r="A565" s="1">
        <v>558</v>
      </c>
      <c r="B565" s="5" t="s">
        <v>1010</v>
      </c>
      <c r="C565" s="6">
        <v>0</v>
      </c>
      <c r="D565" s="7">
        <v>0</v>
      </c>
      <c r="E565" s="10">
        <v>-5628</v>
      </c>
      <c r="F565" s="7">
        <v>0</v>
      </c>
      <c r="G565" s="3">
        <v>42916</v>
      </c>
      <c r="H565" s="1" t="s">
        <v>31</v>
      </c>
      <c r="I565" s="1" t="s">
        <v>24</v>
      </c>
      <c r="J565" s="1" t="s">
        <v>32</v>
      </c>
      <c r="K565" s="7">
        <v>37048663523.620003</v>
      </c>
      <c r="L565" s="1" t="s">
        <v>43</v>
      </c>
      <c r="M565" s="1" t="s">
        <v>27</v>
      </c>
      <c r="N565" s="1" t="s">
        <v>757</v>
      </c>
      <c r="O565" s="1" t="s">
        <v>757</v>
      </c>
    </row>
    <row r="566" spans="1:15" x14ac:dyDescent="0.2">
      <c r="A566" s="1">
        <v>559</v>
      </c>
      <c r="B566" s="5" t="s">
        <v>1673</v>
      </c>
      <c r="C566" s="6">
        <v>0</v>
      </c>
      <c r="D566" s="7">
        <v>0</v>
      </c>
      <c r="E566" s="10">
        <v>-4500</v>
      </c>
      <c r="F566" s="7">
        <v>0</v>
      </c>
      <c r="G566" s="3">
        <v>42855</v>
      </c>
      <c r="H566" s="1" t="s">
        <v>31</v>
      </c>
      <c r="I566" s="1" t="s">
        <v>24</v>
      </c>
      <c r="J566" s="1" t="s">
        <v>32</v>
      </c>
      <c r="K566" s="7">
        <v>354631292.26999998</v>
      </c>
      <c r="L566" s="1" t="s">
        <v>95</v>
      </c>
      <c r="M566" s="1" t="s">
        <v>27</v>
      </c>
      <c r="N566" s="1" t="s">
        <v>144</v>
      </c>
      <c r="O566" s="1" t="s">
        <v>145</v>
      </c>
    </row>
    <row r="567" spans="1:15" x14ac:dyDescent="0.2">
      <c r="A567" s="1">
        <v>560</v>
      </c>
      <c r="B567" s="5" t="s">
        <v>1872</v>
      </c>
      <c r="C567" s="6">
        <v>0</v>
      </c>
      <c r="D567" s="7">
        <v>0</v>
      </c>
      <c r="E567" s="10">
        <v>-20000</v>
      </c>
      <c r="F567" s="7">
        <v>0</v>
      </c>
      <c r="G567" s="3">
        <v>42521</v>
      </c>
      <c r="H567" s="1" t="s">
        <v>31</v>
      </c>
      <c r="I567" s="1" t="s">
        <v>24</v>
      </c>
      <c r="J567" s="1" t="s">
        <v>32</v>
      </c>
      <c r="K567" s="7">
        <v>6586583.8300000001</v>
      </c>
      <c r="L567" s="1" t="s">
        <v>43</v>
      </c>
      <c r="N567" s="1" t="s">
        <v>144</v>
      </c>
      <c r="O567" s="1" t="s">
        <v>145</v>
      </c>
    </row>
    <row r="568" spans="1:15" x14ac:dyDescent="0.2">
      <c r="A568" s="1">
        <v>561</v>
      </c>
      <c r="B568" s="5" t="s">
        <v>1871</v>
      </c>
      <c r="C568" s="6">
        <v>0</v>
      </c>
      <c r="D568" s="7">
        <v>0</v>
      </c>
      <c r="E568" s="10">
        <v>-2500</v>
      </c>
      <c r="F568" s="7">
        <v>0</v>
      </c>
      <c r="G568" s="3">
        <v>42794</v>
      </c>
      <c r="H568" s="1" t="s">
        <v>31</v>
      </c>
      <c r="I568" s="1" t="s">
        <v>24</v>
      </c>
      <c r="J568" s="1" t="s">
        <v>25</v>
      </c>
      <c r="K568" s="7">
        <v>29695964.969999999</v>
      </c>
      <c r="L568" s="1" t="s">
        <v>332</v>
      </c>
      <c r="M568" s="1" t="s">
        <v>70</v>
      </c>
      <c r="N568" s="1" t="s">
        <v>352</v>
      </c>
      <c r="O568" s="1" t="s">
        <v>257</v>
      </c>
    </row>
    <row r="569" spans="1:15" x14ac:dyDescent="0.2">
      <c r="A569" s="1">
        <v>562</v>
      </c>
      <c r="B569" s="5" t="s">
        <v>1018</v>
      </c>
      <c r="C569" s="6">
        <v>0</v>
      </c>
      <c r="D569" s="7">
        <v>0</v>
      </c>
      <c r="E569" s="10">
        <v>-43190</v>
      </c>
      <c r="F569" s="7">
        <v>0</v>
      </c>
      <c r="G569" s="3">
        <v>43008</v>
      </c>
      <c r="H569" s="1" t="s">
        <v>31</v>
      </c>
      <c r="I569" s="1" t="s">
        <v>24</v>
      </c>
      <c r="J569" s="1" t="s">
        <v>25</v>
      </c>
      <c r="K569" s="7">
        <v>6897620041.8299999</v>
      </c>
      <c r="L569" s="1" t="s">
        <v>26</v>
      </c>
      <c r="M569" s="1" t="s">
        <v>70</v>
      </c>
      <c r="N569" s="1" t="s">
        <v>134</v>
      </c>
      <c r="O569" s="1" t="s">
        <v>135</v>
      </c>
    </row>
    <row r="570" spans="1:15" ht="24" x14ac:dyDescent="0.2">
      <c r="A570" s="1">
        <v>563</v>
      </c>
      <c r="B570" s="5" t="s">
        <v>661</v>
      </c>
      <c r="C570" s="6">
        <v>0</v>
      </c>
      <c r="D570" s="7">
        <v>0</v>
      </c>
      <c r="E570" s="10">
        <v>-25000</v>
      </c>
      <c r="F570" s="7">
        <v>0</v>
      </c>
      <c r="G570" s="3">
        <v>42735</v>
      </c>
      <c r="H570" s="1" t="s">
        <v>31</v>
      </c>
      <c r="I570" s="1" t="s">
        <v>24</v>
      </c>
      <c r="J570" s="1" t="s">
        <v>32</v>
      </c>
      <c r="K570" s="7">
        <v>152462839.94</v>
      </c>
      <c r="L570" s="1" t="s">
        <v>43</v>
      </c>
      <c r="M570" s="1" t="s">
        <v>61</v>
      </c>
      <c r="N570" s="1" t="s">
        <v>352</v>
      </c>
      <c r="O570" s="1" t="s">
        <v>257</v>
      </c>
    </row>
    <row r="571" spans="1:15" x14ac:dyDescent="0.2">
      <c r="A571" s="1">
        <v>564</v>
      </c>
      <c r="B571" s="5" t="s">
        <v>1317</v>
      </c>
      <c r="C571" s="6">
        <v>0</v>
      </c>
      <c r="D571" s="7">
        <v>0</v>
      </c>
      <c r="E571" s="10">
        <v>-63500</v>
      </c>
      <c r="F571" s="7">
        <v>0</v>
      </c>
      <c r="G571" s="3">
        <v>42916</v>
      </c>
      <c r="H571" s="1" t="s">
        <v>31</v>
      </c>
      <c r="I571" s="1" t="s">
        <v>24</v>
      </c>
      <c r="J571" s="1" t="s">
        <v>32</v>
      </c>
      <c r="K571" s="7">
        <v>249475572.34</v>
      </c>
      <c r="L571" s="1" t="s">
        <v>43</v>
      </c>
      <c r="M571" s="1" t="s">
        <v>27</v>
      </c>
      <c r="N571" s="1" t="s">
        <v>156</v>
      </c>
      <c r="O571" s="1" t="s">
        <v>157</v>
      </c>
    </row>
    <row r="572" spans="1:15" x14ac:dyDescent="0.2">
      <c r="A572" s="1">
        <v>565</v>
      </c>
      <c r="B572" s="5" t="s">
        <v>1870</v>
      </c>
      <c r="C572" s="6">
        <v>0</v>
      </c>
      <c r="D572" s="7">
        <v>0</v>
      </c>
      <c r="E572" s="10">
        <v>-5000</v>
      </c>
      <c r="F572" s="7">
        <v>0</v>
      </c>
      <c r="G572" s="3">
        <v>42460</v>
      </c>
      <c r="H572" s="1" t="s">
        <v>31</v>
      </c>
      <c r="I572" s="1" t="s">
        <v>24</v>
      </c>
      <c r="J572" s="1" t="s">
        <v>32</v>
      </c>
      <c r="K572" s="7">
        <v>4867021.95</v>
      </c>
      <c r="N572" s="1" t="s">
        <v>180</v>
      </c>
      <c r="O572" s="1" t="s">
        <v>181</v>
      </c>
    </row>
    <row r="573" spans="1:15" x14ac:dyDescent="0.2">
      <c r="A573" s="1">
        <v>566</v>
      </c>
      <c r="B573" s="5" t="s">
        <v>1343</v>
      </c>
      <c r="C573" s="6">
        <v>0</v>
      </c>
      <c r="D573" s="7">
        <v>0</v>
      </c>
      <c r="E573" s="10">
        <v>-8900</v>
      </c>
      <c r="F573" s="7">
        <v>0</v>
      </c>
      <c r="G573" s="3">
        <v>42460</v>
      </c>
      <c r="H573" s="1" t="s">
        <v>31</v>
      </c>
      <c r="I573" s="1" t="s">
        <v>24</v>
      </c>
      <c r="J573" s="1" t="s">
        <v>32</v>
      </c>
      <c r="K573" s="7">
        <v>139620958.44</v>
      </c>
      <c r="L573" s="1" t="s">
        <v>26</v>
      </c>
      <c r="M573" s="1" t="s">
        <v>27</v>
      </c>
      <c r="N573" s="1" t="s">
        <v>180</v>
      </c>
      <c r="O573" s="1" t="s">
        <v>181</v>
      </c>
    </row>
    <row r="574" spans="1:15" ht="24" x14ac:dyDescent="0.2">
      <c r="A574" s="1">
        <v>567</v>
      </c>
      <c r="B574" s="5" t="s">
        <v>1869</v>
      </c>
      <c r="C574" s="6">
        <v>0</v>
      </c>
      <c r="D574" s="7">
        <v>0</v>
      </c>
      <c r="E574" s="10">
        <v>-24000</v>
      </c>
      <c r="F574" s="7">
        <v>0</v>
      </c>
      <c r="G574" s="3">
        <v>42916</v>
      </c>
      <c r="H574" s="1" t="s">
        <v>31</v>
      </c>
      <c r="I574" s="1" t="s">
        <v>24</v>
      </c>
      <c r="J574" s="1" t="s">
        <v>32</v>
      </c>
      <c r="K574" s="7">
        <v>17854263.960000001</v>
      </c>
      <c r="M574" s="1" t="s">
        <v>27</v>
      </c>
      <c r="N574" s="1" t="s">
        <v>180</v>
      </c>
      <c r="O574" s="1" t="s">
        <v>181</v>
      </c>
    </row>
    <row r="575" spans="1:15" ht="24" x14ac:dyDescent="0.2">
      <c r="A575" s="1">
        <v>568</v>
      </c>
      <c r="B575" s="5" t="s">
        <v>1235</v>
      </c>
      <c r="C575" s="6">
        <v>0</v>
      </c>
      <c r="D575" s="7">
        <v>0</v>
      </c>
      <c r="E575" s="10">
        <v>-984</v>
      </c>
      <c r="F575" s="7">
        <v>0</v>
      </c>
      <c r="G575" s="3">
        <v>42460</v>
      </c>
      <c r="H575" s="1" t="s">
        <v>31</v>
      </c>
      <c r="I575" s="1" t="s">
        <v>24</v>
      </c>
      <c r="J575" s="1" t="s">
        <v>32</v>
      </c>
      <c r="K575" s="7">
        <v>22493772.699999999</v>
      </c>
      <c r="N575" s="1" t="s">
        <v>180</v>
      </c>
      <c r="O575" s="1" t="s">
        <v>181</v>
      </c>
    </row>
    <row r="576" spans="1:15" x14ac:dyDescent="0.2">
      <c r="A576" s="1">
        <v>569</v>
      </c>
      <c r="B576" s="5" t="s">
        <v>1027</v>
      </c>
      <c r="C576" s="6">
        <v>0</v>
      </c>
      <c r="D576" s="7">
        <v>0</v>
      </c>
      <c r="E576" s="10">
        <v>-12277</v>
      </c>
      <c r="F576" s="7">
        <v>0</v>
      </c>
      <c r="G576" s="3">
        <v>42886</v>
      </c>
      <c r="H576" s="1" t="s">
        <v>31</v>
      </c>
      <c r="I576" s="1" t="s">
        <v>24</v>
      </c>
      <c r="J576" s="1" t="s">
        <v>32</v>
      </c>
      <c r="K576" s="7">
        <v>33930877.659999996</v>
      </c>
      <c r="M576" s="1" t="s">
        <v>27</v>
      </c>
      <c r="N576" s="1" t="s">
        <v>102</v>
      </c>
      <c r="O576" s="1" t="s">
        <v>103</v>
      </c>
    </row>
    <row r="577" spans="1:15" x14ac:dyDescent="0.2">
      <c r="A577" s="1">
        <v>570</v>
      </c>
      <c r="B577" s="5" t="s">
        <v>561</v>
      </c>
      <c r="C577" s="6">
        <v>0</v>
      </c>
      <c r="D577" s="7">
        <v>0</v>
      </c>
      <c r="E577" s="10">
        <v>-4000</v>
      </c>
      <c r="F577" s="7">
        <v>0</v>
      </c>
      <c r="G577" s="3">
        <v>42766</v>
      </c>
      <c r="H577" s="1" t="s">
        <v>31</v>
      </c>
      <c r="I577" s="1" t="s">
        <v>24</v>
      </c>
      <c r="J577" s="1" t="s">
        <v>32</v>
      </c>
      <c r="K577" s="7">
        <v>1570696504.8499999</v>
      </c>
      <c r="L577" s="1" t="s">
        <v>293</v>
      </c>
      <c r="M577" s="1" t="s">
        <v>27</v>
      </c>
      <c r="N577" s="1" t="s">
        <v>562</v>
      </c>
      <c r="O577" s="1" t="s">
        <v>111</v>
      </c>
    </row>
    <row r="578" spans="1:15" x14ac:dyDescent="0.2">
      <c r="A578" s="1">
        <v>571</v>
      </c>
      <c r="B578" s="5" t="s">
        <v>1028</v>
      </c>
      <c r="C578" s="6">
        <v>0</v>
      </c>
      <c r="D578" s="7">
        <v>0</v>
      </c>
      <c r="E578" s="10">
        <v>-1500</v>
      </c>
      <c r="F578" s="7">
        <v>0</v>
      </c>
      <c r="G578" s="3">
        <v>42460</v>
      </c>
      <c r="H578" s="1" t="s">
        <v>31</v>
      </c>
      <c r="I578" s="1" t="s">
        <v>24</v>
      </c>
      <c r="J578" s="1" t="s">
        <v>154</v>
      </c>
      <c r="K578" s="7">
        <v>107365816.69</v>
      </c>
      <c r="L578" s="1" t="s">
        <v>26</v>
      </c>
      <c r="M578" s="1" t="s">
        <v>70</v>
      </c>
      <c r="N578" s="1" t="s">
        <v>1029</v>
      </c>
      <c r="O578" s="1" t="s">
        <v>145</v>
      </c>
    </row>
    <row r="579" spans="1:15" x14ac:dyDescent="0.2">
      <c r="A579" s="1">
        <v>572</v>
      </c>
      <c r="B579" s="5" t="s">
        <v>1618</v>
      </c>
      <c r="C579" s="6">
        <v>0</v>
      </c>
      <c r="D579" s="7">
        <v>0</v>
      </c>
      <c r="E579" s="10">
        <v>-60767</v>
      </c>
      <c r="F579" s="7">
        <v>0</v>
      </c>
      <c r="G579" s="3">
        <v>42613</v>
      </c>
      <c r="H579" s="1" t="s">
        <v>31</v>
      </c>
      <c r="I579" s="1" t="s">
        <v>24</v>
      </c>
      <c r="J579" s="1" t="s">
        <v>154</v>
      </c>
      <c r="K579" s="7">
        <v>1975607334.6500001</v>
      </c>
      <c r="L579" s="1" t="s">
        <v>43</v>
      </c>
      <c r="M579" s="1" t="s">
        <v>27</v>
      </c>
      <c r="N579" s="1" t="s">
        <v>102</v>
      </c>
      <c r="O579" s="1" t="s">
        <v>103</v>
      </c>
    </row>
    <row r="580" spans="1:15" x14ac:dyDescent="0.2">
      <c r="A580" s="1">
        <v>573</v>
      </c>
      <c r="B580" s="5" t="s">
        <v>1294</v>
      </c>
      <c r="C580" s="6">
        <v>0</v>
      </c>
      <c r="D580" s="7">
        <v>0</v>
      </c>
      <c r="E580" s="10">
        <v>-8500</v>
      </c>
      <c r="F580" s="7">
        <v>0</v>
      </c>
      <c r="G580" s="3">
        <v>42582</v>
      </c>
      <c r="H580" s="1" t="s">
        <v>31</v>
      </c>
      <c r="I580" s="1" t="s">
        <v>24</v>
      </c>
      <c r="J580" s="1" t="s">
        <v>154</v>
      </c>
      <c r="K580" s="7">
        <v>8283613580.0600004</v>
      </c>
      <c r="L580" s="1" t="s">
        <v>43</v>
      </c>
      <c r="M580" s="1" t="s">
        <v>27</v>
      </c>
      <c r="N580" s="1" t="s">
        <v>102</v>
      </c>
      <c r="O580" s="1" t="s">
        <v>103</v>
      </c>
    </row>
    <row r="581" spans="1:15" ht="24" x14ac:dyDescent="0.2">
      <c r="A581" s="1">
        <v>574</v>
      </c>
      <c r="B581" s="5" t="s">
        <v>1031</v>
      </c>
      <c r="C581" s="6">
        <v>0</v>
      </c>
      <c r="D581" s="7">
        <v>0</v>
      </c>
      <c r="E581" s="10">
        <v>-19569</v>
      </c>
      <c r="F581" s="7">
        <v>0</v>
      </c>
      <c r="G581" s="3">
        <v>42429</v>
      </c>
      <c r="H581" s="1" t="s">
        <v>31</v>
      </c>
      <c r="I581" s="1" t="s">
        <v>24</v>
      </c>
      <c r="J581" s="1" t="s">
        <v>25</v>
      </c>
      <c r="K581" s="7">
        <v>3066553779.21</v>
      </c>
      <c r="L581" s="1" t="s">
        <v>43</v>
      </c>
      <c r="M581" s="1" t="s">
        <v>70</v>
      </c>
      <c r="N581" s="1" t="s">
        <v>696</v>
      </c>
      <c r="O581" s="1" t="s">
        <v>666</v>
      </c>
    </row>
    <row r="582" spans="1:15" ht="24" x14ac:dyDescent="0.2">
      <c r="A582" s="1">
        <v>575</v>
      </c>
      <c r="B582" s="5" t="s">
        <v>929</v>
      </c>
      <c r="C582" s="6">
        <v>0</v>
      </c>
      <c r="D582" s="7">
        <v>0</v>
      </c>
      <c r="E582" s="10">
        <v>-17530</v>
      </c>
      <c r="F582" s="7">
        <v>0</v>
      </c>
      <c r="G582" s="3">
        <v>42916</v>
      </c>
      <c r="H582" s="1" t="s">
        <v>31</v>
      </c>
      <c r="I582" s="1" t="s">
        <v>24</v>
      </c>
      <c r="J582" s="1" t="s">
        <v>32</v>
      </c>
      <c r="K582" s="7">
        <v>1272367923.5999999</v>
      </c>
      <c r="L582" s="1" t="s">
        <v>43</v>
      </c>
      <c r="M582" s="1" t="s">
        <v>70</v>
      </c>
      <c r="N582" s="1" t="s">
        <v>696</v>
      </c>
      <c r="O582" s="1" t="s">
        <v>666</v>
      </c>
    </row>
    <row r="583" spans="1:15" x14ac:dyDescent="0.2">
      <c r="A583" s="1">
        <v>576</v>
      </c>
      <c r="B583" s="5" t="s">
        <v>1649</v>
      </c>
      <c r="C583" s="6">
        <v>0</v>
      </c>
      <c r="D583" s="7">
        <v>0</v>
      </c>
      <c r="E583" s="10">
        <v>-30000</v>
      </c>
      <c r="F583" s="7">
        <v>0</v>
      </c>
      <c r="G583" s="3">
        <v>42735</v>
      </c>
      <c r="H583" s="1" t="s">
        <v>31</v>
      </c>
      <c r="I583" s="1" t="s">
        <v>24</v>
      </c>
      <c r="J583" s="1" t="s">
        <v>32</v>
      </c>
      <c r="K583" s="7">
        <v>80213713.170000002</v>
      </c>
      <c r="M583" s="1" t="s">
        <v>70</v>
      </c>
      <c r="N583" s="1" t="s">
        <v>111</v>
      </c>
      <c r="O583" s="1" t="s">
        <v>111</v>
      </c>
    </row>
    <row r="584" spans="1:15" x14ac:dyDescent="0.2">
      <c r="A584" s="1">
        <v>577</v>
      </c>
      <c r="B584" s="5" t="s">
        <v>1306</v>
      </c>
      <c r="C584" s="6">
        <v>0</v>
      </c>
      <c r="D584" s="7">
        <v>0</v>
      </c>
      <c r="E584" s="10">
        <v>-147599</v>
      </c>
      <c r="F584" s="7">
        <v>0</v>
      </c>
      <c r="G584" s="3">
        <v>42735</v>
      </c>
      <c r="H584" s="1" t="s">
        <v>31</v>
      </c>
      <c r="I584" s="1" t="s">
        <v>24</v>
      </c>
      <c r="J584" s="1" t="s">
        <v>25</v>
      </c>
      <c r="K584" s="7">
        <v>4356186234.8999996</v>
      </c>
      <c r="L584" s="1" t="s">
        <v>128</v>
      </c>
      <c r="M584" s="1" t="s">
        <v>27</v>
      </c>
      <c r="N584" s="1" t="s">
        <v>180</v>
      </c>
      <c r="O584" s="1" t="s">
        <v>181</v>
      </c>
    </row>
    <row r="585" spans="1:15" x14ac:dyDescent="0.2">
      <c r="A585" s="1">
        <v>578</v>
      </c>
      <c r="B585" s="5" t="s">
        <v>267</v>
      </c>
      <c r="C585" s="6">
        <v>0</v>
      </c>
      <c r="D585" s="7">
        <v>0</v>
      </c>
      <c r="E585" s="10">
        <v>-76700</v>
      </c>
      <c r="F585" s="7">
        <v>0</v>
      </c>
      <c r="G585" s="3">
        <v>42825</v>
      </c>
      <c r="H585" s="1" t="s">
        <v>31</v>
      </c>
      <c r="I585" s="1" t="s">
        <v>24</v>
      </c>
      <c r="J585" s="1" t="s">
        <v>32</v>
      </c>
      <c r="K585" s="7">
        <v>17940510289.380001</v>
      </c>
      <c r="L585" s="1" t="s">
        <v>39</v>
      </c>
      <c r="M585" s="1" t="s">
        <v>27</v>
      </c>
      <c r="N585" s="1" t="s">
        <v>99</v>
      </c>
      <c r="O585" s="1" t="s">
        <v>100</v>
      </c>
    </row>
    <row r="586" spans="1:15" ht="24" x14ac:dyDescent="0.2">
      <c r="A586" s="1">
        <v>579</v>
      </c>
      <c r="B586" s="5" t="s">
        <v>688</v>
      </c>
      <c r="C586" s="6">
        <v>0</v>
      </c>
      <c r="D586" s="7">
        <v>0</v>
      </c>
      <c r="E586" s="10">
        <v>-16372</v>
      </c>
      <c r="F586" s="7">
        <v>0</v>
      </c>
      <c r="G586" s="3">
        <v>42825</v>
      </c>
      <c r="H586" s="1" t="s">
        <v>31</v>
      </c>
      <c r="I586" s="1" t="s">
        <v>24</v>
      </c>
      <c r="J586" s="1" t="s">
        <v>32</v>
      </c>
      <c r="K586" s="7">
        <v>862652560.08000004</v>
      </c>
      <c r="L586" s="1" t="s">
        <v>26</v>
      </c>
      <c r="M586" s="1" t="s">
        <v>70</v>
      </c>
      <c r="N586" s="1" t="s">
        <v>542</v>
      </c>
      <c r="O586" s="1" t="s">
        <v>543</v>
      </c>
    </row>
    <row r="587" spans="1:15" x14ac:dyDescent="0.2">
      <c r="A587" s="1">
        <v>580</v>
      </c>
      <c r="B587" s="5" t="s">
        <v>980</v>
      </c>
      <c r="C587" s="6">
        <v>0</v>
      </c>
      <c r="D587" s="7">
        <v>0</v>
      </c>
      <c r="E587" s="10">
        <v>-652440</v>
      </c>
      <c r="F587" s="7">
        <v>0</v>
      </c>
      <c r="G587" s="3">
        <v>42794</v>
      </c>
      <c r="H587" s="1" t="s">
        <v>31</v>
      </c>
      <c r="I587" s="1" t="s">
        <v>24</v>
      </c>
      <c r="J587" s="1" t="s">
        <v>25</v>
      </c>
      <c r="K587" s="7">
        <v>9284650855.6599998</v>
      </c>
      <c r="L587" s="1" t="s">
        <v>39</v>
      </c>
      <c r="M587" s="1" t="s">
        <v>70</v>
      </c>
      <c r="N587" s="1" t="s">
        <v>981</v>
      </c>
      <c r="O587" s="1" t="s">
        <v>35</v>
      </c>
    </row>
    <row r="588" spans="1:15" x14ac:dyDescent="0.2">
      <c r="A588" s="1">
        <v>581</v>
      </c>
      <c r="B588" s="5" t="s">
        <v>801</v>
      </c>
      <c r="C588" s="6">
        <v>0</v>
      </c>
      <c r="D588" s="7">
        <v>0</v>
      </c>
      <c r="E588" s="10">
        <v>-1000</v>
      </c>
      <c r="F588" s="7">
        <v>0</v>
      </c>
      <c r="G588" s="3">
        <v>42490</v>
      </c>
      <c r="H588" s="1" t="s">
        <v>31</v>
      </c>
      <c r="I588" s="1" t="s">
        <v>24</v>
      </c>
      <c r="J588" s="1" t="s">
        <v>32</v>
      </c>
      <c r="K588" s="7">
        <v>108338410.84999999</v>
      </c>
      <c r="M588" s="1" t="s">
        <v>27</v>
      </c>
      <c r="N588" s="1" t="s">
        <v>513</v>
      </c>
      <c r="O588" s="1" t="s">
        <v>326</v>
      </c>
    </row>
    <row r="589" spans="1:15" x14ac:dyDescent="0.2">
      <c r="A589" s="1">
        <v>582</v>
      </c>
      <c r="B589" s="5" t="s">
        <v>204</v>
      </c>
      <c r="C589" s="6">
        <v>0</v>
      </c>
      <c r="D589" s="7">
        <v>0</v>
      </c>
      <c r="E589" s="10">
        <v>-298000</v>
      </c>
      <c r="F589" s="7">
        <v>0</v>
      </c>
      <c r="G589" s="3">
        <v>42674</v>
      </c>
      <c r="H589" s="1" t="s">
        <v>31</v>
      </c>
      <c r="I589" s="1" t="s">
        <v>24</v>
      </c>
      <c r="J589" s="1" t="s">
        <v>25</v>
      </c>
      <c r="K589" s="7">
        <v>35276348748.470001</v>
      </c>
      <c r="L589" s="1" t="s">
        <v>39</v>
      </c>
      <c r="M589" s="1" t="s">
        <v>70</v>
      </c>
      <c r="N589" s="1" t="s">
        <v>99</v>
      </c>
      <c r="O589" s="1" t="s">
        <v>100</v>
      </c>
    </row>
    <row r="590" spans="1:15" ht="24" x14ac:dyDescent="0.2">
      <c r="A590" s="1">
        <v>583</v>
      </c>
      <c r="B590" s="5" t="s">
        <v>936</v>
      </c>
      <c r="C590" s="6">
        <v>0</v>
      </c>
      <c r="D590" s="7">
        <v>0</v>
      </c>
      <c r="E590" s="10">
        <v>-7300</v>
      </c>
      <c r="F590" s="7">
        <v>0</v>
      </c>
      <c r="G590" s="3">
        <v>42735</v>
      </c>
      <c r="H590" s="1" t="s">
        <v>31</v>
      </c>
      <c r="I590" s="1" t="s">
        <v>24</v>
      </c>
      <c r="J590" s="1" t="s">
        <v>25</v>
      </c>
      <c r="K590" s="7">
        <v>17405633914.779999</v>
      </c>
      <c r="L590" s="1" t="s">
        <v>39</v>
      </c>
      <c r="M590" s="1" t="s">
        <v>70</v>
      </c>
      <c r="N590" s="1" t="s">
        <v>701</v>
      </c>
      <c r="O590" s="1" t="s">
        <v>100</v>
      </c>
    </row>
    <row r="591" spans="1:15" ht="24" x14ac:dyDescent="0.2">
      <c r="A591" s="1">
        <v>584</v>
      </c>
      <c r="B591" s="5" t="s">
        <v>1262</v>
      </c>
      <c r="C591" s="6">
        <v>0</v>
      </c>
      <c r="D591" s="7">
        <v>0</v>
      </c>
      <c r="E591" s="10">
        <v>-8900</v>
      </c>
      <c r="F591" s="7">
        <v>0</v>
      </c>
      <c r="G591" s="3">
        <v>42704</v>
      </c>
      <c r="H591" s="1" t="s">
        <v>31</v>
      </c>
      <c r="I591" s="1" t="s">
        <v>24</v>
      </c>
      <c r="J591" s="1" t="s">
        <v>154</v>
      </c>
      <c r="K591" s="7">
        <v>4499957401.46</v>
      </c>
      <c r="L591" s="1" t="s">
        <v>43</v>
      </c>
      <c r="M591" s="1" t="s">
        <v>27</v>
      </c>
      <c r="N591" s="1" t="s">
        <v>102</v>
      </c>
      <c r="O591" s="1" t="s">
        <v>103</v>
      </c>
    </row>
    <row r="592" spans="1:15" ht="24" x14ac:dyDescent="0.2">
      <c r="A592" s="1">
        <v>585</v>
      </c>
      <c r="B592" s="5" t="s">
        <v>1045</v>
      </c>
      <c r="C592" s="6">
        <v>0</v>
      </c>
      <c r="D592" s="7">
        <v>0</v>
      </c>
      <c r="E592" s="10">
        <v>-4000</v>
      </c>
      <c r="F592" s="7">
        <v>0</v>
      </c>
      <c r="G592" s="3">
        <v>42674</v>
      </c>
      <c r="H592" s="1" t="s">
        <v>31</v>
      </c>
      <c r="I592" s="1" t="s">
        <v>24</v>
      </c>
      <c r="J592" s="1" t="s">
        <v>32</v>
      </c>
      <c r="K592" s="7">
        <v>14338089.439999999</v>
      </c>
      <c r="L592" s="1" t="s">
        <v>43</v>
      </c>
      <c r="M592" s="1" t="s">
        <v>61</v>
      </c>
      <c r="N592" s="1" t="s">
        <v>542</v>
      </c>
      <c r="O592" s="1" t="s">
        <v>543</v>
      </c>
    </row>
    <row r="593" spans="1:15" x14ac:dyDescent="0.2">
      <c r="A593" s="1">
        <v>586</v>
      </c>
      <c r="B593" s="5" t="s">
        <v>610</v>
      </c>
      <c r="C593" s="6">
        <v>0</v>
      </c>
      <c r="D593" s="7">
        <v>0</v>
      </c>
      <c r="E593" s="10">
        <v>-5530</v>
      </c>
      <c r="F593" s="7">
        <v>0</v>
      </c>
      <c r="G593" s="3">
        <v>42704</v>
      </c>
      <c r="H593" s="1" t="s">
        <v>31</v>
      </c>
      <c r="I593" s="1" t="s">
        <v>24</v>
      </c>
      <c r="J593" s="1" t="s">
        <v>154</v>
      </c>
      <c r="K593" s="7">
        <v>1613665195.71</v>
      </c>
      <c r="L593" s="1" t="s">
        <v>43</v>
      </c>
      <c r="M593" s="1" t="s">
        <v>70</v>
      </c>
      <c r="N593" s="1" t="s">
        <v>44</v>
      </c>
      <c r="O593" s="1" t="s">
        <v>45</v>
      </c>
    </row>
    <row r="594" spans="1:15" ht="24" x14ac:dyDescent="0.2">
      <c r="A594" s="1">
        <v>587</v>
      </c>
      <c r="B594" s="5" t="s">
        <v>1868</v>
      </c>
      <c r="C594" s="6">
        <v>0</v>
      </c>
      <c r="D594" s="7">
        <v>0</v>
      </c>
      <c r="E594" s="10">
        <v>-113000</v>
      </c>
      <c r="F594" s="7">
        <v>0</v>
      </c>
      <c r="G594" s="3">
        <v>42978</v>
      </c>
      <c r="H594" s="1" t="s">
        <v>31</v>
      </c>
      <c r="I594" s="1" t="s">
        <v>24</v>
      </c>
      <c r="J594" s="1" t="s">
        <v>32</v>
      </c>
      <c r="K594" s="7">
        <v>521549316.37</v>
      </c>
      <c r="L594" s="1" t="s">
        <v>394</v>
      </c>
      <c r="M594" s="1" t="s">
        <v>27</v>
      </c>
      <c r="N594" s="1" t="s">
        <v>1867</v>
      </c>
      <c r="O594" s="1" t="s">
        <v>45</v>
      </c>
    </row>
    <row r="595" spans="1:15" x14ac:dyDescent="0.2">
      <c r="A595" s="1">
        <v>588</v>
      </c>
      <c r="B595" s="5" t="s">
        <v>183</v>
      </c>
      <c r="C595" s="6">
        <v>0</v>
      </c>
      <c r="D595" s="7">
        <v>0</v>
      </c>
      <c r="E595" s="10">
        <v>-5130</v>
      </c>
      <c r="F595" s="7">
        <v>0</v>
      </c>
      <c r="G595" s="3">
        <v>42674</v>
      </c>
      <c r="H595" s="1" t="s">
        <v>31</v>
      </c>
      <c r="I595" s="1" t="s">
        <v>24</v>
      </c>
      <c r="J595" s="1" t="s">
        <v>25</v>
      </c>
      <c r="K595" s="7">
        <v>43436220201.330002</v>
      </c>
      <c r="L595" s="1" t="s">
        <v>184</v>
      </c>
      <c r="M595" s="1" t="s">
        <v>27</v>
      </c>
      <c r="N595" s="1" t="s">
        <v>47</v>
      </c>
      <c r="O595" s="1" t="s">
        <v>35</v>
      </c>
    </row>
    <row r="596" spans="1:15" x14ac:dyDescent="0.2">
      <c r="A596" s="1">
        <v>589</v>
      </c>
      <c r="B596" s="5" t="s">
        <v>160</v>
      </c>
      <c r="C596" s="6">
        <v>0</v>
      </c>
      <c r="D596" s="7">
        <v>0</v>
      </c>
      <c r="E596" s="10">
        <v>-4729636</v>
      </c>
      <c r="F596" s="7">
        <v>0</v>
      </c>
      <c r="G596" s="3">
        <v>42551</v>
      </c>
      <c r="H596" s="1" t="s">
        <v>31</v>
      </c>
      <c r="I596" s="1" t="s">
        <v>24</v>
      </c>
      <c r="J596" s="1" t="s">
        <v>32</v>
      </c>
      <c r="K596" s="7">
        <v>9169724777.4699993</v>
      </c>
      <c r="L596" s="1" t="s">
        <v>43</v>
      </c>
      <c r="M596" s="1" t="s">
        <v>27</v>
      </c>
      <c r="N596" s="1" t="s">
        <v>99</v>
      </c>
      <c r="O596" s="1" t="s">
        <v>100</v>
      </c>
    </row>
    <row r="597" spans="1:15" x14ac:dyDescent="0.2">
      <c r="A597" s="1">
        <v>590</v>
      </c>
      <c r="B597" s="5" t="s">
        <v>224</v>
      </c>
      <c r="C597" s="6">
        <v>0</v>
      </c>
      <c r="D597" s="7">
        <v>0</v>
      </c>
      <c r="E597" s="10">
        <v>-2928</v>
      </c>
      <c r="F597" s="7">
        <v>0</v>
      </c>
      <c r="G597" s="3">
        <v>42855</v>
      </c>
      <c r="H597" s="1" t="s">
        <v>31</v>
      </c>
      <c r="I597" s="1" t="s">
        <v>24</v>
      </c>
      <c r="J597" s="1" t="s">
        <v>32</v>
      </c>
      <c r="K597" s="7">
        <v>2296721153.0900002</v>
      </c>
      <c r="L597" s="1" t="s">
        <v>39</v>
      </c>
      <c r="M597" s="1" t="s">
        <v>27</v>
      </c>
      <c r="N597" s="1" t="s">
        <v>144</v>
      </c>
      <c r="O597" s="1" t="s">
        <v>145</v>
      </c>
    </row>
    <row r="598" spans="1:15" x14ac:dyDescent="0.2">
      <c r="A598" s="1">
        <v>591</v>
      </c>
      <c r="B598" s="5" t="s">
        <v>1866</v>
      </c>
      <c r="C598" s="6">
        <v>0</v>
      </c>
      <c r="D598" s="7">
        <v>0</v>
      </c>
      <c r="E598" s="10">
        <v>-599</v>
      </c>
      <c r="F598" s="7">
        <v>0</v>
      </c>
      <c r="G598" s="3">
        <v>42825</v>
      </c>
      <c r="H598" s="1" t="s">
        <v>31</v>
      </c>
      <c r="I598" s="1" t="s">
        <v>24</v>
      </c>
      <c r="J598" s="1" t="s">
        <v>32</v>
      </c>
      <c r="K598" s="7">
        <v>1492901369.24</v>
      </c>
      <c r="L598" s="1" t="s">
        <v>33</v>
      </c>
      <c r="M598" s="1" t="s">
        <v>70</v>
      </c>
      <c r="N598" s="1" t="s">
        <v>1170</v>
      </c>
      <c r="O598" s="1" t="s">
        <v>35</v>
      </c>
    </row>
    <row r="599" spans="1:15" x14ac:dyDescent="0.2">
      <c r="A599" s="1">
        <v>592</v>
      </c>
      <c r="B599" s="5" t="s">
        <v>379</v>
      </c>
      <c r="C599" s="6">
        <v>0</v>
      </c>
      <c r="D599" s="7">
        <v>0</v>
      </c>
      <c r="E599" s="10">
        <v>-13945</v>
      </c>
      <c r="F599" s="7">
        <v>0</v>
      </c>
      <c r="G599" s="3">
        <v>43008</v>
      </c>
      <c r="H599" s="1" t="s">
        <v>31</v>
      </c>
      <c r="I599" s="1" t="s">
        <v>24</v>
      </c>
      <c r="J599" s="1" t="s">
        <v>25</v>
      </c>
      <c r="K599" s="7">
        <v>25512162954.43</v>
      </c>
      <c r="L599" s="1" t="s">
        <v>43</v>
      </c>
      <c r="M599" s="1" t="s">
        <v>70</v>
      </c>
      <c r="N599" s="1" t="s">
        <v>138</v>
      </c>
      <c r="O599" s="1" t="s">
        <v>100</v>
      </c>
    </row>
    <row r="600" spans="1:15" x14ac:dyDescent="0.2">
      <c r="A600" s="1">
        <v>593</v>
      </c>
      <c r="B600" s="5" t="s">
        <v>1336</v>
      </c>
      <c r="C600" s="6">
        <v>0</v>
      </c>
      <c r="D600" s="7">
        <v>0</v>
      </c>
      <c r="E600" s="10">
        <v>-6800</v>
      </c>
      <c r="F600" s="7">
        <v>0</v>
      </c>
      <c r="G600" s="3">
        <v>42855</v>
      </c>
      <c r="H600" s="1" t="s">
        <v>31</v>
      </c>
      <c r="I600" s="1" t="s">
        <v>24</v>
      </c>
      <c r="J600" s="1" t="s">
        <v>32</v>
      </c>
      <c r="K600" s="7">
        <v>322888283.85000002</v>
      </c>
      <c r="M600" s="1" t="s">
        <v>61</v>
      </c>
      <c r="N600" s="1" t="s">
        <v>1335</v>
      </c>
      <c r="O600" s="1" t="s">
        <v>145</v>
      </c>
    </row>
    <row r="601" spans="1:15" x14ac:dyDescent="0.2">
      <c r="A601" s="1">
        <v>594</v>
      </c>
      <c r="B601" s="5" t="s">
        <v>1256</v>
      </c>
      <c r="C601" s="6">
        <v>0</v>
      </c>
      <c r="D601" s="7">
        <v>0</v>
      </c>
      <c r="E601" s="10">
        <v>-19484</v>
      </c>
      <c r="F601" s="7">
        <v>0</v>
      </c>
      <c r="G601" s="3">
        <v>42521</v>
      </c>
      <c r="H601" s="1" t="s">
        <v>31</v>
      </c>
      <c r="I601" s="1" t="s">
        <v>24</v>
      </c>
      <c r="J601" s="1" t="s">
        <v>32</v>
      </c>
      <c r="K601" s="7">
        <v>101889106.97</v>
      </c>
      <c r="M601" s="1" t="s">
        <v>61</v>
      </c>
      <c r="N601" s="1" t="s">
        <v>65</v>
      </c>
      <c r="O601" s="1" t="s">
        <v>45</v>
      </c>
    </row>
    <row r="602" spans="1:15" x14ac:dyDescent="0.2">
      <c r="A602" s="1">
        <v>595</v>
      </c>
      <c r="B602" s="5" t="s">
        <v>1865</v>
      </c>
      <c r="C602" s="6">
        <v>0</v>
      </c>
      <c r="D602" s="7">
        <v>0</v>
      </c>
      <c r="E602" s="10">
        <v>-42000</v>
      </c>
      <c r="F602" s="7">
        <v>0</v>
      </c>
      <c r="G602" s="3">
        <v>43008</v>
      </c>
      <c r="H602" s="1" t="s">
        <v>31</v>
      </c>
      <c r="I602" s="1" t="s">
        <v>24</v>
      </c>
      <c r="J602" s="1" t="s">
        <v>32</v>
      </c>
      <c r="K602" s="7">
        <v>303992182.93000001</v>
      </c>
      <c r="M602" s="1" t="s">
        <v>70</v>
      </c>
      <c r="N602" s="1" t="s">
        <v>40</v>
      </c>
      <c r="O602" s="1" t="s">
        <v>41</v>
      </c>
    </row>
    <row r="603" spans="1:15" ht="24" x14ac:dyDescent="0.2">
      <c r="A603" s="1">
        <v>596</v>
      </c>
      <c r="B603" s="5" t="s">
        <v>1864</v>
      </c>
      <c r="C603" s="6">
        <v>0</v>
      </c>
      <c r="D603" s="7">
        <v>0</v>
      </c>
      <c r="E603" s="10">
        <v>-2300</v>
      </c>
      <c r="F603" s="7">
        <v>0</v>
      </c>
      <c r="G603" s="3">
        <v>42643</v>
      </c>
      <c r="H603" s="1" t="s">
        <v>31</v>
      </c>
      <c r="I603" s="1" t="s">
        <v>24</v>
      </c>
      <c r="J603" s="1" t="s">
        <v>32</v>
      </c>
      <c r="K603" s="7">
        <v>6244030443.1700001</v>
      </c>
      <c r="L603" s="1" t="s">
        <v>43</v>
      </c>
      <c r="M603" s="1" t="s">
        <v>27</v>
      </c>
      <c r="N603" s="1" t="s">
        <v>56</v>
      </c>
      <c r="O603" s="1" t="s">
        <v>35</v>
      </c>
    </row>
    <row r="604" spans="1:15" ht="24" x14ac:dyDescent="0.2">
      <c r="A604" s="1">
        <v>597</v>
      </c>
      <c r="B604" s="5" t="s">
        <v>1384</v>
      </c>
      <c r="C604" s="6">
        <v>0</v>
      </c>
      <c r="D604" s="7">
        <v>0</v>
      </c>
      <c r="E604" s="10">
        <v>-49025</v>
      </c>
      <c r="F604" s="7">
        <v>0</v>
      </c>
      <c r="G604" s="3">
        <v>42521</v>
      </c>
      <c r="H604" s="1" t="s">
        <v>31</v>
      </c>
      <c r="I604" s="1" t="s">
        <v>24</v>
      </c>
      <c r="J604" s="1" t="s">
        <v>32</v>
      </c>
      <c r="K604" s="7">
        <v>12991581890.42</v>
      </c>
      <c r="L604" s="1" t="s">
        <v>39</v>
      </c>
      <c r="M604" s="1" t="s">
        <v>27</v>
      </c>
      <c r="N604" s="1" t="s">
        <v>99</v>
      </c>
      <c r="O604" s="1" t="s">
        <v>100</v>
      </c>
    </row>
    <row r="605" spans="1:15" x14ac:dyDescent="0.2">
      <c r="A605" s="1">
        <v>598</v>
      </c>
      <c r="B605" s="5" t="s">
        <v>1071</v>
      </c>
      <c r="C605" s="6">
        <v>0</v>
      </c>
      <c r="D605" s="7">
        <v>0</v>
      </c>
      <c r="E605" s="10">
        <v>-8400</v>
      </c>
      <c r="F605" s="7">
        <v>0</v>
      </c>
      <c r="G605" s="3">
        <v>42460</v>
      </c>
      <c r="H605" s="1" t="s">
        <v>31</v>
      </c>
      <c r="I605" s="1" t="s">
        <v>24</v>
      </c>
      <c r="J605" s="1" t="s">
        <v>32</v>
      </c>
      <c r="K605" s="7">
        <v>754280042.25</v>
      </c>
      <c r="M605" s="1" t="s">
        <v>70</v>
      </c>
      <c r="N605" s="1" t="s">
        <v>53</v>
      </c>
      <c r="O605" s="1" t="s">
        <v>54</v>
      </c>
    </row>
    <row r="606" spans="1:15" x14ac:dyDescent="0.2">
      <c r="A606" s="1">
        <v>599</v>
      </c>
      <c r="B606" s="5" t="s">
        <v>278</v>
      </c>
      <c r="C606" s="6">
        <v>0</v>
      </c>
      <c r="D606" s="7">
        <v>0</v>
      </c>
      <c r="E606" s="10">
        <v>-4571</v>
      </c>
      <c r="F606" s="7">
        <v>0</v>
      </c>
      <c r="G606" s="3">
        <v>42916</v>
      </c>
      <c r="H606" s="1" t="s">
        <v>31</v>
      </c>
      <c r="I606" s="1" t="s">
        <v>24</v>
      </c>
      <c r="J606" s="1" t="s">
        <v>32</v>
      </c>
      <c r="K606" s="7">
        <v>3633224559.7399998</v>
      </c>
      <c r="L606" s="1" t="s">
        <v>43</v>
      </c>
      <c r="M606" s="1" t="s">
        <v>70</v>
      </c>
      <c r="N606" s="1" t="s">
        <v>56</v>
      </c>
      <c r="O606" s="1" t="s">
        <v>35</v>
      </c>
    </row>
    <row r="607" spans="1:15" x14ac:dyDescent="0.2">
      <c r="A607" s="1">
        <v>600</v>
      </c>
      <c r="B607" s="5" t="s">
        <v>1221</v>
      </c>
      <c r="C607" s="6">
        <v>0</v>
      </c>
      <c r="D607" s="7">
        <v>0</v>
      </c>
      <c r="E607" s="10">
        <v>-2555</v>
      </c>
      <c r="F607" s="7">
        <v>0</v>
      </c>
      <c r="G607" s="3">
        <v>43008</v>
      </c>
      <c r="H607" s="1" t="s">
        <v>31</v>
      </c>
      <c r="I607" s="1" t="s">
        <v>24</v>
      </c>
      <c r="J607" s="1" t="s">
        <v>32</v>
      </c>
      <c r="K607" s="7">
        <v>1627408937.1600001</v>
      </c>
      <c r="M607" s="1" t="s">
        <v>61</v>
      </c>
      <c r="N607" s="1" t="s">
        <v>1220</v>
      </c>
      <c r="O607" s="1" t="s">
        <v>35</v>
      </c>
    </row>
    <row r="608" spans="1:15" ht="36" x14ac:dyDescent="0.2">
      <c r="A608" s="1">
        <v>601</v>
      </c>
      <c r="B608" s="5" t="s">
        <v>860</v>
      </c>
      <c r="C608" s="6">
        <v>0</v>
      </c>
      <c r="D608" s="7">
        <v>0</v>
      </c>
      <c r="E608" s="10">
        <v>-13500</v>
      </c>
      <c r="F608" s="7">
        <v>0</v>
      </c>
      <c r="G608" s="3">
        <v>42947</v>
      </c>
      <c r="H608" s="1" t="s">
        <v>31</v>
      </c>
      <c r="I608" s="1" t="s">
        <v>24</v>
      </c>
      <c r="J608" s="1" t="s">
        <v>32</v>
      </c>
      <c r="K608" s="7">
        <v>712167751.48000002</v>
      </c>
      <c r="L608" s="1" t="s">
        <v>43</v>
      </c>
      <c r="M608" s="1" t="s">
        <v>70</v>
      </c>
      <c r="N608" s="1" t="s">
        <v>542</v>
      </c>
      <c r="O608" s="1" t="s">
        <v>543</v>
      </c>
    </row>
    <row r="609" spans="1:15" x14ac:dyDescent="0.2">
      <c r="A609" s="1">
        <v>602</v>
      </c>
      <c r="B609" s="5" t="s">
        <v>410</v>
      </c>
      <c r="C609" s="6">
        <v>0</v>
      </c>
      <c r="D609" s="7">
        <v>0</v>
      </c>
      <c r="E609" s="10">
        <v>-327159</v>
      </c>
      <c r="F609" s="7">
        <v>0</v>
      </c>
      <c r="G609" s="3">
        <v>42916</v>
      </c>
      <c r="H609" s="1" t="s">
        <v>31</v>
      </c>
      <c r="I609" s="1" t="s">
        <v>24</v>
      </c>
      <c r="J609" s="1" t="s">
        <v>25</v>
      </c>
      <c r="K609" s="7">
        <v>66067938453.480003</v>
      </c>
      <c r="L609" s="1" t="s">
        <v>39</v>
      </c>
      <c r="M609" s="1" t="s">
        <v>27</v>
      </c>
      <c r="N609" s="1" t="s">
        <v>411</v>
      </c>
      <c r="O609" s="1" t="s">
        <v>29</v>
      </c>
    </row>
    <row r="610" spans="1:15" ht="24" x14ac:dyDescent="0.2">
      <c r="A610" s="1">
        <v>603</v>
      </c>
      <c r="B610" s="5" t="s">
        <v>968</v>
      </c>
      <c r="C610" s="6">
        <v>0</v>
      </c>
      <c r="D610" s="7">
        <v>0</v>
      </c>
      <c r="E610" s="10">
        <v>-386</v>
      </c>
      <c r="F610" s="7">
        <v>0</v>
      </c>
      <c r="G610" s="3">
        <v>42674</v>
      </c>
      <c r="H610" s="1" t="s">
        <v>31</v>
      </c>
      <c r="I610" s="1" t="s">
        <v>24</v>
      </c>
      <c r="J610" s="1" t="s">
        <v>25</v>
      </c>
      <c r="K610" s="7">
        <v>19163265823.950001</v>
      </c>
      <c r="L610" s="1" t="s">
        <v>43</v>
      </c>
      <c r="M610" s="1" t="s">
        <v>27</v>
      </c>
      <c r="N610" s="1" t="s">
        <v>696</v>
      </c>
      <c r="O610" s="1" t="s">
        <v>666</v>
      </c>
    </row>
    <row r="611" spans="1:15" ht="24" x14ac:dyDescent="0.2">
      <c r="A611" s="1">
        <v>604</v>
      </c>
      <c r="B611" s="5" t="s">
        <v>1483</v>
      </c>
      <c r="C611" s="6">
        <v>0</v>
      </c>
      <c r="D611" s="7">
        <v>0</v>
      </c>
      <c r="E611" s="10">
        <v>-11900</v>
      </c>
      <c r="F611" s="7">
        <v>0</v>
      </c>
      <c r="G611" s="3">
        <v>42766</v>
      </c>
      <c r="H611" s="1" t="s">
        <v>31</v>
      </c>
      <c r="I611" s="1" t="s">
        <v>24</v>
      </c>
      <c r="J611" s="1" t="s">
        <v>32</v>
      </c>
      <c r="K611" s="7">
        <v>10369178.390000001</v>
      </c>
      <c r="M611" s="1" t="s">
        <v>61</v>
      </c>
      <c r="N611" s="1" t="s">
        <v>476</v>
      </c>
      <c r="O611" s="1" t="s">
        <v>45</v>
      </c>
    </row>
    <row r="612" spans="1:15" x14ac:dyDescent="0.2">
      <c r="A612" s="1">
        <v>605</v>
      </c>
      <c r="B612" s="5" t="s">
        <v>1082</v>
      </c>
      <c r="C612" s="6">
        <v>0</v>
      </c>
      <c r="D612" s="7">
        <v>0</v>
      </c>
      <c r="E612" s="10">
        <v>-5000</v>
      </c>
      <c r="F612" s="7">
        <v>0</v>
      </c>
      <c r="G612" s="3">
        <v>42825</v>
      </c>
      <c r="H612" s="1" t="s">
        <v>31</v>
      </c>
      <c r="I612" s="1" t="s">
        <v>24</v>
      </c>
      <c r="J612" s="1" t="s">
        <v>32</v>
      </c>
      <c r="K612" s="7">
        <v>21867556.050000001</v>
      </c>
      <c r="M612" s="1" t="s">
        <v>61</v>
      </c>
      <c r="N612" s="1" t="s">
        <v>1083</v>
      </c>
      <c r="O612" s="1" t="s">
        <v>45</v>
      </c>
    </row>
    <row r="613" spans="1:15" ht="24" x14ac:dyDescent="0.2">
      <c r="A613" s="1">
        <v>606</v>
      </c>
      <c r="B613" s="5" t="s">
        <v>1084</v>
      </c>
      <c r="C613" s="6">
        <v>0</v>
      </c>
      <c r="D613" s="7">
        <v>0</v>
      </c>
      <c r="E613" s="10">
        <v>-301241</v>
      </c>
      <c r="F613" s="7">
        <v>0</v>
      </c>
      <c r="G613" s="3">
        <v>42916</v>
      </c>
      <c r="H613" s="1" t="s">
        <v>31</v>
      </c>
      <c r="I613" s="1" t="s">
        <v>24</v>
      </c>
      <c r="J613" s="1" t="s">
        <v>25</v>
      </c>
      <c r="K613" s="7">
        <v>1444960975.8599999</v>
      </c>
      <c r="L613" s="1" t="s">
        <v>39</v>
      </c>
      <c r="M613" s="1" t="s">
        <v>70</v>
      </c>
      <c r="N613" s="1" t="s">
        <v>28</v>
      </c>
      <c r="O613" s="1" t="s">
        <v>29</v>
      </c>
    </row>
    <row r="614" spans="1:15" x14ac:dyDescent="0.2">
      <c r="A614" s="1">
        <v>607</v>
      </c>
      <c r="B614" s="5" t="s">
        <v>286</v>
      </c>
      <c r="C614" s="6">
        <v>0</v>
      </c>
      <c r="D614" s="7">
        <v>0</v>
      </c>
      <c r="E614" s="10">
        <v>-48746</v>
      </c>
      <c r="F614" s="7">
        <v>0</v>
      </c>
      <c r="G614" s="3">
        <v>42916</v>
      </c>
      <c r="H614" s="1" t="s">
        <v>31</v>
      </c>
      <c r="I614" s="1" t="s">
        <v>24</v>
      </c>
      <c r="J614" s="1" t="s">
        <v>25</v>
      </c>
      <c r="K614" s="7">
        <v>7292169729.0799999</v>
      </c>
      <c r="L614" s="1" t="s">
        <v>95</v>
      </c>
      <c r="M614" s="1" t="s">
        <v>27</v>
      </c>
      <c r="N614" s="1" t="s">
        <v>168</v>
      </c>
      <c r="O614" s="1" t="s">
        <v>169</v>
      </c>
    </row>
    <row r="615" spans="1:15" ht="24" x14ac:dyDescent="0.2">
      <c r="A615" s="1">
        <v>608</v>
      </c>
      <c r="B615" s="5" t="s">
        <v>1863</v>
      </c>
      <c r="C615" s="6">
        <v>0</v>
      </c>
      <c r="D615" s="7">
        <v>0</v>
      </c>
      <c r="E615" s="10">
        <v>-20000</v>
      </c>
      <c r="F615" s="7">
        <v>0</v>
      </c>
      <c r="G615" s="3">
        <v>42735</v>
      </c>
      <c r="H615" s="1" t="s">
        <v>31</v>
      </c>
      <c r="I615" s="1" t="s">
        <v>24</v>
      </c>
      <c r="J615" s="1" t="s">
        <v>32</v>
      </c>
      <c r="K615" s="7">
        <v>604254597.48000002</v>
      </c>
      <c r="L615" s="1" t="s">
        <v>26</v>
      </c>
      <c r="M615" s="1" t="s">
        <v>27</v>
      </c>
      <c r="N615" s="1" t="s">
        <v>856</v>
      </c>
      <c r="O615" s="1" t="s">
        <v>857</v>
      </c>
    </row>
    <row r="616" spans="1:15" x14ac:dyDescent="0.2">
      <c r="A616" s="1">
        <v>609</v>
      </c>
      <c r="B616" s="5" t="s">
        <v>1093</v>
      </c>
      <c r="C616" s="6">
        <v>0</v>
      </c>
      <c r="D616" s="7">
        <v>0</v>
      </c>
      <c r="E616" s="10">
        <v>-1800</v>
      </c>
      <c r="F616" s="7">
        <v>0</v>
      </c>
      <c r="G616" s="3">
        <v>42735</v>
      </c>
      <c r="H616" s="1" t="s">
        <v>31</v>
      </c>
      <c r="I616" s="1" t="s">
        <v>24</v>
      </c>
      <c r="J616" s="1" t="s">
        <v>32</v>
      </c>
      <c r="K616" s="7">
        <v>7443546.25</v>
      </c>
      <c r="L616" s="1" t="s">
        <v>39</v>
      </c>
      <c r="N616" s="1" t="s">
        <v>65</v>
      </c>
      <c r="O616" s="1" t="s">
        <v>45</v>
      </c>
    </row>
    <row r="617" spans="1:15" x14ac:dyDescent="0.2">
      <c r="A617" s="1">
        <v>610</v>
      </c>
      <c r="B617" s="5" t="s">
        <v>312</v>
      </c>
      <c r="C617" s="6">
        <v>0</v>
      </c>
      <c r="D617" s="7">
        <v>0</v>
      </c>
      <c r="E617" s="10">
        <v>-524357</v>
      </c>
      <c r="F617" s="7">
        <v>0</v>
      </c>
      <c r="G617" s="3">
        <v>42551</v>
      </c>
      <c r="H617" s="1" t="s">
        <v>31</v>
      </c>
      <c r="I617" s="1" t="s">
        <v>24</v>
      </c>
      <c r="J617" s="1" t="s">
        <v>32</v>
      </c>
      <c r="K617" s="7">
        <v>6059137227.3100004</v>
      </c>
      <c r="L617" s="1" t="s">
        <v>39</v>
      </c>
      <c r="M617" s="1" t="s">
        <v>70</v>
      </c>
      <c r="N617" s="1" t="s">
        <v>53</v>
      </c>
      <c r="O617" s="1" t="s">
        <v>54</v>
      </c>
    </row>
    <row r="618" spans="1:15" x14ac:dyDescent="0.2">
      <c r="A618" s="1">
        <v>611</v>
      </c>
      <c r="B618" s="5" t="s">
        <v>832</v>
      </c>
      <c r="C618" s="6">
        <v>0</v>
      </c>
      <c r="D618" s="7">
        <v>0</v>
      </c>
      <c r="E618" s="10">
        <v>-24</v>
      </c>
      <c r="F618" s="7">
        <v>0</v>
      </c>
      <c r="G618" s="3">
        <v>42855</v>
      </c>
      <c r="H618" s="1" t="s">
        <v>31</v>
      </c>
      <c r="I618" s="1" t="s">
        <v>24</v>
      </c>
      <c r="J618" s="1" t="s">
        <v>25</v>
      </c>
      <c r="K618" s="7">
        <v>8241213697.5699997</v>
      </c>
      <c r="L618" s="1" t="s">
        <v>26</v>
      </c>
      <c r="M618" s="1" t="s">
        <v>70</v>
      </c>
      <c r="N618" s="1" t="s">
        <v>360</v>
      </c>
      <c r="O618" s="1" t="s">
        <v>103</v>
      </c>
    </row>
    <row r="619" spans="1:15" ht="24" x14ac:dyDescent="0.2">
      <c r="A619" s="1">
        <v>612</v>
      </c>
      <c r="B619" s="5" t="s">
        <v>1435</v>
      </c>
      <c r="C619" s="6">
        <v>0</v>
      </c>
      <c r="D619" s="7">
        <v>0</v>
      </c>
      <c r="E619" s="10">
        <v>-18922</v>
      </c>
      <c r="F619" s="7">
        <v>0</v>
      </c>
      <c r="G619" s="3">
        <v>42735</v>
      </c>
      <c r="H619" s="1" t="s">
        <v>31</v>
      </c>
      <c r="I619" s="1" t="s">
        <v>24</v>
      </c>
      <c r="J619" s="1" t="s">
        <v>602</v>
      </c>
      <c r="K619" s="7">
        <v>41529088.119999997</v>
      </c>
      <c r="L619" s="1" t="s">
        <v>311</v>
      </c>
      <c r="M619" s="1" t="s">
        <v>27</v>
      </c>
      <c r="N619" s="1" t="s">
        <v>180</v>
      </c>
      <c r="O619" s="1" t="s">
        <v>181</v>
      </c>
    </row>
    <row r="620" spans="1:15" x14ac:dyDescent="0.2">
      <c r="A620" s="1">
        <v>613</v>
      </c>
      <c r="B620" s="5" t="s">
        <v>401</v>
      </c>
      <c r="C620" s="6">
        <v>0</v>
      </c>
      <c r="D620" s="7">
        <v>0</v>
      </c>
      <c r="E620" s="10">
        <v>-40000</v>
      </c>
      <c r="F620" s="7">
        <v>0</v>
      </c>
      <c r="G620" s="3">
        <v>42825</v>
      </c>
      <c r="H620" s="1" t="s">
        <v>31</v>
      </c>
      <c r="I620" s="1" t="s">
        <v>24</v>
      </c>
      <c r="J620" s="1" t="s">
        <v>32</v>
      </c>
      <c r="K620" s="7">
        <v>658861356.23000002</v>
      </c>
      <c r="L620" s="1" t="s">
        <v>95</v>
      </c>
      <c r="M620" s="1" t="s">
        <v>70</v>
      </c>
      <c r="N620" s="1" t="s">
        <v>53</v>
      </c>
      <c r="O620" s="1" t="s">
        <v>54</v>
      </c>
    </row>
    <row r="621" spans="1:15" x14ac:dyDescent="0.2">
      <c r="A621" s="1">
        <v>614</v>
      </c>
      <c r="B621" s="5" t="s">
        <v>195</v>
      </c>
      <c r="C621" s="6">
        <v>0</v>
      </c>
      <c r="D621" s="7">
        <v>0</v>
      </c>
      <c r="E621" s="10">
        <v>-735565</v>
      </c>
      <c r="F621" s="7">
        <v>0</v>
      </c>
      <c r="G621" s="3">
        <v>42947</v>
      </c>
      <c r="H621" s="1" t="s">
        <v>31</v>
      </c>
      <c r="I621" s="1" t="s">
        <v>24</v>
      </c>
      <c r="J621" s="1" t="s">
        <v>32</v>
      </c>
      <c r="K621" s="7">
        <v>1405786154.1099999</v>
      </c>
      <c r="L621" s="1" t="s">
        <v>128</v>
      </c>
      <c r="M621" s="1" t="s">
        <v>27</v>
      </c>
      <c r="N621" s="1" t="s">
        <v>196</v>
      </c>
      <c r="O621" s="1" t="s">
        <v>103</v>
      </c>
    </row>
    <row r="622" spans="1:15" x14ac:dyDescent="0.2">
      <c r="A622" s="1">
        <v>615</v>
      </c>
      <c r="B622" s="5" t="s">
        <v>736</v>
      </c>
      <c r="C622" s="6">
        <v>0</v>
      </c>
      <c r="D622" s="7">
        <v>0</v>
      </c>
      <c r="E622" s="10">
        <v>-3600</v>
      </c>
      <c r="F622" s="7">
        <v>0</v>
      </c>
      <c r="G622" s="3">
        <v>42551</v>
      </c>
      <c r="H622" s="1" t="s">
        <v>31</v>
      </c>
      <c r="I622" s="1" t="s">
        <v>24</v>
      </c>
      <c r="J622" s="1" t="s">
        <v>32</v>
      </c>
      <c r="K622" s="7">
        <v>192746701.37</v>
      </c>
      <c r="L622" s="1" t="s">
        <v>26</v>
      </c>
      <c r="M622" s="1" t="s">
        <v>27</v>
      </c>
      <c r="N622" s="1" t="s">
        <v>378</v>
      </c>
      <c r="O622" s="1" t="s">
        <v>181</v>
      </c>
    </row>
    <row r="623" spans="1:15" x14ac:dyDescent="0.2">
      <c r="A623" s="1">
        <v>616</v>
      </c>
      <c r="B623" s="5" t="s">
        <v>1492</v>
      </c>
      <c r="C623" s="6">
        <v>0</v>
      </c>
      <c r="D623" s="7">
        <v>0</v>
      </c>
      <c r="E623" s="10">
        <v>-21409</v>
      </c>
      <c r="F623" s="7">
        <v>0</v>
      </c>
      <c r="G623" s="3">
        <v>43008</v>
      </c>
      <c r="H623" s="1" t="s">
        <v>31</v>
      </c>
      <c r="I623" s="1" t="s">
        <v>24</v>
      </c>
      <c r="J623" s="1" t="s">
        <v>25</v>
      </c>
      <c r="K623" s="7">
        <v>469918537.64999998</v>
      </c>
      <c r="L623" s="1" t="s">
        <v>43</v>
      </c>
      <c r="M623" s="1" t="s">
        <v>70</v>
      </c>
      <c r="N623" s="1" t="s">
        <v>62</v>
      </c>
      <c r="O623" s="1" t="s">
        <v>63</v>
      </c>
    </row>
    <row r="624" spans="1:15" x14ac:dyDescent="0.2">
      <c r="A624" s="1">
        <v>617</v>
      </c>
      <c r="B624" s="5" t="s">
        <v>671</v>
      </c>
      <c r="C624" s="6">
        <v>0</v>
      </c>
      <c r="D624" s="7">
        <v>0</v>
      </c>
      <c r="E624" s="10">
        <v>-49266</v>
      </c>
      <c r="F624" s="7">
        <v>0</v>
      </c>
      <c r="G624" s="3">
        <v>43008</v>
      </c>
      <c r="H624" s="1" t="s">
        <v>31</v>
      </c>
      <c r="I624" s="1" t="s">
        <v>24</v>
      </c>
      <c r="J624" s="1" t="s">
        <v>332</v>
      </c>
      <c r="K624" s="7">
        <v>1372757484.78</v>
      </c>
      <c r="L624" s="1" t="s">
        <v>332</v>
      </c>
      <c r="M624" s="1" t="s">
        <v>61</v>
      </c>
      <c r="N624" s="1" t="s">
        <v>672</v>
      </c>
      <c r="O624" s="1" t="s">
        <v>35</v>
      </c>
    </row>
    <row r="625" spans="1:15" x14ac:dyDescent="0.2">
      <c r="A625" s="1">
        <v>618</v>
      </c>
      <c r="B625" s="5" t="s">
        <v>1106</v>
      </c>
      <c r="C625" s="6">
        <v>0</v>
      </c>
      <c r="D625" s="7">
        <v>0</v>
      </c>
      <c r="E625" s="10">
        <v>-28675</v>
      </c>
      <c r="F625" s="7">
        <v>0</v>
      </c>
      <c r="G625" s="3">
        <v>42735</v>
      </c>
      <c r="H625" s="1" t="s">
        <v>31</v>
      </c>
      <c r="I625" s="1" t="s">
        <v>24</v>
      </c>
      <c r="J625" s="1" t="s">
        <v>25</v>
      </c>
      <c r="K625" s="7">
        <v>5004776532.5200005</v>
      </c>
      <c r="L625" s="1" t="s">
        <v>43</v>
      </c>
      <c r="M625" s="1" t="s">
        <v>70</v>
      </c>
      <c r="N625" s="1" t="s">
        <v>56</v>
      </c>
      <c r="O625" s="1" t="s">
        <v>35</v>
      </c>
    </row>
    <row r="626" spans="1:15" ht="24" x14ac:dyDescent="0.2">
      <c r="A626" s="1">
        <v>619</v>
      </c>
      <c r="B626" s="5" t="s">
        <v>1153</v>
      </c>
      <c r="C626" s="6">
        <v>0</v>
      </c>
      <c r="D626" s="7">
        <v>0</v>
      </c>
      <c r="E626" s="10">
        <v>-11105</v>
      </c>
      <c r="F626" s="7">
        <v>0</v>
      </c>
      <c r="G626" s="3">
        <v>42735</v>
      </c>
      <c r="H626" s="1" t="s">
        <v>31</v>
      </c>
      <c r="I626" s="1" t="s">
        <v>24</v>
      </c>
      <c r="J626" s="1" t="s">
        <v>32</v>
      </c>
      <c r="K626" s="7">
        <v>1033386257.12</v>
      </c>
      <c r="L626" s="1" t="s">
        <v>43</v>
      </c>
      <c r="M626" s="1" t="s">
        <v>27</v>
      </c>
      <c r="N626" s="1" t="s">
        <v>1086</v>
      </c>
      <c r="O626" s="1" t="s">
        <v>1087</v>
      </c>
    </row>
    <row r="627" spans="1:15" ht="24" x14ac:dyDescent="0.2">
      <c r="A627" s="1">
        <v>620</v>
      </c>
      <c r="B627" s="5" t="s">
        <v>1862</v>
      </c>
      <c r="C627" s="6">
        <v>0</v>
      </c>
      <c r="D627" s="7">
        <v>0</v>
      </c>
      <c r="E627" s="10">
        <v>-56000</v>
      </c>
      <c r="F627" s="7">
        <v>0</v>
      </c>
      <c r="G627" s="3">
        <v>42704</v>
      </c>
      <c r="H627" s="1" t="s">
        <v>31</v>
      </c>
      <c r="I627" s="1" t="s">
        <v>24</v>
      </c>
      <c r="J627" s="1" t="s">
        <v>332</v>
      </c>
      <c r="K627" s="7">
        <v>29965891.129999999</v>
      </c>
      <c r="L627" s="1" t="s">
        <v>332</v>
      </c>
      <c r="M627" s="1" t="s">
        <v>27</v>
      </c>
      <c r="N627" s="1" t="s">
        <v>28</v>
      </c>
      <c r="O627" s="1" t="s">
        <v>29</v>
      </c>
    </row>
    <row r="628" spans="1:15" x14ac:dyDescent="0.2">
      <c r="A628" s="1">
        <v>621</v>
      </c>
      <c r="B628" s="5" t="s">
        <v>1423</v>
      </c>
      <c r="C628" s="6">
        <v>0</v>
      </c>
      <c r="D628" s="7">
        <v>0</v>
      </c>
      <c r="E628" s="10">
        <v>-21782</v>
      </c>
      <c r="F628" s="7">
        <v>0</v>
      </c>
      <c r="G628" s="3">
        <v>42551</v>
      </c>
      <c r="H628" s="1" t="s">
        <v>31</v>
      </c>
      <c r="I628" s="1" t="s">
        <v>24</v>
      </c>
      <c r="J628" s="1" t="s">
        <v>332</v>
      </c>
      <c r="K628" s="7">
        <v>0</v>
      </c>
      <c r="L628" s="1" t="s">
        <v>332</v>
      </c>
      <c r="M628" s="1" t="s">
        <v>27</v>
      </c>
      <c r="N628" s="1" t="s">
        <v>1422</v>
      </c>
      <c r="O628" s="1" t="s">
        <v>35</v>
      </c>
    </row>
    <row r="629" spans="1:15" ht="24" x14ac:dyDescent="0.2">
      <c r="A629" s="1">
        <v>622</v>
      </c>
      <c r="B629" s="5" t="s">
        <v>973</v>
      </c>
      <c r="C629" s="6">
        <v>0</v>
      </c>
      <c r="D629" s="7">
        <v>0</v>
      </c>
      <c r="E629" s="10">
        <v>-5546</v>
      </c>
      <c r="F629" s="7">
        <v>0</v>
      </c>
      <c r="G629" s="3">
        <v>42460</v>
      </c>
      <c r="H629" s="1" t="s">
        <v>31</v>
      </c>
      <c r="I629" s="1" t="s">
        <v>24</v>
      </c>
      <c r="J629" s="1" t="s">
        <v>32</v>
      </c>
      <c r="K629" s="7">
        <v>333152668.50999999</v>
      </c>
      <c r="L629" s="1" t="s">
        <v>26</v>
      </c>
      <c r="M629" s="1" t="s">
        <v>27</v>
      </c>
      <c r="N629" s="1" t="s">
        <v>378</v>
      </c>
      <c r="O629" s="1" t="s">
        <v>181</v>
      </c>
    </row>
    <row r="630" spans="1:15" x14ac:dyDescent="0.2">
      <c r="A630" s="1">
        <v>623</v>
      </c>
      <c r="B630" s="5" t="s">
        <v>1861</v>
      </c>
      <c r="C630" s="6">
        <v>0</v>
      </c>
      <c r="D630" s="7">
        <v>0</v>
      </c>
      <c r="E630" s="10">
        <v>-125052</v>
      </c>
      <c r="F630" s="7">
        <v>0</v>
      </c>
      <c r="G630" s="3">
        <v>42735</v>
      </c>
      <c r="H630" s="1" t="s">
        <v>31</v>
      </c>
      <c r="I630" s="1" t="s">
        <v>24</v>
      </c>
      <c r="J630" s="1" t="s">
        <v>32</v>
      </c>
      <c r="K630" s="7">
        <v>1452496791.4000001</v>
      </c>
      <c r="M630" s="1" t="s">
        <v>27</v>
      </c>
      <c r="N630" s="1" t="s">
        <v>1086</v>
      </c>
      <c r="O630" s="1" t="s">
        <v>1087</v>
      </c>
    </row>
    <row r="631" spans="1:15" ht="24" x14ac:dyDescent="0.2">
      <c r="A631" s="1">
        <v>624</v>
      </c>
      <c r="B631" s="5" t="s">
        <v>1109</v>
      </c>
      <c r="C631" s="6">
        <v>0</v>
      </c>
      <c r="D631" s="7">
        <v>0</v>
      </c>
      <c r="E631" s="10">
        <v>-5172</v>
      </c>
      <c r="F631" s="7">
        <v>0</v>
      </c>
      <c r="G631" s="3">
        <v>42735</v>
      </c>
      <c r="H631" s="1" t="s">
        <v>31</v>
      </c>
      <c r="I631" s="1" t="s">
        <v>24</v>
      </c>
      <c r="J631" s="1" t="s">
        <v>32</v>
      </c>
      <c r="K631" s="7">
        <v>46363517.039999999</v>
      </c>
      <c r="L631" s="1" t="s">
        <v>43</v>
      </c>
      <c r="M631" s="1" t="s">
        <v>27</v>
      </c>
      <c r="N631" s="1" t="s">
        <v>53</v>
      </c>
      <c r="O631" s="1" t="s">
        <v>54</v>
      </c>
    </row>
    <row r="632" spans="1:15" x14ac:dyDescent="0.2">
      <c r="A632" s="1">
        <v>625</v>
      </c>
      <c r="B632" s="5" t="s">
        <v>950</v>
      </c>
      <c r="C632" s="6">
        <v>0</v>
      </c>
      <c r="D632" s="7">
        <v>0</v>
      </c>
      <c r="E632" s="10">
        <v>-2800</v>
      </c>
      <c r="F632" s="7">
        <v>0</v>
      </c>
      <c r="G632" s="3">
        <v>42855</v>
      </c>
      <c r="H632" s="1" t="s">
        <v>31</v>
      </c>
      <c r="I632" s="1" t="s">
        <v>24</v>
      </c>
      <c r="J632" s="1" t="s">
        <v>32</v>
      </c>
      <c r="K632" s="7">
        <v>27916695.219999999</v>
      </c>
      <c r="L632" s="1" t="s">
        <v>33</v>
      </c>
      <c r="M632" s="1" t="s">
        <v>27</v>
      </c>
      <c r="N632" s="1" t="s">
        <v>562</v>
      </c>
      <c r="O632" s="1" t="s">
        <v>111</v>
      </c>
    </row>
    <row r="633" spans="1:15" x14ac:dyDescent="0.2">
      <c r="A633" s="1">
        <v>626</v>
      </c>
      <c r="B633" s="5" t="s">
        <v>421</v>
      </c>
      <c r="C633" s="6">
        <v>0</v>
      </c>
      <c r="D633" s="7">
        <v>0</v>
      </c>
      <c r="E633" s="10">
        <v>-5040</v>
      </c>
      <c r="F633" s="7">
        <v>0</v>
      </c>
      <c r="G633" s="3">
        <v>42947</v>
      </c>
      <c r="H633" s="1" t="s">
        <v>31</v>
      </c>
      <c r="I633" s="1" t="s">
        <v>24</v>
      </c>
      <c r="J633" s="1" t="s">
        <v>32</v>
      </c>
      <c r="K633" s="7">
        <v>4761610455.21</v>
      </c>
      <c r="L633" s="1" t="s">
        <v>26</v>
      </c>
      <c r="M633" s="1" t="s">
        <v>70</v>
      </c>
      <c r="N633" s="1" t="s">
        <v>422</v>
      </c>
      <c r="O633" s="1" t="s">
        <v>35</v>
      </c>
    </row>
    <row r="634" spans="1:15" x14ac:dyDescent="0.2">
      <c r="A634" s="1">
        <v>627</v>
      </c>
      <c r="B634" s="5" t="s">
        <v>1120</v>
      </c>
      <c r="C634" s="6">
        <v>0</v>
      </c>
      <c r="D634" s="7">
        <v>0</v>
      </c>
      <c r="E634" s="10">
        <v>-700</v>
      </c>
      <c r="F634" s="7">
        <v>0</v>
      </c>
      <c r="G634" s="3">
        <v>42704</v>
      </c>
      <c r="H634" s="1" t="s">
        <v>31</v>
      </c>
      <c r="I634" s="1" t="s">
        <v>24</v>
      </c>
      <c r="J634" s="1" t="s">
        <v>32</v>
      </c>
      <c r="K634" s="7">
        <v>5667720.04</v>
      </c>
      <c r="L634" s="1" t="s">
        <v>26</v>
      </c>
      <c r="M634" s="1" t="s">
        <v>27</v>
      </c>
      <c r="N634" s="1" t="s">
        <v>352</v>
      </c>
      <c r="O634" s="1" t="s">
        <v>257</v>
      </c>
    </row>
    <row r="635" spans="1:15" ht="24" x14ac:dyDescent="0.2">
      <c r="A635" s="1">
        <v>628</v>
      </c>
      <c r="B635" s="5" t="s">
        <v>1860</v>
      </c>
      <c r="C635" s="6">
        <v>0</v>
      </c>
      <c r="D635" s="7">
        <v>0</v>
      </c>
      <c r="E635" s="10">
        <v>-336502</v>
      </c>
      <c r="F635" s="7">
        <v>0</v>
      </c>
      <c r="G635" s="3">
        <v>42916</v>
      </c>
      <c r="H635" s="1" t="s">
        <v>31</v>
      </c>
      <c r="I635" s="1" t="s">
        <v>24</v>
      </c>
      <c r="J635" s="1" t="s">
        <v>32</v>
      </c>
      <c r="K635" s="7">
        <v>642226326.40999997</v>
      </c>
      <c r="L635" s="1" t="s">
        <v>293</v>
      </c>
      <c r="M635" s="1" t="s">
        <v>70</v>
      </c>
      <c r="N635" s="1" t="s">
        <v>856</v>
      </c>
      <c r="O635" s="1" t="s">
        <v>857</v>
      </c>
    </row>
    <row r="636" spans="1:15" x14ac:dyDescent="0.2">
      <c r="A636" s="1">
        <v>629</v>
      </c>
      <c r="B636" s="5" t="s">
        <v>1816</v>
      </c>
      <c r="C636" s="6">
        <v>0</v>
      </c>
      <c r="D636" s="7">
        <v>0</v>
      </c>
      <c r="E636" s="10">
        <v>-16925</v>
      </c>
      <c r="F636" s="7">
        <v>0</v>
      </c>
      <c r="G636" s="3">
        <v>42916</v>
      </c>
      <c r="H636" s="1" t="s">
        <v>31</v>
      </c>
      <c r="I636" s="1" t="s">
        <v>24</v>
      </c>
      <c r="J636" s="1" t="s">
        <v>154</v>
      </c>
      <c r="K636" s="7">
        <v>1013124952.15</v>
      </c>
      <c r="M636" s="1" t="s">
        <v>27</v>
      </c>
      <c r="N636" s="1" t="s">
        <v>28</v>
      </c>
      <c r="O636" s="1" t="s">
        <v>29</v>
      </c>
    </row>
    <row r="637" spans="1:15" x14ac:dyDescent="0.2">
      <c r="A637" s="1">
        <v>630</v>
      </c>
      <c r="B637" s="5" t="s">
        <v>473</v>
      </c>
      <c r="C637" s="6">
        <v>0</v>
      </c>
      <c r="D637" s="7">
        <v>0</v>
      </c>
      <c r="E637" s="10">
        <v>-5163</v>
      </c>
      <c r="F637" s="7">
        <v>0</v>
      </c>
      <c r="G637" s="3">
        <v>42735</v>
      </c>
      <c r="H637" s="1" t="s">
        <v>31</v>
      </c>
      <c r="I637" s="1" t="s">
        <v>24</v>
      </c>
      <c r="J637" s="1" t="s">
        <v>32</v>
      </c>
      <c r="K637" s="7">
        <v>257361432.55000001</v>
      </c>
      <c r="M637" s="1" t="s">
        <v>70</v>
      </c>
      <c r="N637" s="1" t="s">
        <v>474</v>
      </c>
      <c r="O637" s="1" t="s">
        <v>145</v>
      </c>
    </row>
    <row r="638" spans="1:15" ht="24" x14ac:dyDescent="0.2">
      <c r="A638" s="1">
        <v>631</v>
      </c>
      <c r="B638" s="5" t="s">
        <v>1859</v>
      </c>
      <c r="C638" s="6">
        <v>0</v>
      </c>
      <c r="D638" s="7">
        <v>0</v>
      </c>
      <c r="E638" s="10">
        <v>-27917946</v>
      </c>
      <c r="F638" s="7">
        <v>0</v>
      </c>
      <c r="G638" s="3">
        <v>42735</v>
      </c>
      <c r="H638" s="1" t="s">
        <v>31</v>
      </c>
      <c r="I638" s="1" t="s">
        <v>24</v>
      </c>
      <c r="J638" s="1" t="s">
        <v>25</v>
      </c>
      <c r="K638" s="7">
        <v>11975316827.98</v>
      </c>
      <c r="L638" s="1" t="s">
        <v>128</v>
      </c>
      <c r="M638" s="1" t="s">
        <v>27</v>
      </c>
      <c r="N638" s="1" t="s">
        <v>1051</v>
      </c>
      <c r="O638" s="1" t="s">
        <v>35</v>
      </c>
    </row>
    <row r="639" spans="1:15" x14ac:dyDescent="0.2">
      <c r="A639" s="1">
        <v>632</v>
      </c>
      <c r="B639" s="5" t="s">
        <v>1289</v>
      </c>
      <c r="C639" s="6">
        <v>0</v>
      </c>
      <c r="D639" s="7">
        <v>0</v>
      </c>
      <c r="E639" s="10">
        <v>-26825</v>
      </c>
      <c r="F639" s="7">
        <v>0</v>
      </c>
      <c r="G639" s="3">
        <v>42916</v>
      </c>
      <c r="H639" s="1" t="s">
        <v>31</v>
      </c>
      <c r="I639" s="1" t="s">
        <v>24</v>
      </c>
      <c r="J639" s="1" t="s">
        <v>32</v>
      </c>
      <c r="K639" s="7">
        <v>15574895405.209999</v>
      </c>
      <c r="L639" s="1" t="s">
        <v>39</v>
      </c>
      <c r="M639" s="1" t="s">
        <v>27</v>
      </c>
      <c r="N639" s="1" t="s">
        <v>1220</v>
      </c>
      <c r="O639" s="1" t="s">
        <v>35</v>
      </c>
    </row>
    <row r="640" spans="1:15" ht="24" x14ac:dyDescent="0.2">
      <c r="A640" s="1">
        <v>633</v>
      </c>
      <c r="B640" s="5" t="s">
        <v>1134</v>
      </c>
      <c r="C640" s="6">
        <v>0</v>
      </c>
      <c r="D640" s="7">
        <v>0</v>
      </c>
      <c r="E640" s="10">
        <v>-43184</v>
      </c>
      <c r="F640" s="7">
        <v>0</v>
      </c>
      <c r="G640" s="3">
        <v>42766</v>
      </c>
      <c r="H640" s="1" t="s">
        <v>31</v>
      </c>
      <c r="I640" s="1" t="s">
        <v>24</v>
      </c>
      <c r="J640" s="1" t="s">
        <v>25</v>
      </c>
      <c r="K640" s="7">
        <v>53643380509.75</v>
      </c>
      <c r="L640" s="1" t="s">
        <v>128</v>
      </c>
      <c r="M640" s="1" t="s">
        <v>70</v>
      </c>
      <c r="N640" s="1" t="s">
        <v>47</v>
      </c>
      <c r="O640" s="1" t="s">
        <v>35</v>
      </c>
    </row>
    <row r="641" spans="1:15" ht="24" x14ac:dyDescent="0.2">
      <c r="A641" s="1">
        <v>634</v>
      </c>
      <c r="B641" s="5" t="s">
        <v>1342</v>
      </c>
      <c r="C641" s="6">
        <v>0</v>
      </c>
      <c r="D641" s="7">
        <v>0</v>
      </c>
      <c r="E641" s="10">
        <v>-169862</v>
      </c>
      <c r="F641" s="7">
        <v>0</v>
      </c>
      <c r="G641" s="3">
        <v>42735</v>
      </c>
      <c r="H641" s="1" t="s">
        <v>31</v>
      </c>
      <c r="I641" s="1" t="s">
        <v>24</v>
      </c>
      <c r="J641" s="1" t="s">
        <v>32</v>
      </c>
      <c r="K641" s="7">
        <v>230259497.71000001</v>
      </c>
      <c r="M641" s="1" t="s">
        <v>70</v>
      </c>
      <c r="N641" s="1" t="s">
        <v>28</v>
      </c>
      <c r="O641" s="1" t="s">
        <v>29</v>
      </c>
    </row>
    <row r="642" spans="1:15" ht="24" x14ac:dyDescent="0.2">
      <c r="A642" s="1">
        <v>635</v>
      </c>
      <c r="B642" s="5" t="s">
        <v>1858</v>
      </c>
      <c r="C642" s="6">
        <v>0</v>
      </c>
      <c r="D642" s="7">
        <v>0</v>
      </c>
      <c r="E642" s="10">
        <v>-7200</v>
      </c>
      <c r="F642" s="7">
        <v>0</v>
      </c>
      <c r="G642" s="3">
        <v>42460</v>
      </c>
      <c r="H642" s="1" t="s">
        <v>31</v>
      </c>
      <c r="I642" s="1" t="s">
        <v>24</v>
      </c>
      <c r="J642" s="1" t="s">
        <v>32</v>
      </c>
      <c r="K642" s="7">
        <v>3052971.32</v>
      </c>
      <c r="M642" s="1" t="s">
        <v>70</v>
      </c>
      <c r="N642" s="1" t="s">
        <v>1857</v>
      </c>
      <c r="O642" s="1" t="s">
        <v>45</v>
      </c>
    </row>
    <row r="643" spans="1:15" x14ac:dyDescent="0.2">
      <c r="A643" s="1">
        <v>636</v>
      </c>
      <c r="B643" s="5" t="s">
        <v>540</v>
      </c>
      <c r="C643" s="6">
        <v>0</v>
      </c>
      <c r="D643" s="7">
        <v>0</v>
      </c>
      <c r="E643" s="10">
        <v>-60000</v>
      </c>
      <c r="F643" s="7">
        <v>0</v>
      </c>
      <c r="G643" s="3">
        <v>42460</v>
      </c>
      <c r="H643" s="1" t="s">
        <v>31</v>
      </c>
      <c r="I643" s="1" t="s">
        <v>24</v>
      </c>
      <c r="J643" s="1" t="s">
        <v>32</v>
      </c>
      <c r="K643" s="7">
        <v>86251787.010000005</v>
      </c>
      <c r="L643" s="1" t="s">
        <v>39</v>
      </c>
      <c r="M643" s="1" t="s">
        <v>27</v>
      </c>
      <c r="N643" s="1" t="s">
        <v>53</v>
      </c>
      <c r="O643" s="1" t="s">
        <v>54</v>
      </c>
    </row>
    <row r="644" spans="1:15" x14ac:dyDescent="0.2">
      <c r="A644" s="1">
        <v>637</v>
      </c>
      <c r="B644" s="5" t="s">
        <v>1137</v>
      </c>
      <c r="C644" s="6">
        <v>0</v>
      </c>
      <c r="D644" s="7">
        <v>0</v>
      </c>
      <c r="E644" s="10">
        <v>-9816</v>
      </c>
      <c r="F644" s="7">
        <v>0</v>
      </c>
      <c r="G644" s="3">
        <v>42551</v>
      </c>
      <c r="H644" s="1" t="s">
        <v>31</v>
      </c>
      <c r="I644" s="1" t="s">
        <v>24</v>
      </c>
      <c r="J644" s="1" t="s">
        <v>25</v>
      </c>
      <c r="K644" s="7">
        <v>1998982262.1199999</v>
      </c>
      <c r="L644" s="1" t="s">
        <v>95</v>
      </c>
      <c r="M644" s="1" t="s">
        <v>70</v>
      </c>
      <c r="N644" s="1" t="s">
        <v>56</v>
      </c>
      <c r="O644" s="1" t="s">
        <v>35</v>
      </c>
    </row>
    <row r="645" spans="1:15" ht="24" x14ac:dyDescent="0.2">
      <c r="A645" s="1">
        <v>638</v>
      </c>
      <c r="B645" s="5" t="s">
        <v>270</v>
      </c>
      <c r="C645" s="6">
        <v>0</v>
      </c>
      <c r="D645" s="7">
        <v>0</v>
      </c>
      <c r="E645" s="10">
        <v>-119999</v>
      </c>
      <c r="F645" s="7">
        <v>0</v>
      </c>
      <c r="G645" s="3">
        <v>42916</v>
      </c>
      <c r="H645" s="1" t="s">
        <v>31</v>
      </c>
      <c r="I645" s="1" t="s">
        <v>24</v>
      </c>
      <c r="J645" s="1" t="s">
        <v>32</v>
      </c>
      <c r="K645" s="7">
        <v>34406099541.32</v>
      </c>
      <c r="L645" s="1" t="s">
        <v>39</v>
      </c>
      <c r="M645" s="1" t="s">
        <v>70</v>
      </c>
      <c r="N645" s="1" t="s">
        <v>192</v>
      </c>
      <c r="O645" s="1" t="s">
        <v>35</v>
      </c>
    </row>
    <row r="646" spans="1:15" x14ac:dyDescent="0.2">
      <c r="A646" s="1">
        <v>639</v>
      </c>
      <c r="B646" s="5" t="s">
        <v>795</v>
      </c>
      <c r="C646" s="6">
        <v>0</v>
      </c>
      <c r="D646" s="7">
        <v>0</v>
      </c>
      <c r="E646" s="10">
        <v>-557</v>
      </c>
      <c r="F646" s="7">
        <v>0</v>
      </c>
      <c r="G646" s="3">
        <v>42735</v>
      </c>
      <c r="H646" s="1" t="s">
        <v>31</v>
      </c>
      <c r="I646" s="1" t="s">
        <v>24</v>
      </c>
      <c r="J646" s="1" t="s">
        <v>32</v>
      </c>
      <c r="K646" s="7">
        <v>170815693.22</v>
      </c>
      <c r="L646" s="1" t="s">
        <v>95</v>
      </c>
      <c r="M646" s="1" t="s">
        <v>70</v>
      </c>
      <c r="N646" s="1" t="s">
        <v>180</v>
      </c>
      <c r="O646" s="1" t="s">
        <v>181</v>
      </c>
    </row>
    <row r="647" spans="1:15" x14ac:dyDescent="0.2">
      <c r="A647" s="1">
        <v>640</v>
      </c>
      <c r="B647" s="5" t="s">
        <v>1138</v>
      </c>
      <c r="C647" s="6">
        <v>0</v>
      </c>
      <c r="D647" s="7">
        <v>0</v>
      </c>
      <c r="E647" s="10">
        <v>-175000</v>
      </c>
      <c r="F647" s="7">
        <v>0</v>
      </c>
      <c r="G647" s="3">
        <v>42978</v>
      </c>
      <c r="H647" s="1" t="s">
        <v>31</v>
      </c>
      <c r="I647" s="1" t="s">
        <v>24</v>
      </c>
      <c r="J647" s="1" t="s">
        <v>332</v>
      </c>
      <c r="K647" s="7">
        <v>114105968.93000001</v>
      </c>
      <c r="L647" s="1" t="s">
        <v>332</v>
      </c>
      <c r="M647" s="1" t="s">
        <v>61</v>
      </c>
      <c r="N647" s="1" t="s">
        <v>53</v>
      </c>
      <c r="O647" s="1" t="s">
        <v>54</v>
      </c>
    </row>
    <row r="648" spans="1:15" x14ac:dyDescent="0.2">
      <c r="A648" s="1">
        <v>641</v>
      </c>
      <c r="B648" s="5" t="s">
        <v>1410</v>
      </c>
      <c r="C648" s="6">
        <v>0</v>
      </c>
      <c r="D648" s="7">
        <v>0</v>
      </c>
      <c r="E648" s="10">
        <v>-654</v>
      </c>
      <c r="F648" s="7">
        <v>0</v>
      </c>
      <c r="G648" s="3">
        <v>42886</v>
      </c>
      <c r="H648" s="1" t="s">
        <v>31</v>
      </c>
      <c r="I648" s="1" t="s">
        <v>24</v>
      </c>
      <c r="J648" s="1" t="s">
        <v>32</v>
      </c>
      <c r="K648" s="7">
        <v>3084338188.8000002</v>
      </c>
      <c r="M648" s="1" t="s">
        <v>61</v>
      </c>
      <c r="N648" s="1" t="s">
        <v>1409</v>
      </c>
      <c r="O648" s="1" t="s">
        <v>35</v>
      </c>
    </row>
    <row r="649" spans="1:15" x14ac:dyDescent="0.2">
      <c r="A649" s="1">
        <v>642</v>
      </c>
      <c r="B649" s="5" t="s">
        <v>780</v>
      </c>
      <c r="C649" s="6">
        <v>0</v>
      </c>
      <c r="D649" s="7">
        <v>0</v>
      </c>
      <c r="E649" s="10">
        <v>-3400</v>
      </c>
      <c r="F649" s="7">
        <v>0</v>
      </c>
      <c r="G649" s="3">
        <v>42613</v>
      </c>
      <c r="H649" s="1" t="s">
        <v>31</v>
      </c>
      <c r="I649" s="1" t="s">
        <v>24</v>
      </c>
      <c r="J649" s="1" t="s">
        <v>25</v>
      </c>
      <c r="K649" s="7">
        <v>514225991.57999998</v>
      </c>
      <c r="L649" s="1" t="s">
        <v>332</v>
      </c>
      <c r="M649" s="1" t="s">
        <v>27</v>
      </c>
      <c r="N649" s="1" t="s">
        <v>102</v>
      </c>
      <c r="O649" s="1" t="s">
        <v>103</v>
      </c>
    </row>
    <row r="650" spans="1:15" x14ac:dyDescent="0.2">
      <c r="A650" s="1">
        <v>643</v>
      </c>
      <c r="B650" s="5" t="s">
        <v>1143</v>
      </c>
      <c r="C650" s="6">
        <v>0</v>
      </c>
      <c r="D650" s="7">
        <v>0</v>
      </c>
      <c r="E650" s="10">
        <v>-26115</v>
      </c>
      <c r="F650" s="7">
        <v>0</v>
      </c>
      <c r="G650" s="3">
        <v>42643</v>
      </c>
      <c r="H650" s="1" t="s">
        <v>31</v>
      </c>
      <c r="I650" s="1" t="s">
        <v>24</v>
      </c>
      <c r="J650" s="1" t="s">
        <v>32</v>
      </c>
      <c r="K650" s="7">
        <v>22870886.100000001</v>
      </c>
      <c r="L650" s="1" t="s">
        <v>95</v>
      </c>
      <c r="M650" s="1" t="s">
        <v>61</v>
      </c>
      <c r="N650" s="1" t="s">
        <v>28</v>
      </c>
      <c r="O650" s="1" t="s">
        <v>29</v>
      </c>
    </row>
    <row r="651" spans="1:15" x14ac:dyDescent="0.2">
      <c r="A651" s="1">
        <v>644</v>
      </c>
      <c r="B651" s="5" t="s">
        <v>1254</v>
      </c>
      <c r="C651" s="6">
        <v>0</v>
      </c>
      <c r="D651" s="7">
        <v>0</v>
      </c>
      <c r="E651" s="10">
        <v>-3612</v>
      </c>
      <c r="F651" s="7">
        <v>0</v>
      </c>
      <c r="G651" s="3">
        <v>42825</v>
      </c>
      <c r="H651" s="1" t="s">
        <v>31</v>
      </c>
      <c r="I651" s="1" t="s">
        <v>24</v>
      </c>
      <c r="J651" s="1" t="s">
        <v>32</v>
      </c>
      <c r="K651" s="7">
        <v>288525760.14999998</v>
      </c>
      <c r="L651" s="1" t="s">
        <v>128</v>
      </c>
      <c r="M651" s="1" t="s">
        <v>70</v>
      </c>
      <c r="N651" s="1" t="s">
        <v>1253</v>
      </c>
      <c r="O651" s="1" t="s">
        <v>35</v>
      </c>
    </row>
    <row r="652" spans="1:15" x14ac:dyDescent="0.2">
      <c r="A652" s="1">
        <v>645</v>
      </c>
      <c r="B652" s="5" t="s">
        <v>956</v>
      </c>
      <c r="C652" s="6">
        <v>0</v>
      </c>
      <c r="D652" s="7">
        <v>0</v>
      </c>
      <c r="E652" s="10">
        <v>-3060</v>
      </c>
      <c r="F652" s="7">
        <v>0</v>
      </c>
      <c r="G652" s="3">
        <v>42735</v>
      </c>
      <c r="H652" s="1" t="s">
        <v>31</v>
      </c>
      <c r="I652" s="1" t="s">
        <v>24</v>
      </c>
      <c r="J652" s="1" t="s">
        <v>25</v>
      </c>
      <c r="K652" s="7">
        <v>94220208.230000004</v>
      </c>
      <c r="L652" s="1" t="s">
        <v>332</v>
      </c>
      <c r="M652" s="1" t="s">
        <v>61</v>
      </c>
      <c r="N652" s="1" t="s">
        <v>144</v>
      </c>
      <c r="O652" s="1" t="s">
        <v>145</v>
      </c>
    </row>
  </sheetData>
  <mergeCells count="1">
    <mergeCell ref="A6:O6"/>
  </mergeCells>
  <pageMargins left="0.5" right="0.5" top="1" bottom="1" header="0.5" footer="0.75"/>
  <pageSetup fitToHeight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6"/>
  <sheetViews>
    <sheetView topLeftCell="M1" workbookViewId="0">
      <selection activeCell="N47" sqref="N47:N50"/>
    </sheetView>
  </sheetViews>
  <sheetFormatPr defaultRowHeight="12" x14ac:dyDescent="0.2"/>
  <cols>
    <col min="1" max="15" width="30.7109375" style="1" customWidth="1"/>
    <col min="16" max="16" width="9.140625" style="1"/>
    <col min="17" max="18" width="14.140625" style="1" customWidth="1"/>
    <col min="19" max="16384" width="9.140625" style="1"/>
  </cols>
  <sheetData>
    <row r="1" spans="1:18" ht="12.75" x14ac:dyDescent="0.2">
      <c r="A1" s="2" t="s">
        <v>0</v>
      </c>
    </row>
    <row r="2" spans="1:18" x14ac:dyDescent="0.2">
      <c r="A2" s="1" t="s">
        <v>1</v>
      </c>
      <c r="B2" s="1" t="s">
        <v>1942</v>
      </c>
    </row>
    <row r="3" spans="1:18" x14ac:dyDescent="0.2">
      <c r="A3" s="1" t="s">
        <v>3</v>
      </c>
      <c r="B3" s="1" t="s">
        <v>1941</v>
      </c>
    </row>
    <row r="4" spans="1:18" x14ac:dyDescent="0.2">
      <c r="A4" s="1" t="s">
        <v>5</v>
      </c>
      <c r="B4" s="3">
        <v>43053.675473750001</v>
      </c>
    </row>
    <row r="6" spans="1:18" x14ac:dyDescent="0.2">
      <c r="A6" s="18" t="s">
        <v>6</v>
      </c>
      <c r="B6" s="19" t="s">
        <v>6</v>
      </c>
      <c r="C6" s="19" t="s">
        <v>6</v>
      </c>
      <c r="D6" s="19" t="s">
        <v>6</v>
      </c>
      <c r="E6" s="19" t="s">
        <v>6</v>
      </c>
      <c r="F6" s="19" t="s">
        <v>6</v>
      </c>
      <c r="G6" s="19" t="s">
        <v>6</v>
      </c>
      <c r="H6" s="19" t="s">
        <v>6</v>
      </c>
      <c r="I6" s="19" t="s">
        <v>6</v>
      </c>
      <c r="J6" s="19" t="s">
        <v>6</v>
      </c>
      <c r="K6" s="19" t="s">
        <v>6</v>
      </c>
      <c r="L6" s="19" t="s">
        <v>6</v>
      </c>
      <c r="M6" s="19" t="s">
        <v>6</v>
      </c>
      <c r="N6" s="19" t="s">
        <v>6</v>
      </c>
      <c r="O6" s="20" t="s">
        <v>6</v>
      </c>
    </row>
    <row r="7" spans="1:18" x14ac:dyDescent="0.2">
      <c r="A7" s="4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4" t="s">
        <v>16</v>
      </c>
      <c r="K7" s="4" t="s">
        <v>17</v>
      </c>
      <c r="L7" s="4" t="s">
        <v>18</v>
      </c>
      <c r="M7" s="4" t="s">
        <v>19</v>
      </c>
      <c r="N7" s="4" t="s">
        <v>20</v>
      </c>
      <c r="O7" s="4" t="s">
        <v>21</v>
      </c>
      <c r="Q7" s="1" t="s">
        <v>21</v>
      </c>
      <c r="R7" s="1" t="s">
        <v>1526</v>
      </c>
    </row>
    <row r="8" spans="1:18" x14ac:dyDescent="0.2">
      <c r="A8" s="1">
        <v>1</v>
      </c>
      <c r="B8" s="5" t="s">
        <v>1912</v>
      </c>
      <c r="C8" s="6">
        <v>7.1599999999999997E-2</v>
      </c>
      <c r="D8" s="7">
        <v>150077027</v>
      </c>
      <c r="E8" s="11">
        <v>15422588</v>
      </c>
      <c r="F8" s="7">
        <v>824853355.79999995</v>
      </c>
      <c r="G8" s="3">
        <v>42735</v>
      </c>
      <c r="H8" s="1" t="s">
        <v>1940</v>
      </c>
      <c r="I8" s="1" t="s">
        <v>24</v>
      </c>
      <c r="J8" s="1" t="s">
        <v>25</v>
      </c>
      <c r="K8" s="7">
        <v>177103418731.82001</v>
      </c>
      <c r="L8" s="1" t="s">
        <v>128</v>
      </c>
      <c r="M8" s="1" t="s">
        <v>27</v>
      </c>
      <c r="N8" s="1" t="s">
        <v>49</v>
      </c>
      <c r="O8" s="1" t="s">
        <v>35</v>
      </c>
      <c r="Q8" s="1" t="s">
        <v>35</v>
      </c>
      <c r="R8" s="1">
        <v>2898851835.170002</v>
      </c>
    </row>
    <row r="9" spans="1:18" x14ac:dyDescent="0.2">
      <c r="A9" s="1">
        <v>2</v>
      </c>
      <c r="B9" s="5" t="s">
        <v>703</v>
      </c>
      <c r="C9" s="6">
        <v>4.8385999999999998E-2</v>
      </c>
      <c r="D9" s="7">
        <v>101399910</v>
      </c>
      <c r="E9" s="10">
        <v>-557895</v>
      </c>
      <c r="F9" s="7">
        <v>590238736.12</v>
      </c>
      <c r="G9" s="3">
        <v>43008</v>
      </c>
      <c r="H9" s="1" t="s">
        <v>31</v>
      </c>
      <c r="I9" s="1" t="s">
        <v>24</v>
      </c>
      <c r="J9" s="1" t="s">
        <v>25</v>
      </c>
      <c r="K9" s="7">
        <v>65513930008.360001</v>
      </c>
      <c r="L9" s="1" t="s">
        <v>39</v>
      </c>
      <c r="M9" s="1" t="s">
        <v>27</v>
      </c>
      <c r="N9" s="1" t="s">
        <v>704</v>
      </c>
      <c r="O9" s="1" t="s">
        <v>35</v>
      </c>
      <c r="Q9" s="1" t="s">
        <v>29</v>
      </c>
      <c r="R9" s="1">
        <v>285186347.06000006</v>
      </c>
    </row>
    <row r="10" spans="1:18" ht="24" x14ac:dyDescent="0.2">
      <c r="A10" s="1">
        <v>3</v>
      </c>
      <c r="B10" s="5" t="s">
        <v>48</v>
      </c>
      <c r="C10" s="6">
        <v>3.4500000000000003E-2</v>
      </c>
      <c r="D10" s="7">
        <v>72352009</v>
      </c>
      <c r="E10" s="11">
        <v>1908735</v>
      </c>
      <c r="F10" s="7">
        <v>360457708.83999997</v>
      </c>
      <c r="G10" s="3">
        <v>42881</v>
      </c>
      <c r="H10" s="1" t="s">
        <v>58</v>
      </c>
      <c r="I10" s="1" t="s">
        <v>24</v>
      </c>
      <c r="J10" s="1" t="s">
        <v>32</v>
      </c>
      <c r="K10" s="7">
        <v>2028379716842.25</v>
      </c>
      <c r="L10" s="1" t="s">
        <v>33</v>
      </c>
      <c r="M10" s="1" t="s">
        <v>27</v>
      </c>
      <c r="N10" s="1" t="s">
        <v>49</v>
      </c>
      <c r="O10" s="1" t="s">
        <v>35</v>
      </c>
      <c r="Q10" s="1" t="s">
        <v>54</v>
      </c>
      <c r="R10" s="1">
        <v>161151622.85999995</v>
      </c>
    </row>
    <row r="11" spans="1:18" ht="24" x14ac:dyDescent="0.2">
      <c r="A11" s="1">
        <v>4</v>
      </c>
      <c r="B11" s="5" t="s">
        <v>50</v>
      </c>
      <c r="C11" s="6">
        <v>2.6981999999999999E-2</v>
      </c>
      <c r="D11" s="7">
        <v>56543772</v>
      </c>
      <c r="E11" s="11">
        <v>21088</v>
      </c>
      <c r="F11" s="7">
        <v>329135642.43000001</v>
      </c>
      <c r="G11" s="3">
        <v>43008</v>
      </c>
      <c r="H11" s="1" t="s">
        <v>31</v>
      </c>
      <c r="I11" s="1" t="s">
        <v>24</v>
      </c>
      <c r="J11" s="1" t="s">
        <v>32</v>
      </c>
      <c r="K11" s="7">
        <v>1186748186125.1899</v>
      </c>
      <c r="L11" s="1" t="s">
        <v>43</v>
      </c>
      <c r="M11" s="1" t="s">
        <v>27</v>
      </c>
      <c r="N11" s="1" t="s">
        <v>47</v>
      </c>
      <c r="O11" s="1" t="s">
        <v>35</v>
      </c>
      <c r="Q11" s="1" t="s">
        <v>63</v>
      </c>
      <c r="R11" s="1">
        <v>132903131.42</v>
      </c>
    </row>
    <row r="12" spans="1:18" x14ac:dyDescent="0.2">
      <c r="A12" s="1">
        <v>5</v>
      </c>
      <c r="B12" s="5" t="s">
        <v>30</v>
      </c>
      <c r="C12" s="6">
        <v>1.9925999999999999E-2</v>
      </c>
      <c r="D12" s="7">
        <v>41758560</v>
      </c>
      <c r="E12" s="11">
        <v>3089036</v>
      </c>
      <c r="F12" s="7">
        <v>243072401.90000001</v>
      </c>
      <c r="G12" s="3">
        <v>43008</v>
      </c>
      <c r="H12" s="1" t="s">
        <v>31</v>
      </c>
      <c r="I12" s="1" t="s">
        <v>24</v>
      </c>
      <c r="J12" s="1" t="s">
        <v>32</v>
      </c>
      <c r="K12" s="7">
        <v>2846032976236.3799</v>
      </c>
      <c r="L12" s="1" t="s">
        <v>33</v>
      </c>
      <c r="M12" s="1" t="s">
        <v>27</v>
      </c>
      <c r="N12" s="1" t="s">
        <v>34</v>
      </c>
      <c r="O12" s="1" t="s">
        <v>35</v>
      </c>
      <c r="Q12" s="1" t="s">
        <v>45</v>
      </c>
      <c r="R12" s="1">
        <v>119885517.76000002</v>
      </c>
    </row>
    <row r="13" spans="1:18" ht="24" x14ac:dyDescent="0.2">
      <c r="A13" s="1">
        <v>6</v>
      </c>
      <c r="B13" s="5" t="s">
        <v>66</v>
      </c>
      <c r="C13" s="6">
        <v>8.7419999999999998E-3</v>
      </c>
      <c r="D13" s="7">
        <v>18320888</v>
      </c>
      <c r="E13" s="10">
        <v>-172464</v>
      </c>
      <c r="F13" s="7">
        <v>108115224.27</v>
      </c>
      <c r="G13" s="3">
        <v>43039</v>
      </c>
      <c r="H13" s="1" t="s">
        <v>31</v>
      </c>
      <c r="I13" s="1" t="s">
        <v>24</v>
      </c>
      <c r="J13" s="1" t="s">
        <v>25</v>
      </c>
      <c r="K13" s="7">
        <v>171144414167.48999</v>
      </c>
      <c r="L13" s="1" t="s">
        <v>33</v>
      </c>
      <c r="M13" s="1" t="s">
        <v>27</v>
      </c>
      <c r="N13" s="1" t="s">
        <v>49</v>
      </c>
      <c r="O13" s="1" t="s">
        <v>35</v>
      </c>
      <c r="Q13" s="1" t="s">
        <v>41</v>
      </c>
      <c r="R13" s="1">
        <v>90499779.929999992</v>
      </c>
    </row>
    <row r="14" spans="1:18" x14ac:dyDescent="0.2">
      <c r="A14" s="1">
        <v>7</v>
      </c>
      <c r="B14" s="5" t="s">
        <v>980</v>
      </c>
      <c r="C14" s="6">
        <v>5.8520000000000004E-3</v>
      </c>
      <c r="D14" s="7">
        <v>12262808</v>
      </c>
      <c r="E14" s="10">
        <v>-133241</v>
      </c>
      <c r="F14" s="7">
        <v>71380579.090000004</v>
      </c>
      <c r="G14" s="3">
        <v>43008</v>
      </c>
      <c r="H14" s="1" t="s">
        <v>31</v>
      </c>
      <c r="I14" s="1" t="s">
        <v>24</v>
      </c>
      <c r="J14" s="1" t="s">
        <v>25</v>
      </c>
      <c r="K14" s="7">
        <v>9284650855.6599998</v>
      </c>
      <c r="L14" s="1" t="s">
        <v>39</v>
      </c>
      <c r="M14" s="1" t="s">
        <v>70</v>
      </c>
      <c r="N14" s="1" t="s">
        <v>981</v>
      </c>
      <c r="O14" s="1" t="s">
        <v>35</v>
      </c>
      <c r="Q14" s="1" t="s">
        <v>100</v>
      </c>
      <c r="R14" s="1">
        <v>69625834.580000028</v>
      </c>
    </row>
    <row r="15" spans="1:18" x14ac:dyDescent="0.2">
      <c r="A15" s="1">
        <v>8</v>
      </c>
      <c r="B15" s="5" t="s">
        <v>1023</v>
      </c>
      <c r="C15" s="6">
        <v>5.5999999999999999E-3</v>
      </c>
      <c r="D15" s="7">
        <v>11737581</v>
      </c>
      <c r="E15" s="11">
        <v>8101495</v>
      </c>
      <c r="F15" s="7">
        <v>59633954.030000001</v>
      </c>
      <c r="G15" s="3">
        <v>42825</v>
      </c>
      <c r="H15" s="1" t="s">
        <v>31</v>
      </c>
      <c r="I15" s="1" t="s">
        <v>24</v>
      </c>
      <c r="J15" s="1" t="s">
        <v>80</v>
      </c>
      <c r="K15" s="7">
        <v>152210795355.04001</v>
      </c>
      <c r="L15" s="1" t="s">
        <v>26</v>
      </c>
      <c r="M15" s="1" t="s">
        <v>27</v>
      </c>
      <c r="N15" s="1" t="s">
        <v>1024</v>
      </c>
      <c r="O15" s="1" t="s">
        <v>63</v>
      </c>
      <c r="Q15" s="1" t="s">
        <v>103</v>
      </c>
      <c r="R15" s="1">
        <v>49697911.750000007</v>
      </c>
    </row>
    <row r="16" spans="1:18" ht="24" x14ac:dyDescent="0.2">
      <c r="A16" s="1">
        <v>9</v>
      </c>
      <c r="B16" s="5" t="s">
        <v>36</v>
      </c>
      <c r="C16" s="6">
        <v>5.5999999999999999E-3</v>
      </c>
      <c r="D16" s="7">
        <v>11725212</v>
      </c>
      <c r="E16" s="10">
        <v>-9488885</v>
      </c>
      <c r="F16" s="7">
        <v>64444110.189999998</v>
      </c>
      <c r="G16" s="3">
        <v>42735</v>
      </c>
      <c r="H16" s="1" t="s">
        <v>31</v>
      </c>
      <c r="I16" s="1" t="s">
        <v>24</v>
      </c>
      <c r="J16" s="1" t="s">
        <v>38</v>
      </c>
      <c r="K16" s="7">
        <v>576680506447.19995</v>
      </c>
      <c r="L16" s="1" t="s">
        <v>39</v>
      </c>
      <c r="M16" s="1" t="s">
        <v>27</v>
      </c>
      <c r="N16" s="1" t="s">
        <v>40</v>
      </c>
      <c r="O16" s="1" t="s">
        <v>41</v>
      </c>
      <c r="Q16" s="1" t="s">
        <v>111</v>
      </c>
      <c r="R16" s="1">
        <v>31566247.609999996</v>
      </c>
    </row>
    <row r="17" spans="1:18" x14ac:dyDescent="0.2">
      <c r="A17" s="1">
        <v>10</v>
      </c>
      <c r="B17" s="5" t="s">
        <v>51</v>
      </c>
      <c r="C17" s="6">
        <v>4.3610000000000003E-3</v>
      </c>
      <c r="D17" s="7">
        <v>9138261</v>
      </c>
      <c r="E17" s="10">
        <v>-63715</v>
      </c>
      <c r="F17" s="7">
        <v>53926705.810000002</v>
      </c>
      <c r="G17" s="3">
        <v>43039</v>
      </c>
      <c r="H17" s="1" t="s">
        <v>31</v>
      </c>
      <c r="I17" s="1" t="s">
        <v>24</v>
      </c>
      <c r="J17" s="1" t="s">
        <v>25</v>
      </c>
      <c r="K17" s="7">
        <v>151342963381.38</v>
      </c>
      <c r="L17" s="1" t="s">
        <v>33</v>
      </c>
      <c r="M17" s="1" t="s">
        <v>27</v>
      </c>
      <c r="N17" s="1" t="s">
        <v>28</v>
      </c>
      <c r="O17" s="1" t="s">
        <v>29</v>
      </c>
      <c r="Q17" s="1" t="s">
        <v>97</v>
      </c>
      <c r="R17" s="1">
        <v>27482753.32</v>
      </c>
    </row>
    <row r="18" spans="1:18" x14ac:dyDescent="0.2">
      <c r="A18" s="1">
        <v>11</v>
      </c>
      <c r="B18" s="5" t="s">
        <v>1233</v>
      </c>
      <c r="C18" s="6">
        <v>3.8890000000000001E-3</v>
      </c>
      <c r="D18" s="7">
        <v>8150000</v>
      </c>
      <c r="E18" s="10">
        <v>-640000</v>
      </c>
      <c r="F18" s="7">
        <v>45729650</v>
      </c>
      <c r="G18" s="3">
        <v>42947</v>
      </c>
      <c r="H18" s="1" t="s">
        <v>31</v>
      </c>
      <c r="I18" s="1" t="s">
        <v>24</v>
      </c>
      <c r="J18" s="1" t="s">
        <v>32</v>
      </c>
      <c r="K18" s="7">
        <v>629954838.57000005</v>
      </c>
      <c r="M18" s="1" t="s">
        <v>27</v>
      </c>
      <c r="N18" s="1" t="s">
        <v>1004</v>
      </c>
      <c r="O18" s="1" t="s">
        <v>45</v>
      </c>
      <c r="Q18" s="1" t="s">
        <v>1395</v>
      </c>
      <c r="R18" s="1">
        <v>18426200.039999999</v>
      </c>
    </row>
    <row r="19" spans="1:18" x14ac:dyDescent="0.2">
      <c r="A19" s="1">
        <v>12</v>
      </c>
      <c r="B19" s="5" t="s">
        <v>212</v>
      </c>
      <c r="C19" s="6">
        <v>3.8809999999999999E-3</v>
      </c>
      <c r="D19" s="7">
        <v>8132449</v>
      </c>
      <c r="E19" s="10">
        <v>-32846</v>
      </c>
      <c r="F19" s="7">
        <v>47991208.039999999</v>
      </c>
      <c r="G19" s="3">
        <v>43039</v>
      </c>
      <c r="H19" s="1" t="s">
        <v>31</v>
      </c>
      <c r="I19" s="1" t="s">
        <v>24</v>
      </c>
      <c r="J19" s="1" t="s">
        <v>25</v>
      </c>
      <c r="K19" s="7">
        <v>386063389503.76001</v>
      </c>
      <c r="L19" s="1" t="s">
        <v>26</v>
      </c>
      <c r="M19" s="1" t="s">
        <v>27</v>
      </c>
      <c r="N19" s="1" t="s">
        <v>213</v>
      </c>
      <c r="O19" s="1" t="s">
        <v>35</v>
      </c>
      <c r="Q19" s="1" t="s">
        <v>145</v>
      </c>
      <c r="R19" s="1">
        <v>26115770.149999999</v>
      </c>
    </row>
    <row r="20" spans="1:18" ht="24" x14ac:dyDescent="0.2">
      <c r="A20" s="1">
        <v>13</v>
      </c>
      <c r="B20" s="5" t="s">
        <v>142</v>
      </c>
      <c r="C20" s="6">
        <v>3.6050000000000001E-3</v>
      </c>
      <c r="D20" s="7">
        <v>7555389</v>
      </c>
      <c r="E20" s="11">
        <v>875818</v>
      </c>
      <c r="F20" s="7">
        <v>43979163.829999998</v>
      </c>
      <c r="G20" s="3">
        <v>43008</v>
      </c>
      <c r="H20" s="1" t="s">
        <v>31</v>
      </c>
      <c r="I20" s="1" t="s">
        <v>24</v>
      </c>
      <c r="J20" s="1" t="s">
        <v>32</v>
      </c>
      <c r="K20" s="7">
        <v>8009538286.0699997</v>
      </c>
      <c r="M20" s="1" t="s">
        <v>27</v>
      </c>
      <c r="N20" s="1" t="s">
        <v>53</v>
      </c>
      <c r="O20" s="1" t="s">
        <v>54</v>
      </c>
      <c r="Q20" s="1" t="s">
        <v>169</v>
      </c>
      <c r="R20" s="1">
        <v>13683684.35</v>
      </c>
    </row>
    <row r="21" spans="1:18" ht="24" x14ac:dyDescent="0.2">
      <c r="A21" s="1">
        <v>14</v>
      </c>
      <c r="B21" s="5" t="s">
        <v>990</v>
      </c>
      <c r="C21" s="6">
        <v>3.5249999999999999E-3</v>
      </c>
      <c r="D21" s="7">
        <v>7387180</v>
      </c>
      <c r="E21" s="11">
        <v>6443</v>
      </c>
      <c r="F21" s="7">
        <v>43000036.060000002</v>
      </c>
      <c r="G21" s="3">
        <v>43008</v>
      </c>
      <c r="H21" s="1" t="s">
        <v>31</v>
      </c>
      <c r="I21" s="1" t="s">
        <v>24</v>
      </c>
      <c r="J21" s="1" t="s">
        <v>25</v>
      </c>
      <c r="K21" s="7">
        <v>8253470798</v>
      </c>
      <c r="L21" s="1" t="s">
        <v>39</v>
      </c>
      <c r="M21" s="1" t="s">
        <v>27</v>
      </c>
      <c r="N21" s="1" t="s">
        <v>132</v>
      </c>
      <c r="O21" s="1" t="s">
        <v>29</v>
      </c>
      <c r="Q21" s="1" t="s">
        <v>233</v>
      </c>
      <c r="R21" s="1">
        <v>11662629.27</v>
      </c>
    </row>
    <row r="22" spans="1:18" ht="24" x14ac:dyDescent="0.2">
      <c r="A22" s="1">
        <v>15</v>
      </c>
      <c r="B22" s="5" t="s">
        <v>22</v>
      </c>
      <c r="C22" s="6">
        <v>2.9559999999999999E-3</v>
      </c>
      <c r="D22" s="7">
        <v>6194558</v>
      </c>
      <c r="E22" s="11">
        <v>234076</v>
      </c>
      <c r="F22" s="7">
        <v>36057902.659999996</v>
      </c>
      <c r="G22" s="3">
        <v>43008</v>
      </c>
      <c r="H22" s="1" t="s">
        <v>31</v>
      </c>
      <c r="I22" s="1" t="s">
        <v>24</v>
      </c>
      <c r="J22" s="1" t="s">
        <v>25</v>
      </c>
      <c r="K22" s="7">
        <v>297291447842.01001</v>
      </c>
      <c r="L22" s="1" t="s">
        <v>26</v>
      </c>
      <c r="M22" s="1" t="s">
        <v>27</v>
      </c>
      <c r="N22" s="1" t="s">
        <v>28</v>
      </c>
      <c r="O22" s="1" t="s">
        <v>29</v>
      </c>
      <c r="Q22" s="1" t="s">
        <v>298</v>
      </c>
      <c r="R22" s="1">
        <v>9192862.209999999</v>
      </c>
    </row>
    <row r="23" spans="1:18" x14ac:dyDescent="0.2">
      <c r="A23" s="1">
        <v>16</v>
      </c>
      <c r="B23" s="5" t="s">
        <v>1037</v>
      </c>
      <c r="C23" s="6">
        <v>2.7230000000000002E-3</v>
      </c>
      <c r="D23" s="7">
        <v>5707261</v>
      </c>
      <c r="E23" s="9">
        <v>0</v>
      </c>
      <c r="F23" s="7">
        <v>33679688.609999999</v>
      </c>
      <c r="G23" s="3">
        <v>43039</v>
      </c>
      <c r="H23" s="1" t="s">
        <v>31</v>
      </c>
      <c r="I23" s="1" t="s">
        <v>24</v>
      </c>
      <c r="J23" s="1" t="s">
        <v>32</v>
      </c>
      <c r="K23" s="7">
        <v>14517144346.799999</v>
      </c>
      <c r="L23" s="1" t="s">
        <v>39</v>
      </c>
      <c r="M23" s="1" t="s">
        <v>27</v>
      </c>
      <c r="N23" s="1" t="s">
        <v>443</v>
      </c>
      <c r="O23" s="1" t="s">
        <v>35</v>
      </c>
      <c r="Q23" s="1" t="s">
        <v>181</v>
      </c>
      <c r="R23" s="1">
        <v>9160581.910000002</v>
      </c>
    </row>
    <row r="24" spans="1:18" x14ac:dyDescent="0.2">
      <c r="A24" s="1">
        <v>17</v>
      </c>
      <c r="B24" s="5" t="s">
        <v>775</v>
      </c>
      <c r="C24" s="6">
        <v>2.5270000000000002E-3</v>
      </c>
      <c r="D24" s="7">
        <v>5295222</v>
      </c>
      <c r="E24" s="9">
        <v>0</v>
      </c>
      <c r="F24" s="7">
        <v>30241542.359999999</v>
      </c>
      <c r="G24" s="3">
        <v>42978</v>
      </c>
      <c r="H24" s="1" t="s">
        <v>31</v>
      </c>
      <c r="I24" s="1" t="s">
        <v>24</v>
      </c>
      <c r="J24" s="1" t="s">
        <v>32</v>
      </c>
      <c r="K24" s="7">
        <v>5051449869.4200001</v>
      </c>
      <c r="L24" s="1" t="s">
        <v>43</v>
      </c>
      <c r="M24" s="1" t="s">
        <v>27</v>
      </c>
      <c r="N24" s="1" t="s">
        <v>53</v>
      </c>
      <c r="O24" s="1" t="s">
        <v>54</v>
      </c>
      <c r="Q24" s="1" t="s">
        <v>135</v>
      </c>
      <c r="R24" s="1">
        <v>7023257.3600000003</v>
      </c>
    </row>
    <row r="25" spans="1:18" ht="24" x14ac:dyDescent="0.2">
      <c r="A25" s="1">
        <v>18</v>
      </c>
      <c r="B25" s="5" t="s">
        <v>69</v>
      </c>
      <c r="C25" s="6">
        <v>2.4480000000000001E-3</v>
      </c>
      <c r="D25" s="7">
        <v>5129212</v>
      </c>
      <c r="E25" s="11">
        <v>29540</v>
      </c>
      <c r="F25" s="7">
        <v>28780008.530000001</v>
      </c>
      <c r="G25" s="3">
        <v>42947</v>
      </c>
      <c r="H25" s="1" t="s">
        <v>31</v>
      </c>
      <c r="I25" s="1" t="s">
        <v>24</v>
      </c>
      <c r="J25" s="1" t="s">
        <v>25</v>
      </c>
      <c r="K25" s="7">
        <v>136256518057.98</v>
      </c>
      <c r="L25" s="1" t="s">
        <v>26</v>
      </c>
      <c r="M25" s="1" t="s">
        <v>70</v>
      </c>
      <c r="N25" s="1" t="s">
        <v>28</v>
      </c>
      <c r="O25" s="1" t="s">
        <v>29</v>
      </c>
      <c r="Q25" s="1" t="s">
        <v>666</v>
      </c>
      <c r="R25" s="1">
        <v>2971556.1</v>
      </c>
    </row>
    <row r="26" spans="1:18" x14ac:dyDescent="0.2">
      <c r="A26" s="1">
        <v>19</v>
      </c>
      <c r="B26" s="5" t="s">
        <v>175</v>
      </c>
      <c r="C26" s="6">
        <v>2.4199999999999998E-3</v>
      </c>
      <c r="D26" s="7">
        <v>5070953</v>
      </c>
      <c r="E26" s="11">
        <v>4294867</v>
      </c>
      <c r="F26" s="7">
        <v>28960719.68</v>
      </c>
      <c r="G26" s="3">
        <v>42978</v>
      </c>
      <c r="H26" s="1" t="s">
        <v>31</v>
      </c>
      <c r="I26" s="1" t="s">
        <v>24</v>
      </c>
      <c r="J26" s="1" t="s">
        <v>32</v>
      </c>
      <c r="K26" s="7">
        <v>10567375755.83</v>
      </c>
      <c r="L26" s="1" t="s">
        <v>26</v>
      </c>
      <c r="M26" s="1" t="s">
        <v>27</v>
      </c>
      <c r="N26" s="1" t="s">
        <v>53</v>
      </c>
      <c r="O26" s="1" t="s">
        <v>54</v>
      </c>
      <c r="Q26" s="1" t="s">
        <v>326</v>
      </c>
      <c r="R26" s="1">
        <v>1540861.4700000002</v>
      </c>
    </row>
    <row r="27" spans="1:18" ht="24" x14ac:dyDescent="0.2">
      <c r="A27" s="1">
        <v>20</v>
      </c>
      <c r="B27" s="5" t="s">
        <v>162</v>
      </c>
      <c r="C27" s="6">
        <v>2.382E-3</v>
      </c>
      <c r="D27" s="7">
        <v>4992061</v>
      </c>
      <c r="E27" s="11">
        <v>37280</v>
      </c>
      <c r="F27" s="7">
        <v>29058287.870000001</v>
      </c>
      <c r="G27" s="3">
        <v>43008</v>
      </c>
      <c r="H27" s="1" t="s">
        <v>31</v>
      </c>
      <c r="I27" s="1" t="s">
        <v>24</v>
      </c>
      <c r="J27" s="1" t="s">
        <v>25</v>
      </c>
      <c r="K27" s="7">
        <v>5141412010.0100002</v>
      </c>
      <c r="L27" s="1" t="s">
        <v>26</v>
      </c>
      <c r="M27" s="1" t="s">
        <v>70</v>
      </c>
      <c r="N27" s="1" t="s">
        <v>62</v>
      </c>
      <c r="O27" s="1" t="s">
        <v>63</v>
      </c>
      <c r="Q27" s="1" t="s">
        <v>157</v>
      </c>
      <c r="R27" s="1">
        <v>1631029.9200000002</v>
      </c>
    </row>
    <row r="28" spans="1:18" x14ac:dyDescent="0.2">
      <c r="A28" s="1">
        <v>21</v>
      </c>
      <c r="B28" s="5" t="s">
        <v>1397</v>
      </c>
      <c r="C28" s="6">
        <v>2.2000000000000001E-3</v>
      </c>
      <c r="D28" s="7">
        <v>4700921</v>
      </c>
      <c r="E28" s="9">
        <v>0</v>
      </c>
      <c r="F28" s="7">
        <v>18426200.039999999</v>
      </c>
      <c r="G28" s="3">
        <v>42551</v>
      </c>
      <c r="H28" s="1" t="s">
        <v>31</v>
      </c>
      <c r="I28" s="1" t="s">
        <v>24</v>
      </c>
      <c r="J28" s="1" t="s">
        <v>32</v>
      </c>
      <c r="K28" s="7">
        <v>3545187215.6999998</v>
      </c>
      <c r="L28" s="1" t="s">
        <v>128</v>
      </c>
      <c r="M28" s="1" t="s">
        <v>27</v>
      </c>
      <c r="N28" s="1" t="s">
        <v>1396</v>
      </c>
      <c r="O28" s="1" t="s">
        <v>1395</v>
      </c>
      <c r="Q28" s="1" t="s">
        <v>707</v>
      </c>
      <c r="R28" s="1">
        <v>1270821.8900000001</v>
      </c>
    </row>
    <row r="29" spans="1:18" ht="24" x14ac:dyDescent="0.2">
      <c r="A29" s="1">
        <v>22</v>
      </c>
      <c r="B29" s="5" t="s">
        <v>682</v>
      </c>
      <c r="C29" s="6">
        <v>2.15E-3</v>
      </c>
      <c r="D29" s="7">
        <v>4505546</v>
      </c>
      <c r="E29" s="11">
        <v>169105</v>
      </c>
      <c r="F29" s="7">
        <v>26226332.710000001</v>
      </c>
      <c r="G29" s="3">
        <v>43008</v>
      </c>
      <c r="H29" s="1" t="s">
        <v>31</v>
      </c>
      <c r="I29" s="1" t="s">
        <v>24</v>
      </c>
      <c r="J29" s="1" t="s">
        <v>32</v>
      </c>
      <c r="K29" s="7">
        <v>77621437044.169998</v>
      </c>
      <c r="L29" s="1" t="s">
        <v>150</v>
      </c>
      <c r="M29" s="1" t="s">
        <v>27</v>
      </c>
      <c r="N29" s="1" t="s">
        <v>683</v>
      </c>
      <c r="O29" s="1" t="s">
        <v>35</v>
      </c>
      <c r="Q29" s="1" t="s">
        <v>257</v>
      </c>
      <c r="R29" s="1">
        <v>1528805.8299999998</v>
      </c>
    </row>
    <row r="30" spans="1:18" x14ac:dyDescent="0.2">
      <c r="A30" s="1">
        <v>23</v>
      </c>
      <c r="B30" s="5" t="s">
        <v>146</v>
      </c>
      <c r="C30" s="6">
        <v>2.1069999999999999E-3</v>
      </c>
      <c r="D30" s="7">
        <v>4416121</v>
      </c>
      <c r="E30" s="11">
        <v>1278335</v>
      </c>
      <c r="F30" s="7">
        <v>25705798.73</v>
      </c>
      <c r="G30" s="3">
        <v>43008</v>
      </c>
      <c r="H30" s="1" t="s">
        <v>31</v>
      </c>
      <c r="I30" s="1" t="s">
        <v>24</v>
      </c>
      <c r="J30" s="1" t="s">
        <v>25</v>
      </c>
      <c r="K30" s="7">
        <v>101079279160.16</v>
      </c>
      <c r="L30" s="1" t="s">
        <v>39</v>
      </c>
      <c r="M30" s="1" t="s">
        <v>27</v>
      </c>
      <c r="N30" s="1" t="s">
        <v>56</v>
      </c>
      <c r="O30" s="1" t="s">
        <v>35</v>
      </c>
      <c r="Q30" s="1" t="s">
        <v>199</v>
      </c>
      <c r="R30" s="1">
        <v>692145.76</v>
      </c>
    </row>
    <row r="31" spans="1:18" ht="24" x14ac:dyDescent="0.2">
      <c r="A31" s="1">
        <v>24</v>
      </c>
      <c r="B31" s="5" t="s">
        <v>173</v>
      </c>
      <c r="C31" s="6">
        <v>2.0300000000000001E-3</v>
      </c>
      <c r="D31" s="7">
        <v>4253661</v>
      </c>
      <c r="E31" s="11">
        <v>541824</v>
      </c>
      <c r="F31" s="7">
        <v>24293083.34</v>
      </c>
      <c r="G31" s="3">
        <v>42978</v>
      </c>
      <c r="H31" s="1" t="s">
        <v>31</v>
      </c>
      <c r="I31" s="1" t="s">
        <v>24</v>
      </c>
      <c r="J31" s="1" t="s">
        <v>25</v>
      </c>
      <c r="K31" s="7">
        <v>36299546274.260002</v>
      </c>
      <c r="L31" s="1" t="s">
        <v>26</v>
      </c>
      <c r="M31" s="1" t="s">
        <v>27</v>
      </c>
      <c r="N31" s="1" t="s">
        <v>174</v>
      </c>
      <c r="O31" s="1" t="s">
        <v>63</v>
      </c>
      <c r="Q31" s="1" t="s">
        <v>543</v>
      </c>
      <c r="R31" s="1">
        <v>775906.56</v>
      </c>
    </row>
    <row r="32" spans="1:18" x14ac:dyDescent="0.2">
      <c r="A32" s="1">
        <v>25</v>
      </c>
      <c r="B32" s="5" t="s">
        <v>657</v>
      </c>
      <c r="C32" s="6">
        <v>1.9889999999999999E-3</v>
      </c>
      <c r="D32" s="7">
        <v>4168548</v>
      </c>
      <c r="E32" s="11">
        <v>114</v>
      </c>
      <c r="F32" s="7">
        <v>24599435.460000001</v>
      </c>
      <c r="G32" s="3">
        <v>43039</v>
      </c>
      <c r="H32" s="1" t="s">
        <v>31</v>
      </c>
      <c r="I32" s="1" t="s">
        <v>24</v>
      </c>
      <c r="J32" s="1" t="s">
        <v>25</v>
      </c>
      <c r="K32" s="7">
        <v>113313214882.96001</v>
      </c>
      <c r="L32" s="1" t="s">
        <v>150</v>
      </c>
      <c r="M32" s="1" t="s">
        <v>27</v>
      </c>
      <c r="N32" s="1" t="s">
        <v>658</v>
      </c>
      <c r="O32" s="1" t="s">
        <v>35</v>
      </c>
      <c r="Q32" s="1" t="s">
        <v>757</v>
      </c>
      <c r="R32" s="1">
        <v>221058.43</v>
      </c>
    </row>
    <row r="33" spans="1:18" x14ac:dyDescent="0.2">
      <c r="A33" s="1">
        <v>26</v>
      </c>
      <c r="B33" s="5" t="s">
        <v>92</v>
      </c>
      <c r="C33" s="6">
        <v>1.9170000000000001E-3</v>
      </c>
      <c r="D33" s="7">
        <v>4017696</v>
      </c>
      <c r="E33" s="11">
        <v>230744</v>
      </c>
      <c r="F33" s="7">
        <v>23386606.649999999</v>
      </c>
      <c r="G33" s="3">
        <v>43008</v>
      </c>
      <c r="H33" s="1" t="s">
        <v>31</v>
      </c>
      <c r="I33" s="1" t="s">
        <v>24</v>
      </c>
      <c r="J33" s="1" t="s">
        <v>25</v>
      </c>
      <c r="K33" s="7">
        <v>296914895292.40997</v>
      </c>
      <c r="L33" s="1" t="s">
        <v>33</v>
      </c>
      <c r="M33" s="1" t="s">
        <v>27</v>
      </c>
      <c r="N33" s="1" t="s">
        <v>47</v>
      </c>
      <c r="O33" s="1" t="s">
        <v>35</v>
      </c>
      <c r="Q33" s="1" t="s">
        <v>857</v>
      </c>
      <c r="R33" s="1">
        <v>68768.11</v>
      </c>
    </row>
    <row r="34" spans="1:18" x14ac:dyDescent="0.2">
      <c r="A34" s="1">
        <v>27</v>
      </c>
      <c r="B34" s="5" t="s">
        <v>248</v>
      </c>
      <c r="C34" s="6">
        <v>1.6930000000000001E-3</v>
      </c>
      <c r="D34" s="7">
        <v>3548794</v>
      </c>
      <c r="E34" s="10">
        <v>-27116</v>
      </c>
      <c r="F34" s="7">
        <v>20657174.989999998</v>
      </c>
      <c r="G34" s="3">
        <v>43008</v>
      </c>
      <c r="H34" s="1" t="s">
        <v>31</v>
      </c>
      <c r="I34" s="1" t="s">
        <v>24</v>
      </c>
      <c r="J34" s="1" t="s">
        <v>32</v>
      </c>
      <c r="K34" s="7">
        <v>20965058645.84</v>
      </c>
      <c r="L34" s="1" t="s">
        <v>43</v>
      </c>
      <c r="M34" s="1" t="s">
        <v>27</v>
      </c>
      <c r="N34" s="1" t="s">
        <v>249</v>
      </c>
      <c r="O34" s="1" t="s">
        <v>41</v>
      </c>
      <c r="Q34" s="1" t="s">
        <v>1473</v>
      </c>
      <c r="R34" s="1">
        <v>6777.16</v>
      </c>
    </row>
    <row r="35" spans="1:18" ht="24" x14ac:dyDescent="0.2">
      <c r="A35" s="1">
        <v>28</v>
      </c>
      <c r="B35" s="5" t="s">
        <v>64</v>
      </c>
      <c r="C35" s="6">
        <v>1.688E-3</v>
      </c>
      <c r="D35" s="7">
        <v>3537820</v>
      </c>
      <c r="E35" s="10">
        <v>-14460</v>
      </c>
      <c r="F35" s="7">
        <v>20877383.379999999</v>
      </c>
      <c r="G35" s="3">
        <v>43039</v>
      </c>
      <c r="H35" s="1" t="s">
        <v>31</v>
      </c>
      <c r="I35" s="1" t="s">
        <v>24</v>
      </c>
      <c r="J35" s="1" t="s">
        <v>32</v>
      </c>
      <c r="K35" s="7">
        <v>63642973943.389999</v>
      </c>
      <c r="L35" s="1" t="s">
        <v>33</v>
      </c>
      <c r="M35" s="1" t="s">
        <v>27</v>
      </c>
      <c r="N35" s="1" t="s">
        <v>65</v>
      </c>
      <c r="O35" s="1" t="s">
        <v>45</v>
      </c>
      <c r="Q35" s="1" t="s">
        <v>729</v>
      </c>
      <c r="R35" s="1">
        <v>0</v>
      </c>
    </row>
    <row r="36" spans="1:18" x14ac:dyDescent="0.2">
      <c r="A36" s="1">
        <v>29</v>
      </c>
      <c r="B36" s="5" t="s">
        <v>223</v>
      </c>
      <c r="C36" s="6">
        <v>1.6609999999999999E-3</v>
      </c>
      <c r="D36" s="7">
        <v>3481224</v>
      </c>
      <c r="E36" s="11">
        <v>700628</v>
      </c>
      <c r="F36" s="7">
        <v>17779307.210000001</v>
      </c>
      <c r="G36" s="3">
        <v>42916</v>
      </c>
      <c r="H36" s="1" t="s">
        <v>31</v>
      </c>
      <c r="I36" s="1" t="s">
        <v>24</v>
      </c>
      <c r="J36" s="1" t="s">
        <v>32</v>
      </c>
      <c r="K36" s="7">
        <v>8615128208.0900002</v>
      </c>
      <c r="L36" s="1" t="s">
        <v>43</v>
      </c>
      <c r="M36" s="1" t="s">
        <v>27</v>
      </c>
      <c r="N36" s="1" t="s">
        <v>121</v>
      </c>
      <c r="O36" s="1" t="s">
        <v>97</v>
      </c>
      <c r="Q36" s="1" t="s">
        <v>523</v>
      </c>
      <c r="R36" s="1">
        <v>0</v>
      </c>
    </row>
    <row r="37" spans="1:18" x14ac:dyDescent="0.2">
      <c r="A37" s="1">
        <v>30</v>
      </c>
      <c r="B37" s="5" t="s">
        <v>79</v>
      </c>
      <c r="C37" s="6">
        <v>1.6559999999999999E-3</v>
      </c>
      <c r="D37" s="7">
        <v>3469717</v>
      </c>
      <c r="E37" s="11">
        <v>2657</v>
      </c>
      <c r="F37" s="7">
        <v>20475493.960000001</v>
      </c>
      <c r="G37" s="3">
        <v>43039</v>
      </c>
      <c r="H37" s="1" t="s">
        <v>31</v>
      </c>
      <c r="I37" s="1" t="s">
        <v>24</v>
      </c>
      <c r="J37" s="1" t="s">
        <v>80</v>
      </c>
      <c r="K37" s="7">
        <v>303641248239.84003</v>
      </c>
      <c r="L37" s="1" t="s">
        <v>43</v>
      </c>
      <c r="M37" s="1" t="s">
        <v>27</v>
      </c>
      <c r="N37" s="1" t="s">
        <v>56</v>
      </c>
      <c r="O37" s="1" t="s">
        <v>35</v>
      </c>
      <c r="Q37" s="1" t="s">
        <v>1848</v>
      </c>
      <c r="R37" s="1">
        <v>0</v>
      </c>
    </row>
    <row r="38" spans="1:18" ht="24" x14ac:dyDescent="0.2">
      <c r="A38" s="1">
        <v>31</v>
      </c>
      <c r="B38" s="5" t="s">
        <v>112</v>
      </c>
      <c r="C38" s="6">
        <v>1.6000000000000001E-3</v>
      </c>
      <c r="D38" s="7">
        <v>3277250</v>
      </c>
      <c r="E38" s="10">
        <v>-25453</v>
      </c>
      <c r="F38" s="7">
        <v>18025202.719999999</v>
      </c>
      <c r="G38" s="3">
        <v>42460</v>
      </c>
      <c r="H38" s="1" t="s">
        <v>31</v>
      </c>
      <c r="I38" s="1" t="s">
        <v>24</v>
      </c>
      <c r="J38" s="1" t="s">
        <v>80</v>
      </c>
      <c r="K38" s="7">
        <v>36488058257.419998</v>
      </c>
      <c r="L38" s="1" t="s">
        <v>39</v>
      </c>
      <c r="M38" s="1" t="s">
        <v>27</v>
      </c>
      <c r="N38" s="1" t="s">
        <v>113</v>
      </c>
      <c r="O38" s="1" t="s">
        <v>100</v>
      </c>
      <c r="Q38" s="1" t="s">
        <v>480</v>
      </c>
      <c r="R38" s="1">
        <v>244773.27</v>
      </c>
    </row>
    <row r="39" spans="1:18" x14ac:dyDescent="0.2">
      <c r="A39" s="1">
        <v>32</v>
      </c>
      <c r="B39" s="5" t="s">
        <v>74</v>
      </c>
      <c r="C39" s="6">
        <v>1.544E-3</v>
      </c>
      <c r="D39" s="7">
        <v>3236706</v>
      </c>
      <c r="E39" s="11">
        <v>16269</v>
      </c>
      <c r="F39" s="7">
        <v>18840541.960000001</v>
      </c>
      <c r="G39" s="3">
        <v>43008</v>
      </c>
      <c r="H39" s="1" t="s">
        <v>31</v>
      </c>
      <c r="I39" s="1" t="s">
        <v>24</v>
      </c>
      <c r="J39" s="1" t="s">
        <v>32</v>
      </c>
      <c r="K39" s="7">
        <v>71433755561.559998</v>
      </c>
      <c r="L39" s="1" t="s">
        <v>39</v>
      </c>
      <c r="M39" s="1" t="s">
        <v>27</v>
      </c>
      <c r="N39" s="1" t="s">
        <v>28</v>
      </c>
      <c r="O39" s="1" t="s">
        <v>29</v>
      </c>
      <c r="Q39" s="1" t="s">
        <v>1087</v>
      </c>
      <c r="R39" s="1">
        <v>0</v>
      </c>
    </row>
    <row r="40" spans="1:18" x14ac:dyDescent="0.2">
      <c r="A40" s="1">
        <v>33</v>
      </c>
      <c r="B40" s="5" t="s">
        <v>117</v>
      </c>
      <c r="C40" s="6">
        <v>1.431E-3</v>
      </c>
      <c r="D40" s="7">
        <v>2999901</v>
      </c>
      <c r="E40" s="10">
        <v>-84268</v>
      </c>
      <c r="F40" s="7">
        <v>17703015.780000001</v>
      </c>
      <c r="G40" s="3">
        <v>43039</v>
      </c>
      <c r="H40" s="1" t="s">
        <v>31</v>
      </c>
      <c r="I40" s="1" t="s">
        <v>24</v>
      </c>
      <c r="J40" s="1" t="s">
        <v>25</v>
      </c>
      <c r="K40" s="7">
        <v>85840518988.880005</v>
      </c>
      <c r="L40" s="1" t="s">
        <v>33</v>
      </c>
      <c r="M40" s="1" t="s">
        <v>27</v>
      </c>
      <c r="N40" s="1" t="s">
        <v>28</v>
      </c>
      <c r="O40" s="1" t="s">
        <v>29</v>
      </c>
      <c r="Q40" s="1" t="s">
        <v>1525</v>
      </c>
      <c r="R40" s="1">
        <v>3973068471.2500019</v>
      </c>
    </row>
    <row r="41" spans="1:18" ht="24" x14ac:dyDescent="0.2">
      <c r="A41" s="1">
        <v>34</v>
      </c>
      <c r="B41" s="5" t="s">
        <v>1384</v>
      </c>
      <c r="C41" s="6">
        <v>1.415E-3</v>
      </c>
      <c r="D41" s="7">
        <v>2965353</v>
      </c>
      <c r="E41" s="11">
        <v>63985</v>
      </c>
      <c r="F41" s="7">
        <v>17261023.280000001</v>
      </c>
      <c r="G41" s="3">
        <v>43008</v>
      </c>
      <c r="H41" s="1" t="s">
        <v>31</v>
      </c>
      <c r="I41" s="1" t="s">
        <v>24</v>
      </c>
      <c r="J41" s="1" t="s">
        <v>32</v>
      </c>
      <c r="K41" s="7">
        <v>12991581890.42</v>
      </c>
      <c r="L41" s="1" t="s">
        <v>39</v>
      </c>
      <c r="M41" s="1" t="s">
        <v>27</v>
      </c>
      <c r="N41" s="1" t="s">
        <v>99</v>
      </c>
      <c r="O41" s="1" t="s">
        <v>100</v>
      </c>
    </row>
    <row r="42" spans="1:18" ht="24" x14ac:dyDescent="0.2">
      <c r="A42" s="1">
        <v>35</v>
      </c>
      <c r="B42" s="5" t="s">
        <v>122</v>
      </c>
      <c r="C42" s="6">
        <v>1.297E-3</v>
      </c>
      <c r="D42" s="7">
        <v>2717150</v>
      </c>
      <c r="E42" s="11">
        <v>23724</v>
      </c>
      <c r="F42" s="7">
        <v>16034445.58</v>
      </c>
      <c r="G42" s="3">
        <v>43039</v>
      </c>
      <c r="H42" s="1" t="s">
        <v>31</v>
      </c>
      <c r="I42" s="1" t="s">
        <v>24</v>
      </c>
      <c r="J42" s="1" t="s">
        <v>32</v>
      </c>
      <c r="K42" s="7">
        <v>146152824514.51999</v>
      </c>
      <c r="L42" s="1" t="s">
        <v>33</v>
      </c>
      <c r="M42" s="1" t="s">
        <v>27</v>
      </c>
      <c r="N42" s="1" t="s">
        <v>49</v>
      </c>
      <c r="O42" s="1" t="s">
        <v>35</v>
      </c>
    </row>
    <row r="43" spans="1:18" x14ac:dyDescent="0.2">
      <c r="A43" s="1">
        <v>36</v>
      </c>
      <c r="B43" s="5" t="s">
        <v>1520</v>
      </c>
      <c r="C43" s="6">
        <v>1.1999999999999999E-3</v>
      </c>
      <c r="D43" s="7">
        <v>2617000</v>
      </c>
      <c r="E43" s="10">
        <v>-1553000</v>
      </c>
      <c r="F43" s="7">
        <v>14393761.699999999</v>
      </c>
      <c r="G43" s="3">
        <v>42460</v>
      </c>
      <c r="H43" s="1" t="s">
        <v>31</v>
      </c>
      <c r="I43" s="1" t="s">
        <v>24</v>
      </c>
      <c r="J43" s="1" t="s">
        <v>80</v>
      </c>
      <c r="K43" s="7">
        <v>83839004732.289993</v>
      </c>
      <c r="L43" s="1" t="s">
        <v>39</v>
      </c>
      <c r="M43" s="1" t="s">
        <v>27</v>
      </c>
      <c r="N43" s="1" t="s">
        <v>99</v>
      </c>
      <c r="O43" s="1" t="s">
        <v>100</v>
      </c>
    </row>
    <row r="44" spans="1:18" x14ac:dyDescent="0.2">
      <c r="A44" s="1">
        <v>37</v>
      </c>
      <c r="B44" s="5" t="s">
        <v>91</v>
      </c>
      <c r="C44" s="6">
        <v>1.2260000000000001E-3</v>
      </c>
      <c r="D44" s="7">
        <v>2570184</v>
      </c>
      <c r="E44" s="11">
        <v>379</v>
      </c>
      <c r="F44" s="7">
        <v>15167169.82</v>
      </c>
      <c r="G44" s="3">
        <v>43039</v>
      </c>
      <c r="H44" s="1" t="s">
        <v>31</v>
      </c>
      <c r="I44" s="1" t="s">
        <v>24</v>
      </c>
      <c r="J44" s="1" t="s">
        <v>25</v>
      </c>
      <c r="K44" s="7">
        <v>1183325951545.52</v>
      </c>
      <c r="L44" s="1" t="s">
        <v>33</v>
      </c>
      <c r="M44" s="1" t="s">
        <v>27</v>
      </c>
      <c r="N44" s="1" t="s">
        <v>47</v>
      </c>
      <c r="O44" s="1" t="s">
        <v>35</v>
      </c>
    </row>
    <row r="45" spans="1:18" ht="24" x14ac:dyDescent="0.2">
      <c r="A45" s="1">
        <v>38</v>
      </c>
      <c r="B45" s="5" t="s">
        <v>101</v>
      </c>
      <c r="C45" s="6">
        <v>1.189E-3</v>
      </c>
      <c r="D45" s="7">
        <v>2491037</v>
      </c>
      <c r="E45" s="11">
        <v>116318</v>
      </c>
      <c r="F45" s="7">
        <v>14226561.41</v>
      </c>
      <c r="G45" s="3">
        <v>42978</v>
      </c>
      <c r="H45" s="1" t="s">
        <v>31</v>
      </c>
      <c r="I45" s="1" t="s">
        <v>24</v>
      </c>
      <c r="J45" s="1" t="s">
        <v>32</v>
      </c>
      <c r="K45" s="7">
        <v>155177239888.72</v>
      </c>
      <c r="L45" s="1" t="s">
        <v>39</v>
      </c>
      <c r="M45" s="1" t="s">
        <v>27</v>
      </c>
      <c r="N45" s="1" t="s">
        <v>102</v>
      </c>
      <c r="O45" s="1" t="s">
        <v>103</v>
      </c>
    </row>
    <row r="46" spans="1:18" x14ac:dyDescent="0.2">
      <c r="A46" s="1">
        <v>39</v>
      </c>
      <c r="B46" s="5" t="s">
        <v>829</v>
      </c>
      <c r="C46" s="6">
        <v>1.139E-3</v>
      </c>
      <c r="D46" s="7">
        <v>2386769</v>
      </c>
      <c r="E46" s="9">
        <v>0</v>
      </c>
      <c r="F46" s="7">
        <v>13893143.67</v>
      </c>
      <c r="G46" s="3">
        <v>43008</v>
      </c>
      <c r="H46" s="1" t="s">
        <v>31</v>
      </c>
      <c r="I46" s="1" t="s">
        <v>24</v>
      </c>
      <c r="J46" s="1" t="s">
        <v>25</v>
      </c>
      <c r="K46" s="7">
        <v>23291355619.360001</v>
      </c>
      <c r="L46" s="1" t="s">
        <v>830</v>
      </c>
      <c r="M46" s="1" t="s">
        <v>27</v>
      </c>
      <c r="N46" s="1" t="s">
        <v>28</v>
      </c>
      <c r="O46" s="1" t="s">
        <v>29</v>
      </c>
    </row>
    <row r="47" spans="1:18" x14ac:dyDescent="0.2">
      <c r="A47" s="1">
        <v>40</v>
      </c>
      <c r="B47" s="5" t="s">
        <v>73</v>
      </c>
      <c r="C47" s="6">
        <v>1.1360000000000001E-3</v>
      </c>
      <c r="D47" s="7">
        <v>2380369</v>
      </c>
      <c r="E47" s="11">
        <v>1359091</v>
      </c>
      <c r="F47" s="7">
        <v>14047033.539999999</v>
      </c>
      <c r="G47" s="3">
        <v>43039</v>
      </c>
      <c r="H47" s="1" t="s">
        <v>31</v>
      </c>
      <c r="I47" s="1" t="s">
        <v>24</v>
      </c>
      <c r="J47" s="1" t="s">
        <v>25</v>
      </c>
      <c r="K47" s="7">
        <v>59977845325.389999</v>
      </c>
      <c r="L47" s="1" t="s">
        <v>33</v>
      </c>
      <c r="M47" s="1" t="s">
        <v>61</v>
      </c>
      <c r="N47" s="1" t="s">
        <v>53</v>
      </c>
      <c r="O47" s="1" t="s">
        <v>54</v>
      </c>
    </row>
    <row r="48" spans="1:18" x14ac:dyDescent="0.2">
      <c r="A48" s="1">
        <v>41</v>
      </c>
      <c r="B48" s="5" t="s">
        <v>114</v>
      </c>
      <c r="C48" s="6">
        <v>1.0870000000000001E-3</v>
      </c>
      <c r="D48" s="7">
        <v>2278393</v>
      </c>
      <c r="E48" s="11">
        <v>72255</v>
      </c>
      <c r="F48" s="7">
        <v>13262297.810000001</v>
      </c>
      <c r="G48" s="3">
        <v>43008</v>
      </c>
      <c r="H48" s="1" t="s">
        <v>31</v>
      </c>
      <c r="I48" s="1" t="s">
        <v>24</v>
      </c>
      <c r="J48" s="1" t="s">
        <v>25</v>
      </c>
      <c r="K48" s="7">
        <v>88676119406.020004</v>
      </c>
      <c r="L48" s="1" t="s">
        <v>26</v>
      </c>
      <c r="M48" s="1" t="s">
        <v>27</v>
      </c>
      <c r="N48" s="1" t="s">
        <v>102</v>
      </c>
      <c r="O48" s="1" t="s">
        <v>103</v>
      </c>
    </row>
    <row r="49" spans="1:15" x14ac:dyDescent="0.2">
      <c r="A49" s="1">
        <v>42</v>
      </c>
      <c r="B49" s="5" t="s">
        <v>209</v>
      </c>
      <c r="C49" s="6">
        <v>1.039E-3</v>
      </c>
      <c r="D49" s="7">
        <v>2176721</v>
      </c>
      <c r="E49" s="10">
        <v>-92991</v>
      </c>
      <c r="F49" s="7">
        <v>12670475.27</v>
      </c>
      <c r="G49" s="3">
        <v>43008</v>
      </c>
      <c r="H49" s="1" t="s">
        <v>31</v>
      </c>
      <c r="I49" s="1" t="s">
        <v>24</v>
      </c>
      <c r="J49" s="1" t="s">
        <v>32</v>
      </c>
      <c r="K49" s="7">
        <v>77606583711.770004</v>
      </c>
      <c r="L49" s="1" t="s">
        <v>26</v>
      </c>
      <c r="M49" s="1" t="s">
        <v>27</v>
      </c>
      <c r="N49" s="1" t="s">
        <v>47</v>
      </c>
      <c r="O49" s="1" t="s">
        <v>35</v>
      </c>
    </row>
    <row r="50" spans="1:15" x14ac:dyDescent="0.2">
      <c r="A50" s="1">
        <v>43</v>
      </c>
      <c r="B50" s="5" t="s">
        <v>224</v>
      </c>
      <c r="C50" s="6">
        <v>9.77E-4</v>
      </c>
      <c r="D50" s="7">
        <v>2047883</v>
      </c>
      <c r="E50" s="11">
        <v>72863</v>
      </c>
      <c r="F50" s="7">
        <v>11920522.15</v>
      </c>
      <c r="G50" s="3">
        <v>43008</v>
      </c>
      <c r="H50" s="1" t="s">
        <v>31</v>
      </c>
      <c r="I50" s="1" t="s">
        <v>24</v>
      </c>
      <c r="J50" s="1" t="s">
        <v>32</v>
      </c>
      <c r="K50" s="7">
        <v>2296721153.0900002</v>
      </c>
      <c r="L50" s="1" t="s">
        <v>39</v>
      </c>
      <c r="M50" s="1" t="s">
        <v>27</v>
      </c>
      <c r="N50" s="1" t="s">
        <v>144</v>
      </c>
      <c r="O50" s="1" t="s">
        <v>145</v>
      </c>
    </row>
    <row r="51" spans="1:15" x14ac:dyDescent="0.2">
      <c r="A51" s="1">
        <v>44</v>
      </c>
      <c r="B51" s="5" t="s">
        <v>579</v>
      </c>
      <c r="C51" s="6">
        <v>1E-3</v>
      </c>
      <c r="D51" s="7">
        <v>2037617</v>
      </c>
      <c r="E51" s="11">
        <v>582976</v>
      </c>
      <c r="F51" s="7">
        <v>11207097.26</v>
      </c>
      <c r="G51" s="3">
        <v>42460</v>
      </c>
      <c r="H51" s="1" t="s">
        <v>31</v>
      </c>
      <c r="I51" s="1" t="s">
        <v>24</v>
      </c>
      <c r="J51" s="1" t="s">
        <v>32</v>
      </c>
      <c r="K51" s="7">
        <v>10205339943.219999</v>
      </c>
      <c r="L51" s="1" t="s">
        <v>43</v>
      </c>
      <c r="M51" s="1" t="s">
        <v>70</v>
      </c>
      <c r="N51" s="1" t="s">
        <v>111</v>
      </c>
      <c r="O51" s="1" t="s">
        <v>111</v>
      </c>
    </row>
    <row r="52" spans="1:15" ht="24" x14ac:dyDescent="0.2">
      <c r="A52" s="1">
        <v>45</v>
      </c>
      <c r="B52" s="5" t="s">
        <v>416</v>
      </c>
      <c r="C52" s="6">
        <v>9.4799999999999995E-4</v>
      </c>
      <c r="D52" s="7">
        <v>1986822</v>
      </c>
      <c r="E52" s="9">
        <v>0</v>
      </c>
      <c r="F52" s="7">
        <v>11565092.18</v>
      </c>
      <c r="G52" s="3">
        <v>43008</v>
      </c>
      <c r="H52" s="1" t="s">
        <v>31</v>
      </c>
      <c r="I52" s="1" t="s">
        <v>24</v>
      </c>
      <c r="J52" s="1" t="s">
        <v>25</v>
      </c>
      <c r="K52" s="7">
        <v>38417609451.260002</v>
      </c>
      <c r="L52" s="1" t="s">
        <v>39</v>
      </c>
      <c r="M52" s="1" t="s">
        <v>27</v>
      </c>
      <c r="N52" s="1" t="s">
        <v>28</v>
      </c>
      <c r="O52" s="1" t="s">
        <v>29</v>
      </c>
    </row>
    <row r="53" spans="1:15" ht="24" x14ac:dyDescent="0.2">
      <c r="A53" s="1">
        <v>46</v>
      </c>
      <c r="B53" s="5" t="s">
        <v>650</v>
      </c>
      <c r="C53" s="6">
        <v>8.9999999999999998E-4</v>
      </c>
      <c r="D53" s="7">
        <v>1979911</v>
      </c>
      <c r="E53" s="11">
        <v>18189</v>
      </c>
      <c r="F53" s="7">
        <v>10881986.84</v>
      </c>
      <c r="G53" s="3">
        <v>42735</v>
      </c>
      <c r="H53" s="1" t="s">
        <v>31</v>
      </c>
      <c r="I53" s="1" t="s">
        <v>24</v>
      </c>
      <c r="J53" s="1" t="s">
        <v>25</v>
      </c>
      <c r="K53" s="7">
        <v>10716220108.85</v>
      </c>
      <c r="L53" s="1" t="s">
        <v>43</v>
      </c>
      <c r="M53" s="1" t="s">
        <v>27</v>
      </c>
      <c r="N53" s="1" t="s">
        <v>102</v>
      </c>
      <c r="O53" s="1" t="s">
        <v>103</v>
      </c>
    </row>
    <row r="54" spans="1:15" x14ac:dyDescent="0.2">
      <c r="A54" s="1">
        <v>47</v>
      </c>
      <c r="B54" s="5" t="s">
        <v>164</v>
      </c>
      <c r="C54" s="6">
        <v>8.9999999999999998E-4</v>
      </c>
      <c r="D54" s="7">
        <v>1958611</v>
      </c>
      <c r="E54" s="10">
        <v>-663099</v>
      </c>
      <c r="F54" s="7">
        <v>7677167.54</v>
      </c>
      <c r="G54" s="3">
        <v>42551</v>
      </c>
      <c r="H54" s="1" t="s">
        <v>31</v>
      </c>
      <c r="I54" s="1" t="s">
        <v>24</v>
      </c>
      <c r="J54" s="1" t="s">
        <v>32</v>
      </c>
      <c r="K54" s="7">
        <v>9630194964.7999992</v>
      </c>
      <c r="L54" s="1" t="s">
        <v>39</v>
      </c>
      <c r="M54" s="1" t="s">
        <v>27</v>
      </c>
      <c r="N54" s="1" t="s">
        <v>121</v>
      </c>
      <c r="O54" s="1" t="s">
        <v>97</v>
      </c>
    </row>
    <row r="55" spans="1:15" ht="24" x14ac:dyDescent="0.2">
      <c r="A55" s="1">
        <v>48</v>
      </c>
      <c r="B55" s="5" t="s">
        <v>228</v>
      </c>
      <c r="C55" s="6">
        <v>9.0700000000000004E-4</v>
      </c>
      <c r="D55" s="7">
        <v>1900000</v>
      </c>
      <c r="E55" s="11">
        <v>30000</v>
      </c>
      <c r="F55" s="7">
        <v>10660900</v>
      </c>
      <c r="G55" s="3">
        <v>42947</v>
      </c>
      <c r="H55" s="1" t="s">
        <v>31</v>
      </c>
      <c r="I55" s="1" t="s">
        <v>24</v>
      </c>
      <c r="J55" s="1" t="s">
        <v>32</v>
      </c>
      <c r="K55" s="7">
        <v>2909442514.29</v>
      </c>
      <c r="L55" s="1" t="s">
        <v>43</v>
      </c>
      <c r="M55" s="1" t="s">
        <v>27</v>
      </c>
      <c r="N55" s="1" t="s">
        <v>229</v>
      </c>
      <c r="O55" s="1" t="s">
        <v>45</v>
      </c>
    </row>
    <row r="56" spans="1:15" x14ac:dyDescent="0.2">
      <c r="A56" s="1">
        <v>49</v>
      </c>
      <c r="B56" s="5" t="s">
        <v>995</v>
      </c>
      <c r="C56" s="6">
        <v>8.52E-4</v>
      </c>
      <c r="D56" s="7">
        <v>1786283</v>
      </c>
      <c r="E56" s="11">
        <v>556151</v>
      </c>
      <c r="F56" s="7">
        <v>10541213.24</v>
      </c>
      <c r="G56" s="3">
        <v>43039</v>
      </c>
      <c r="H56" s="1" t="s">
        <v>31</v>
      </c>
      <c r="I56" s="1" t="s">
        <v>24</v>
      </c>
      <c r="J56" s="1" t="s">
        <v>32</v>
      </c>
      <c r="K56" s="7">
        <v>47671747772.529999</v>
      </c>
      <c r="L56" s="1" t="s">
        <v>150</v>
      </c>
      <c r="M56" s="1" t="s">
        <v>70</v>
      </c>
      <c r="N56" s="1" t="s">
        <v>996</v>
      </c>
      <c r="O56" s="1" t="s">
        <v>35</v>
      </c>
    </row>
    <row r="57" spans="1:15" x14ac:dyDescent="0.2">
      <c r="A57" s="1">
        <v>50</v>
      </c>
      <c r="B57" s="5" t="s">
        <v>511</v>
      </c>
      <c r="C57" s="6">
        <v>8.4800000000000001E-4</v>
      </c>
      <c r="D57" s="7">
        <v>1776191</v>
      </c>
      <c r="E57" s="10">
        <v>-130000</v>
      </c>
      <c r="F57" s="7">
        <v>10339030.189999999</v>
      </c>
      <c r="G57" s="3">
        <v>43008</v>
      </c>
      <c r="H57" s="1" t="s">
        <v>31</v>
      </c>
      <c r="I57" s="1" t="s">
        <v>24</v>
      </c>
      <c r="J57" s="1" t="s">
        <v>32</v>
      </c>
      <c r="K57" s="7">
        <v>7263449021</v>
      </c>
      <c r="L57" s="1" t="s">
        <v>39</v>
      </c>
      <c r="M57" s="1" t="s">
        <v>61</v>
      </c>
      <c r="N57" s="1" t="s">
        <v>111</v>
      </c>
      <c r="O57" s="1" t="s">
        <v>111</v>
      </c>
    </row>
    <row r="58" spans="1:15" x14ac:dyDescent="0.2">
      <c r="A58" s="1">
        <v>51</v>
      </c>
      <c r="B58" s="5" t="s">
        <v>430</v>
      </c>
      <c r="C58" s="6">
        <v>8.0599999999999997E-4</v>
      </c>
      <c r="D58" s="7">
        <v>1689211</v>
      </c>
      <c r="E58" s="9">
        <v>0</v>
      </c>
      <c r="F58" s="7">
        <v>8415649.1999999993</v>
      </c>
      <c r="G58" s="3">
        <v>42886</v>
      </c>
      <c r="H58" s="1" t="s">
        <v>31</v>
      </c>
      <c r="I58" s="1" t="s">
        <v>24</v>
      </c>
      <c r="J58" s="1" t="s">
        <v>32</v>
      </c>
      <c r="K58" s="7">
        <v>95702111051.830002</v>
      </c>
      <c r="L58" s="1" t="s">
        <v>43</v>
      </c>
      <c r="M58" s="1" t="s">
        <v>27</v>
      </c>
      <c r="N58" s="1" t="s">
        <v>297</v>
      </c>
      <c r="O58" s="1" t="s">
        <v>298</v>
      </c>
    </row>
    <row r="59" spans="1:15" ht="24" x14ac:dyDescent="0.2">
      <c r="A59" s="1">
        <v>52</v>
      </c>
      <c r="B59" s="5" t="s">
        <v>137</v>
      </c>
      <c r="C59" s="6">
        <v>8.0000000000000004E-4</v>
      </c>
      <c r="D59" s="7">
        <v>1642454</v>
      </c>
      <c r="E59" s="11">
        <v>494359</v>
      </c>
      <c r="F59" s="7">
        <v>9027255.6699999999</v>
      </c>
      <c r="G59" s="3">
        <v>42735</v>
      </c>
      <c r="H59" s="1" t="s">
        <v>31</v>
      </c>
      <c r="I59" s="1" t="s">
        <v>24</v>
      </c>
      <c r="J59" s="1" t="s">
        <v>80</v>
      </c>
      <c r="K59" s="7">
        <v>89795529473.770004</v>
      </c>
      <c r="L59" s="1" t="s">
        <v>43</v>
      </c>
      <c r="M59" s="1" t="s">
        <v>27</v>
      </c>
      <c r="N59" s="1" t="s">
        <v>138</v>
      </c>
      <c r="O59" s="1" t="s">
        <v>100</v>
      </c>
    </row>
    <row r="60" spans="1:15" x14ac:dyDescent="0.2">
      <c r="A60" s="1">
        <v>53</v>
      </c>
      <c r="B60" s="5" t="s">
        <v>279</v>
      </c>
      <c r="C60" s="6">
        <v>7.8200000000000003E-4</v>
      </c>
      <c r="D60" s="7">
        <v>1639535</v>
      </c>
      <c r="E60" s="11">
        <v>18202</v>
      </c>
      <c r="F60" s="7">
        <v>9675223.9399999995</v>
      </c>
      <c r="G60" s="3">
        <v>43039</v>
      </c>
      <c r="H60" s="1" t="s">
        <v>31</v>
      </c>
      <c r="I60" s="1" t="s">
        <v>24</v>
      </c>
      <c r="J60" s="1" t="s">
        <v>25</v>
      </c>
      <c r="K60" s="7">
        <v>254747596823.5</v>
      </c>
      <c r="L60" s="1" t="s">
        <v>33</v>
      </c>
      <c r="M60" s="1" t="s">
        <v>27</v>
      </c>
      <c r="N60" s="1" t="s">
        <v>192</v>
      </c>
      <c r="O60" s="1" t="s">
        <v>35</v>
      </c>
    </row>
    <row r="61" spans="1:15" x14ac:dyDescent="0.2">
      <c r="A61" s="1">
        <v>54</v>
      </c>
      <c r="B61" s="5" t="s">
        <v>648</v>
      </c>
      <c r="C61" s="6">
        <v>7.2800000000000002E-4</v>
      </c>
      <c r="D61" s="7">
        <v>1525045</v>
      </c>
      <c r="E61" s="11">
        <v>3712</v>
      </c>
      <c r="F61" s="7">
        <v>8877134.4399999995</v>
      </c>
      <c r="G61" s="3">
        <v>43008</v>
      </c>
      <c r="H61" s="1" t="s">
        <v>31</v>
      </c>
      <c r="I61" s="1" t="s">
        <v>24</v>
      </c>
      <c r="J61" s="1" t="s">
        <v>32</v>
      </c>
      <c r="K61" s="7">
        <v>3770116422.5799999</v>
      </c>
      <c r="L61" s="1" t="s">
        <v>332</v>
      </c>
      <c r="M61" s="1" t="s">
        <v>70</v>
      </c>
      <c r="N61" s="1" t="s">
        <v>28</v>
      </c>
      <c r="O61" s="1" t="s">
        <v>29</v>
      </c>
    </row>
    <row r="62" spans="1:15" x14ac:dyDescent="0.2">
      <c r="A62" s="1">
        <v>55</v>
      </c>
      <c r="B62" s="5" t="s">
        <v>313</v>
      </c>
      <c r="C62" s="6">
        <v>6.9800000000000005E-4</v>
      </c>
      <c r="D62" s="7">
        <v>1461976</v>
      </c>
      <c r="E62" s="10">
        <v>-8</v>
      </c>
      <c r="F62" s="7">
        <v>8510016.0999999996</v>
      </c>
      <c r="G62" s="3">
        <v>43008</v>
      </c>
      <c r="H62" s="1" t="s">
        <v>31</v>
      </c>
      <c r="I62" s="1" t="s">
        <v>24</v>
      </c>
      <c r="J62" s="1" t="s">
        <v>32</v>
      </c>
      <c r="K62" s="7">
        <v>71356610762.020004</v>
      </c>
      <c r="L62" s="1" t="s">
        <v>128</v>
      </c>
      <c r="M62" s="1" t="s">
        <v>27</v>
      </c>
      <c r="N62" s="1" t="s">
        <v>192</v>
      </c>
      <c r="O62" s="1" t="s">
        <v>35</v>
      </c>
    </row>
    <row r="63" spans="1:15" x14ac:dyDescent="0.2">
      <c r="A63" s="1">
        <v>56</v>
      </c>
      <c r="B63" s="5" t="s">
        <v>499</v>
      </c>
      <c r="C63" s="6">
        <v>6.78E-4</v>
      </c>
      <c r="D63" s="7">
        <v>1420229</v>
      </c>
      <c r="E63" s="9">
        <v>0</v>
      </c>
      <c r="F63" s="7">
        <v>8381055.3700000001</v>
      </c>
      <c r="G63" s="3">
        <v>43039</v>
      </c>
      <c r="H63" s="1" t="s">
        <v>31</v>
      </c>
      <c r="I63" s="1" t="s">
        <v>24</v>
      </c>
      <c r="J63" s="1" t="s">
        <v>25</v>
      </c>
      <c r="K63" s="7">
        <v>14748802673.379999</v>
      </c>
      <c r="L63" s="1" t="s">
        <v>95</v>
      </c>
      <c r="M63" s="1" t="s">
        <v>27</v>
      </c>
      <c r="N63" s="1" t="s">
        <v>56</v>
      </c>
      <c r="O63" s="1" t="s">
        <v>35</v>
      </c>
    </row>
    <row r="64" spans="1:15" ht="24" x14ac:dyDescent="0.2">
      <c r="A64" s="1">
        <v>57</v>
      </c>
      <c r="B64" s="5" t="s">
        <v>546</v>
      </c>
      <c r="C64" s="6">
        <v>6.6699999999999995E-4</v>
      </c>
      <c r="D64" s="7">
        <v>1397418</v>
      </c>
      <c r="E64" s="9">
        <v>0</v>
      </c>
      <c r="F64" s="7">
        <v>8134230.4400000004</v>
      </c>
      <c r="G64" s="3">
        <v>43008</v>
      </c>
      <c r="H64" s="1" t="s">
        <v>31</v>
      </c>
      <c r="I64" s="1" t="s">
        <v>24</v>
      </c>
      <c r="J64" s="1" t="s">
        <v>25</v>
      </c>
      <c r="K64" s="7">
        <v>146693745405.26001</v>
      </c>
      <c r="L64" s="1" t="s">
        <v>26</v>
      </c>
      <c r="M64" s="1" t="s">
        <v>27</v>
      </c>
      <c r="N64" s="1" t="s">
        <v>28</v>
      </c>
      <c r="O64" s="1" t="s">
        <v>29</v>
      </c>
    </row>
    <row r="65" spans="1:15" x14ac:dyDescent="0.2">
      <c r="A65" s="1">
        <v>58</v>
      </c>
      <c r="B65" s="5" t="s">
        <v>271</v>
      </c>
      <c r="C65" s="6">
        <v>6.6100000000000002E-4</v>
      </c>
      <c r="D65" s="7">
        <v>1384389</v>
      </c>
      <c r="E65" s="9">
        <v>0</v>
      </c>
      <c r="F65" s="7">
        <v>7906384.0199999996</v>
      </c>
      <c r="G65" s="3">
        <v>42978</v>
      </c>
      <c r="H65" s="1" t="s">
        <v>31</v>
      </c>
      <c r="I65" s="1" t="s">
        <v>24</v>
      </c>
      <c r="J65" s="1" t="s">
        <v>32</v>
      </c>
      <c r="K65" s="7">
        <v>331933100773.58002</v>
      </c>
      <c r="L65" s="1" t="s">
        <v>43</v>
      </c>
      <c r="M65" s="1" t="s">
        <v>27</v>
      </c>
      <c r="N65" s="1" t="s">
        <v>56</v>
      </c>
      <c r="O65" s="1" t="s">
        <v>35</v>
      </c>
    </row>
    <row r="66" spans="1:15" ht="24" x14ac:dyDescent="0.2">
      <c r="A66" s="1">
        <v>59</v>
      </c>
      <c r="B66" s="5" t="s">
        <v>222</v>
      </c>
      <c r="C66" s="6">
        <v>6.5899999999999997E-4</v>
      </c>
      <c r="D66" s="7">
        <v>1381853</v>
      </c>
      <c r="E66" s="11">
        <v>115755</v>
      </c>
      <c r="F66" s="7">
        <v>8043628.1299999999</v>
      </c>
      <c r="G66" s="3">
        <v>43008</v>
      </c>
      <c r="H66" s="1" t="s">
        <v>31</v>
      </c>
      <c r="I66" s="1" t="s">
        <v>24</v>
      </c>
      <c r="J66" s="1" t="s">
        <v>32</v>
      </c>
      <c r="K66" s="7">
        <v>126552287688.02</v>
      </c>
      <c r="L66" s="1" t="s">
        <v>26</v>
      </c>
      <c r="M66" s="1" t="s">
        <v>27</v>
      </c>
      <c r="N66" s="1" t="s">
        <v>56</v>
      </c>
      <c r="O66" s="1" t="s">
        <v>35</v>
      </c>
    </row>
    <row r="67" spans="1:15" ht="24" x14ac:dyDescent="0.2">
      <c r="A67" s="1">
        <v>60</v>
      </c>
      <c r="B67" s="5" t="s">
        <v>163</v>
      </c>
      <c r="C67" s="6">
        <v>6.5499999999999998E-4</v>
      </c>
      <c r="D67" s="7">
        <v>1372212</v>
      </c>
      <c r="E67" s="10">
        <v>-9967</v>
      </c>
      <c r="F67" s="7">
        <v>7987508.8300000001</v>
      </c>
      <c r="G67" s="3">
        <v>43008</v>
      </c>
      <c r="H67" s="1" t="s">
        <v>31</v>
      </c>
      <c r="I67" s="1" t="s">
        <v>24</v>
      </c>
      <c r="J67" s="1" t="s">
        <v>25</v>
      </c>
      <c r="K67" s="7">
        <v>72719055328.529999</v>
      </c>
      <c r="L67" s="1" t="s">
        <v>26</v>
      </c>
      <c r="M67" s="1" t="s">
        <v>70</v>
      </c>
      <c r="N67" s="1" t="s">
        <v>56</v>
      </c>
      <c r="O67" s="1" t="s">
        <v>35</v>
      </c>
    </row>
    <row r="68" spans="1:15" x14ac:dyDescent="0.2">
      <c r="A68" s="1">
        <v>61</v>
      </c>
      <c r="B68" s="5" t="s">
        <v>1401</v>
      </c>
      <c r="C68" s="6">
        <v>6.0800000000000003E-4</v>
      </c>
      <c r="D68" s="7">
        <v>1274846</v>
      </c>
      <c r="E68" s="10">
        <v>-635842</v>
      </c>
      <c r="F68" s="7">
        <v>7006808.5899999999</v>
      </c>
      <c r="G68" s="3">
        <v>42735</v>
      </c>
      <c r="H68" s="1" t="s">
        <v>31</v>
      </c>
      <c r="I68" s="1" t="s">
        <v>24</v>
      </c>
      <c r="J68" s="1" t="s">
        <v>80</v>
      </c>
      <c r="K68" s="7">
        <v>62622501265.25</v>
      </c>
      <c r="L68" s="1" t="s">
        <v>43</v>
      </c>
      <c r="M68" s="1" t="s">
        <v>27</v>
      </c>
      <c r="N68" s="1" t="s">
        <v>1400</v>
      </c>
      <c r="O68" s="1" t="s">
        <v>63</v>
      </c>
    </row>
    <row r="69" spans="1:15" ht="24" x14ac:dyDescent="0.2">
      <c r="A69" s="1">
        <v>62</v>
      </c>
      <c r="B69" s="5" t="s">
        <v>354</v>
      </c>
      <c r="C69" s="6">
        <v>6.0099999999999997E-4</v>
      </c>
      <c r="D69" s="7">
        <v>1260445</v>
      </c>
      <c r="E69" s="11">
        <v>58420</v>
      </c>
      <c r="F69" s="7">
        <v>7438138.0300000003</v>
      </c>
      <c r="G69" s="3">
        <v>43039</v>
      </c>
      <c r="H69" s="1" t="s">
        <v>31</v>
      </c>
      <c r="I69" s="1" t="s">
        <v>24</v>
      </c>
      <c r="J69" s="1" t="s">
        <v>32</v>
      </c>
      <c r="K69" s="7">
        <v>80156494452.169998</v>
      </c>
      <c r="L69" s="1" t="s">
        <v>26</v>
      </c>
      <c r="M69" s="1" t="s">
        <v>27</v>
      </c>
      <c r="N69" s="1" t="s">
        <v>168</v>
      </c>
      <c r="O69" s="1" t="s">
        <v>169</v>
      </c>
    </row>
    <row r="70" spans="1:15" x14ac:dyDescent="0.2">
      <c r="A70" s="1">
        <v>63</v>
      </c>
      <c r="B70" s="5" t="s">
        <v>52</v>
      </c>
      <c r="C70" s="6">
        <v>5.9400000000000002E-4</v>
      </c>
      <c r="D70" s="7">
        <v>1244282</v>
      </c>
      <c r="E70" s="10">
        <v>-29035</v>
      </c>
      <c r="F70" s="7">
        <v>7242841.0899999999</v>
      </c>
      <c r="G70" s="3">
        <v>43008</v>
      </c>
      <c r="H70" s="1" t="s">
        <v>31</v>
      </c>
      <c r="I70" s="1" t="s">
        <v>24</v>
      </c>
      <c r="J70" s="1" t="s">
        <v>25</v>
      </c>
      <c r="K70" s="7">
        <v>108267884639.67999</v>
      </c>
      <c r="L70" s="1" t="s">
        <v>43</v>
      </c>
      <c r="M70" s="1" t="s">
        <v>27</v>
      </c>
      <c r="N70" s="1" t="s">
        <v>53</v>
      </c>
      <c r="O70" s="1" t="s">
        <v>54</v>
      </c>
    </row>
    <row r="71" spans="1:15" ht="24" x14ac:dyDescent="0.2">
      <c r="A71" s="1">
        <v>64</v>
      </c>
      <c r="B71" s="5" t="s">
        <v>1404</v>
      </c>
      <c r="C71" s="6">
        <v>5.9999999999999995E-4</v>
      </c>
      <c r="D71" s="7">
        <v>1222685</v>
      </c>
      <c r="E71" s="11">
        <v>1222685</v>
      </c>
      <c r="F71" s="7">
        <v>6211973.4100000001</v>
      </c>
      <c r="G71" s="3">
        <v>42825</v>
      </c>
      <c r="H71" s="1" t="s">
        <v>31</v>
      </c>
      <c r="I71" s="1" t="s">
        <v>24</v>
      </c>
      <c r="J71" s="1" t="s">
        <v>80</v>
      </c>
      <c r="K71" s="7">
        <v>75713692779.440002</v>
      </c>
      <c r="L71" s="1" t="s">
        <v>33</v>
      </c>
      <c r="M71" s="1" t="s">
        <v>27</v>
      </c>
      <c r="N71" s="1" t="s">
        <v>1403</v>
      </c>
      <c r="O71" s="1" t="s">
        <v>35</v>
      </c>
    </row>
    <row r="72" spans="1:15" x14ac:dyDescent="0.2">
      <c r="A72" s="1">
        <v>65</v>
      </c>
      <c r="B72" s="5" t="s">
        <v>475</v>
      </c>
      <c r="C72" s="6">
        <v>5.6400000000000005E-4</v>
      </c>
      <c r="D72" s="7">
        <v>1181419</v>
      </c>
      <c r="E72" s="11">
        <v>20011</v>
      </c>
      <c r="F72" s="7">
        <v>6876921.8600000003</v>
      </c>
      <c r="G72" s="3">
        <v>43008</v>
      </c>
      <c r="H72" s="1" t="s">
        <v>31</v>
      </c>
      <c r="I72" s="1" t="s">
        <v>24</v>
      </c>
      <c r="J72" s="1" t="s">
        <v>32</v>
      </c>
      <c r="K72" s="7">
        <v>3339483811.1500001</v>
      </c>
      <c r="L72" s="1" t="s">
        <v>26</v>
      </c>
      <c r="M72" s="1" t="s">
        <v>70</v>
      </c>
      <c r="N72" s="1" t="s">
        <v>476</v>
      </c>
      <c r="O72" s="1" t="s">
        <v>45</v>
      </c>
    </row>
    <row r="73" spans="1:15" x14ac:dyDescent="0.2">
      <c r="A73" s="1">
        <v>66</v>
      </c>
      <c r="B73" s="5" t="s">
        <v>124</v>
      </c>
      <c r="C73" s="6">
        <v>5.5000000000000003E-4</v>
      </c>
      <c r="D73" s="7">
        <v>1152548</v>
      </c>
      <c r="E73" s="10">
        <v>-6742</v>
      </c>
      <c r="F73" s="7">
        <v>5886293.1500000004</v>
      </c>
      <c r="G73" s="3">
        <v>42916</v>
      </c>
      <c r="H73" s="1" t="s">
        <v>31</v>
      </c>
      <c r="I73" s="1" t="s">
        <v>24</v>
      </c>
      <c r="J73" s="1" t="s">
        <v>25</v>
      </c>
      <c r="K73" s="7">
        <v>86905506762.470001</v>
      </c>
      <c r="L73" s="1" t="s">
        <v>26</v>
      </c>
      <c r="M73" s="1" t="s">
        <v>27</v>
      </c>
      <c r="N73" s="1" t="s">
        <v>28</v>
      </c>
      <c r="O73" s="1" t="s">
        <v>29</v>
      </c>
    </row>
    <row r="74" spans="1:15" ht="24" x14ac:dyDescent="0.2">
      <c r="A74" s="1">
        <v>67</v>
      </c>
      <c r="B74" s="5" t="s">
        <v>177</v>
      </c>
      <c r="C74" s="6">
        <v>5.1999999999999995E-4</v>
      </c>
      <c r="D74" s="7">
        <v>1090149</v>
      </c>
      <c r="E74" s="10">
        <v>-19088</v>
      </c>
      <c r="F74" s="7">
        <v>6345648.3099999996</v>
      </c>
      <c r="G74" s="3">
        <v>43008</v>
      </c>
      <c r="H74" s="1" t="s">
        <v>31</v>
      </c>
      <c r="I74" s="1" t="s">
        <v>24</v>
      </c>
      <c r="J74" s="1" t="s">
        <v>25</v>
      </c>
      <c r="K74" s="7">
        <v>221191574690.89001</v>
      </c>
      <c r="L74" s="1" t="s">
        <v>33</v>
      </c>
      <c r="M74" s="1" t="s">
        <v>27</v>
      </c>
      <c r="N74" s="1" t="s">
        <v>28</v>
      </c>
      <c r="O74" s="1" t="s">
        <v>29</v>
      </c>
    </row>
    <row r="75" spans="1:15" x14ac:dyDescent="0.2">
      <c r="A75" s="1">
        <v>68</v>
      </c>
      <c r="B75" s="5" t="s">
        <v>769</v>
      </c>
      <c r="C75" s="6">
        <v>5.1699999999999999E-4</v>
      </c>
      <c r="D75" s="7">
        <v>1083352</v>
      </c>
      <c r="E75" s="11">
        <v>845</v>
      </c>
      <c r="F75" s="7">
        <v>6306083.6600000001</v>
      </c>
      <c r="G75" s="3">
        <v>43008</v>
      </c>
      <c r="H75" s="1" t="s">
        <v>31</v>
      </c>
      <c r="I75" s="1" t="s">
        <v>24</v>
      </c>
      <c r="J75" s="1" t="s">
        <v>25</v>
      </c>
      <c r="K75" s="7">
        <v>316203785605.59003</v>
      </c>
      <c r="L75" s="1" t="s">
        <v>26</v>
      </c>
      <c r="M75" s="1" t="s">
        <v>27</v>
      </c>
      <c r="N75" s="1" t="s">
        <v>47</v>
      </c>
      <c r="O75" s="1" t="s">
        <v>35</v>
      </c>
    </row>
    <row r="76" spans="1:15" ht="24" x14ac:dyDescent="0.2">
      <c r="A76" s="1">
        <v>69</v>
      </c>
      <c r="B76" s="5" t="s">
        <v>1378</v>
      </c>
      <c r="C76" s="6">
        <v>5.1000000000000004E-4</v>
      </c>
      <c r="D76" s="7">
        <v>1067774</v>
      </c>
      <c r="E76" s="9">
        <v>0</v>
      </c>
      <c r="F76" s="7">
        <v>6215405.6799999997</v>
      </c>
      <c r="G76" s="3">
        <v>43008</v>
      </c>
      <c r="H76" s="1" t="s">
        <v>31</v>
      </c>
      <c r="I76" s="1" t="s">
        <v>24</v>
      </c>
      <c r="J76" s="1" t="s">
        <v>32</v>
      </c>
      <c r="K76" s="7">
        <v>1271932747.99</v>
      </c>
      <c r="L76" s="1" t="s">
        <v>39</v>
      </c>
      <c r="M76" s="1" t="s">
        <v>27</v>
      </c>
      <c r="N76" s="1" t="s">
        <v>232</v>
      </c>
      <c r="O76" s="1" t="s">
        <v>233</v>
      </c>
    </row>
    <row r="77" spans="1:15" x14ac:dyDescent="0.2">
      <c r="A77" s="1">
        <v>70</v>
      </c>
      <c r="B77" s="5" t="s">
        <v>303</v>
      </c>
      <c r="C77" s="6">
        <v>5.0900000000000001E-4</v>
      </c>
      <c r="D77" s="7">
        <v>1066400</v>
      </c>
      <c r="E77" s="9">
        <v>0</v>
      </c>
      <c r="F77" s="7">
        <v>6207407.7599999998</v>
      </c>
      <c r="G77" s="3">
        <v>43008</v>
      </c>
      <c r="H77" s="1" t="s">
        <v>31</v>
      </c>
      <c r="I77" s="1" t="s">
        <v>24</v>
      </c>
      <c r="J77" s="1" t="s">
        <v>32</v>
      </c>
      <c r="K77" s="7">
        <v>1823720773.8</v>
      </c>
      <c r="M77" s="1" t="s">
        <v>70</v>
      </c>
      <c r="N77" s="1" t="s">
        <v>53</v>
      </c>
      <c r="O77" s="1" t="s">
        <v>54</v>
      </c>
    </row>
    <row r="78" spans="1:15" x14ac:dyDescent="0.2">
      <c r="A78" s="1">
        <v>71</v>
      </c>
      <c r="B78" s="5" t="s">
        <v>282</v>
      </c>
      <c r="C78" s="6">
        <v>4.7699999999999999E-4</v>
      </c>
      <c r="D78" s="7">
        <v>1000000</v>
      </c>
      <c r="E78" s="11">
        <v>400000</v>
      </c>
      <c r="F78" s="7">
        <v>5711100</v>
      </c>
      <c r="G78" s="3">
        <v>42978</v>
      </c>
      <c r="H78" s="1" t="s">
        <v>31</v>
      </c>
      <c r="I78" s="1" t="s">
        <v>24</v>
      </c>
      <c r="J78" s="1" t="s">
        <v>32</v>
      </c>
      <c r="K78" s="7">
        <v>851624368.72000003</v>
      </c>
      <c r="L78" s="1" t="s">
        <v>128</v>
      </c>
      <c r="M78" s="1" t="s">
        <v>70</v>
      </c>
      <c r="N78" s="1" t="s">
        <v>53</v>
      </c>
      <c r="O78" s="1" t="s">
        <v>54</v>
      </c>
    </row>
    <row r="79" spans="1:15" ht="24" x14ac:dyDescent="0.2">
      <c r="A79" s="1">
        <v>72</v>
      </c>
      <c r="B79" s="5" t="s">
        <v>84</v>
      </c>
      <c r="C79" s="6">
        <v>4.75E-4</v>
      </c>
      <c r="D79" s="7">
        <v>995978</v>
      </c>
      <c r="E79" s="10">
        <v>-556742</v>
      </c>
      <c r="F79" s="7">
        <v>5797488.3399999999</v>
      </c>
      <c r="G79" s="3">
        <v>43008</v>
      </c>
      <c r="H79" s="1" t="s">
        <v>31</v>
      </c>
      <c r="I79" s="1" t="s">
        <v>24</v>
      </c>
      <c r="J79" s="1" t="s">
        <v>32</v>
      </c>
      <c r="K79" s="7">
        <v>14135454620.43</v>
      </c>
      <c r="M79" s="1" t="s">
        <v>70</v>
      </c>
      <c r="N79" s="1" t="s">
        <v>44</v>
      </c>
      <c r="O79" s="1" t="s">
        <v>45</v>
      </c>
    </row>
    <row r="80" spans="1:15" x14ac:dyDescent="0.2">
      <c r="A80" s="1">
        <v>73</v>
      </c>
      <c r="B80" s="5" t="s">
        <v>194</v>
      </c>
      <c r="C80" s="6">
        <v>4.5300000000000001E-4</v>
      </c>
      <c r="D80" s="7">
        <v>950235</v>
      </c>
      <c r="E80" s="10">
        <v>-43174</v>
      </c>
      <c r="F80" s="7">
        <v>4853040.1900000004</v>
      </c>
      <c r="G80" s="3">
        <v>42916</v>
      </c>
      <c r="H80" s="1" t="s">
        <v>31</v>
      </c>
      <c r="I80" s="1" t="s">
        <v>24</v>
      </c>
      <c r="J80" s="1" t="s">
        <v>25</v>
      </c>
      <c r="K80" s="7">
        <v>9204914187.0300007</v>
      </c>
      <c r="L80" s="1" t="s">
        <v>26</v>
      </c>
      <c r="M80" s="1" t="s">
        <v>27</v>
      </c>
      <c r="N80" s="1" t="s">
        <v>86</v>
      </c>
      <c r="O80" s="1" t="s">
        <v>63</v>
      </c>
    </row>
    <row r="81" spans="1:15" ht="24" x14ac:dyDescent="0.2">
      <c r="A81" s="1">
        <v>74</v>
      </c>
      <c r="B81" s="5" t="s">
        <v>570</v>
      </c>
      <c r="C81" s="6">
        <v>4.4900000000000002E-4</v>
      </c>
      <c r="D81" s="7">
        <v>940195</v>
      </c>
      <c r="E81" s="10">
        <v>-13530</v>
      </c>
      <c r="F81" s="7">
        <v>5369547.6600000001</v>
      </c>
      <c r="G81" s="3">
        <v>42978</v>
      </c>
      <c r="H81" s="1" t="s">
        <v>31</v>
      </c>
      <c r="I81" s="1" t="s">
        <v>24</v>
      </c>
      <c r="J81" s="1" t="s">
        <v>32</v>
      </c>
      <c r="K81" s="7">
        <v>14581589474.24</v>
      </c>
      <c r="L81" s="1" t="s">
        <v>26</v>
      </c>
      <c r="M81" s="1" t="s">
        <v>70</v>
      </c>
      <c r="N81" s="1" t="s">
        <v>56</v>
      </c>
      <c r="O81" s="1" t="s">
        <v>35</v>
      </c>
    </row>
    <row r="82" spans="1:15" x14ac:dyDescent="0.2">
      <c r="A82" s="1">
        <v>75</v>
      </c>
      <c r="B82" s="5" t="s">
        <v>460</v>
      </c>
      <c r="C82" s="6">
        <v>4.4299999999999998E-4</v>
      </c>
      <c r="D82" s="7">
        <v>927433</v>
      </c>
      <c r="E82" s="9">
        <v>0</v>
      </c>
      <c r="F82" s="7">
        <v>5398494.75</v>
      </c>
      <c r="G82" s="3">
        <v>43008</v>
      </c>
      <c r="H82" s="1" t="s">
        <v>31</v>
      </c>
      <c r="I82" s="1" t="s">
        <v>24</v>
      </c>
      <c r="J82" s="1" t="s">
        <v>25</v>
      </c>
      <c r="K82" s="7">
        <v>22153848157.41</v>
      </c>
      <c r="L82" s="1" t="s">
        <v>95</v>
      </c>
      <c r="M82" s="1" t="s">
        <v>70</v>
      </c>
      <c r="N82" s="1" t="s">
        <v>40</v>
      </c>
      <c r="O82" s="1" t="s">
        <v>41</v>
      </c>
    </row>
    <row r="83" spans="1:15" x14ac:dyDescent="0.2">
      <c r="A83" s="1">
        <v>76</v>
      </c>
      <c r="B83" s="5" t="s">
        <v>1017</v>
      </c>
      <c r="C83" s="6">
        <v>4.3600000000000003E-4</v>
      </c>
      <c r="D83" s="7">
        <v>912682</v>
      </c>
      <c r="E83" s="10">
        <v>-634437</v>
      </c>
      <c r="F83" s="7">
        <v>5312630.6500000004</v>
      </c>
      <c r="G83" s="3">
        <v>43008</v>
      </c>
      <c r="H83" s="1" t="s">
        <v>31</v>
      </c>
      <c r="I83" s="1" t="s">
        <v>24</v>
      </c>
      <c r="J83" s="1" t="s">
        <v>32</v>
      </c>
      <c r="K83" s="7">
        <v>3916184792.4200001</v>
      </c>
      <c r="L83" s="1" t="s">
        <v>43</v>
      </c>
      <c r="M83" s="1" t="s">
        <v>70</v>
      </c>
      <c r="N83" s="1" t="s">
        <v>144</v>
      </c>
      <c r="O83" s="1" t="s">
        <v>145</v>
      </c>
    </row>
    <row r="84" spans="1:15" x14ac:dyDescent="0.2">
      <c r="A84" s="1">
        <v>77</v>
      </c>
      <c r="B84" s="5" t="s">
        <v>1132</v>
      </c>
      <c r="C84" s="6">
        <v>4.2900000000000002E-4</v>
      </c>
      <c r="D84" s="7">
        <v>900000</v>
      </c>
      <c r="E84" s="9">
        <v>0</v>
      </c>
      <c r="F84" s="7">
        <v>4596480</v>
      </c>
      <c r="G84" s="3">
        <v>42916</v>
      </c>
      <c r="H84" s="1" t="s">
        <v>31</v>
      </c>
      <c r="I84" s="1" t="s">
        <v>24</v>
      </c>
      <c r="J84" s="1" t="s">
        <v>32</v>
      </c>
      <c r="K84" s="7">
        <v>736338910.5</v>
      </c>
      <c r="L84" s="1" t="s">
        <v>39</v>
      </c>
      <c r="M84" s="1" t="s">
        <v>27</v>
      </c>
      <c r="N84" s="1" t="s">
        <v>724</v>
      </c>
      <c r="O84" s="1" t="s">
        <v>45</v>
      </c>
    </row>
    <row r="85" spans="1:15" ht="24" x14ac:dyDescent="0.2">
      <c r="A85" s="1">
        <v>78</v>
      </c>
      <c r="B85" s="5" t="s">
        <v>404</v>
      </c>
      <c r="C85" s="6">
        <v>4.2700000000000002E-4</v>
      </c>
      <c r="D85" s="7">
        <v>895000</v>
      </c>
      <c r="E85" s="10">
        <v>-210000</v>
      </c>
      <c r="F85" s="7">
        <v>5209705.5</v>
      </c>
      <c r="G85" s="3">
        <v>43008</v>
      </c>
      <c r="H85" s="1" t="s">
        <v>31</v>
      </c>
      <c r="I85" s="1" t="s">
        <v>24</v>
      </c>
      <c r="J85" s="1" t="s">
        <v>32</v>
      </c>
      <c r="K85" s="7">
        <v>5032723560.9099998</v>
      </c>
      <c r="L85" s="1" t="s">
        <v>26</v>
      </c>
      <c r="M85" s="1" t="s">
        <v>27</v>
      </c>
      <c r="N85" s="1" t="s">
        <v>44</v>
      </c>
      <c r="O85" s="1" t="s">
        <v>45</v>
      </c>
    </row>
    <row r="86" spans="1:15" ht="24" x14ac:dyDescent="0.2">
      <c r="A86" s="1">
        <v>79</v>
      </c>
      <c r="B86" s="5" t="s">
        <v>188</v>
      </c>
      <c r="C86" s="6">
        <v>4.2499999999999998E-4</v>
      </c>
      <c r="D86" s="7">
        <v>890360</v>
      </c>
      <c r="E86" s="11">
        <v>76250</v>
      </c>
      <c r="F86" s="7">
        <v>4547246.59</v>
      </c>
      <c r="G86" s="3">
        <v>42916</v>
      </c>
      <c r="H86" s="1" t="s">
        <v>31</v>
      </c>
      <c r="I86" s="1" t="s">
        <v>189</v>
      </c>
      <c r="J86" s="1" t="s">
        <v>190</v>
      </c>
      <c r="K86" s="7">
        <v>26753889511.48</v>
      </c>
      <c r="L86" s="1" t="s">
        <v>191</v>
      </c>
      <c r="M86" s="1" t="s">
        <v>27</v>
      </c>
      <c r="N86" s="1" t="s">
        <v>192</v>
      </c>
      <c r="O86" s="1" t="s">
        <v>35</v>
      </c>
    </row>
    <row r="87" spans="1:15" x14ac:dyDescent="0.2">
      <c r="A87" s="1">
        <v>80</v>
      </c>
      <c r="B87" s="5" t="s">
        <v>934</v>
      </c>
      <c r="C87" s="6">
        <v>4.0000000000000002E-4</v>
      </c>
      <c r="D87" s="7">
        <v>869600</v>
      </c>
      <c r="E87" s="11">
        <v>25000</v>
      </c>
      <c r="F87" s="7">
        <v>4441221.1200000001</v>
      </c>
      <c r="G87" s="3">
        <v>42916</v>
      </c>
      <c r="H87" s="1" t="s">
        <v>31</v>
      </c>
      <c r="I87" s="1" t="s">
        <v>24</v>
      </c>
      <c r="J87" s="1" t="s">
        <v>32</v>
      </c>
      <c r="K87" s="7">
        <v>639529199.59000003</v>
      </c>
      <c r="L87" s="1" t="s">
        <v>95</v>
      </c>
      <c r="M87" s="1" t="s">
        <v>27</v>
      </c>
      <c r="N87" s="1" t="s">
        <v>378</v>
      </c>
      <c r="O87" s="1" t="s">
        <v>181</v>
      </c>
    </row>
    <row r="88" spans="1:15" ht="24" x14ac:dyDescent="0.2">
      <c r="A88" s="1">
        <v>81</v>
      </c>
      <c r="B88" s="5" t="s">
        <v>170</v>
      </c>
      <c r="C88" s="6">
        <v>3.9500000000000001E-4</v>
      </c>
      <c r="D88" s="7">
        <v>827538</v>
      </c>
      <c r="E88" s="9">
        <v>0</v>
      </c>
      <c r="F88" s="7">
        <v>4883467.25</v>
      </c>
      <c r="G88" s="3">
        <v>43039</v>
      </c>
      <c r="H88" s="1" t="s">
        <v>31</v>
      </c>
      <c r="I88" s="1" t="s">
        <v>24</v>
      </c>
      <c r="J88" s="1" t="s">
        <v>25</v>
      </c>
      <c r="K88" s="7">
        <v>53559575987.879997</v>
      </c>
      <c r="L88" s="1" t="s">
        <v>26</v>
      </c>
      <c r="M88" s="1" t="s">
        <v>27</v>
      </c>
      <c r="N88" s="1" t="s">
        <v>28</v>
      </c>
      <c r="O88" s="1" t="s">
        <v>29</v>
      </c>
    </row>
    <row r="89" spans="1:15" ht="24" x14ac:dyDescent="0.2">
      <c r="A89" s="1">
        <v>82</v>
      </c>
      <c r="B89" s="5" t="s">
        <v>72</v>
      </c>
      <c r="C89" s="6">
        <v>3.8299999999999999E-4</v>
      </c>
      <c r="D89" s="7">
        <v>802478</v>
      </c>
      <c r="E89" s="11">
        <v>45954</v>
      </c>
      <c r="F89" s="7">
        <v>4671144.1900000004</v>
      </c>
      <c r="G89" s="3">
        <v>43008</v>
      </c>
      <c r="H89" s="1" t="s">
        <v>31</v>
      </c>
      <c r="I89" s="1" t="s">
        <v>24</v>
      </c>
      <c r="J89" s="1" t="s">
        <v>25</v>
      </c>
      <c r="K89" s="7">
        <v>39898126318.18</v>
      </c>
      <c r="L89" s="1" t="s">
        <v>26</v>
      </c>
      <c r="M89" s="1" t="s">
        <v>70</v>
      </c>
      <c r="N89" s="1" t="s">
        <v>53</v>
      </c>
      <c r="O89" s="1" t="s">
        <v>54</v>
      </c>
    </row>
    <row r="90" spans="1:15" ht="24" x14ac:dyDescent="0.2">
      <c r="A90" s="1">
        <v>83</v>
      </c>
      <c r="B90" s="5" t="s">
        <v>214</v>
      </c>
      <c r="C90" s="6">
        <v>3.8200000000000002E-4</v>
      </c>
      <c r="D90" s="7">
        <v>800289</v>
      </c>
      <c r="E90" s="11">
        <v>14025</v>
      </c>
      <c r="F90" s="7">
        <v>4658402.24</v>
      </c>
      <c r="G90" s="3">
        <v>43008</v>
      </c>
      <c r="H90" s="1" t="s">
        <v>31</v>
      </c>
      <c r="I90" s="1" t="s">
        <v>24</v>
      </c>
      <c r="J90" s="1" t="s">
        <v>32</v>
      </c>
      <c r="K90" s="7">
        <v>52172381890.720001</v>
      </c>
      <c r="L90" s="1" t="s">
        <v>26</v>
      </c>
      <c r="M90" s="1" t="s">
        <v>27</v>
      </c>
      <c r="N90" s="1" t="s">
        <v>28</v>
      </c>
      <c r="O90" s="1" t="s">
        <v>29</v>
      </c>
    </row>
    <row r="91" spans="1:15" x14ac:dyDescent="0.2">
      <c r="A91" s="1">
        <v>84</v>
      </c>
      <c r="B91" s="5" t="s">
        <v>208</v>
      </c>
      <c r="C91" s="6">
        <v>3.6499999999999998E-4</v>
      </c>
      <c r="D91" s="7">
        <v>764724</v>
      </c>
      <c r="E91" s="10">
        <v>-6587</v>
      </c>
      <c r="F91" s="7">
        <v>4451381.93</v>
      </c>
      <c r="G91" s="3">
        <v>43008</v>
      </c>
      <c r="H91" s="1" t="s">
        <v>31</v>
      </c>
      <c r="I91" s="1" t="s">
        <v>24</v>
      </c>
      <c r="J91" s="1" t="s">
        <v>32</v>
      </c>
      <c r="K91" s="7">
        <v>82718919447.240005</v>
      </c>
      <c r="L91" s="1" t="s">
        <v>26</v>
      </c>
      <c r="M91" s="1" t="s">
        <v>27</v>
      </c>
      <c r="N91" s="1" t="s">
        <v>28</v>
      </c>
      <c r="O91" s="1" t="s">
        <v>29</v>
      </c>
    </row>
    <row r="92" spans="1:15" ht="24" x14ac:dyDescent="0.2">
      <c r="A92" s="1">
        <v>85</v>
      </c>
      <c r="B92" s="5" t="s">
        <v>153</v>
      </c>
      <c r="C92" s="6">
        <v>3.5599999999999998E-4</v>
      </c>
      <c r="D92" s="7">
        <v>746776</v>
      </c>
      <c r="E92" s="9">
        <v>0</v>
      </c>
      <c r="F92" s="7">
        <v>4190160.14</v>
      </c>
      <c r="G92" s="3">
        <v>42947</v>
      </c>
      <c r="H92" s="1" t="s">
        <v>31</v>
      </c>
      <c r="I92" s="1" t="s">
        <v>24</v>
      </c>
      <c r="J92" s="1" t="s">
        <v>154</v>
      </c>
      <c r="K92" s="7">
        <v>34552857786.099998</v>
      </c>
      <c r="L92" s="1" t="s">
        <v>95</v>
      </c>
      <c r="M92" s="1" t="s">
        <v>27</v>
      </c>
      <c r="N92" s="1" t="s">
        <v>102</v>
      </c>
      <c r="O92" s="1" t="s">
        <v>103</v>
      </c>
    </row>
    <row r="93" spans="1:15" x14ac:dyDescent="0.2">
      <c r="A93" s="1">
        <v>86</v>
      </c>
      <c r="B93" s="5" t="s">
        <v>211</v>
      </c>
      <c r="C93" s="6">
        <v>3.5500000000000001E-4</v>
      </c>
      <c r="D93" s="7">
        <v>744514</v>
      </c>
      <c r="E93" s="9">
        <v>0</v>
      </c>
      <c r="F93" s="7">
        <v>4251993.91</v>
      </c>
      <c r="G93" s="3">
        <v>42978</v>
      </c>
      <c r="H93" s="1" t="s">
        <v>31</v>
      </c>
      <c r="I93" s="1" t="s">
        <v>24</v>
      </c>
      <c r="J93" s="1" t="s">
        <v>32</v>
      </c>
      <c r="K93" s="7">
        <v>111147524803.85001</v>
      </c>
      <c r="L93" s="1" t="s">
        <v>26</v>
      </c>
      <c r="M93" s="1" t="s">
        <v>27</v>
      </c>
      <c r="N93" s="1" t="s">
        <v>192</v>
      </c>
      <c r="O93" s="1" t="s">
        <v>35</v>
      </c>
    </row>
    <row r="94" spans="1:15" ht="24" x14ac:dyDescent="0.2">
      <c r="A94" s="1">
        <v>87</v>
      </c>
      <c r="B94" s="5" t="s">
        <v>42</v>
      </c>
      <c r="C94" s="6">
        <v>3.4699999999999998E-4</v>
      </c>
      <c r="D94" s="7">
        <v>726756</v>
      </c>
      <c r="E94" s="11">
        <v>87875</v>
      </c>
      <c r="F94" s="7">
        <v>4230374</v>
      </c>
      <c r="G94" s="3">
        <v>43008</v>
      </c>
      <c r="H94" s="1" t="s">
        <v>31</v>
      </c>
      <c r="I94" s="1" t="s">
        <v>24</v>
      </c>
      <c r="J94" s="1" t="s">
        <v>25</v>
      </c>
      <c r="K94" s="7">
        <v>151562831484.06</v>
      </c>
      <c r="L94" s="1" t="s">
        <v>43</v>
      </c>
      <c r="M94" s="1" t="s">
        <v>27</v>
      </c>
      <c r="N94" s="1" t="s">
        <v>44</v>
      </c>
      <c r="O94" s="1" t="s">
        <v>45</v>
      </c>
    </row>
    <row r="95" spans="1:15" x14ac:dyDescent="0.2">
      <c r="A95" s="1">
        <v>88</v>
      </c>
      <c r="B95" s="5" t="s">
        <v>158</v>
      </c>
      <c r="C95" s="6">
        <v>3.4099999999999999E-4</v>
      </c>
      <c r="D95" s="7">
        <v>715539</v>
      </c>
      <c r="E95" s="10">
        <v>-231153</v>
      </c>
      <c r="F95" s="7">
        <v>4165080.97</v>
      </c>
      <c r="G95" s="3">
        <v>43008</v>
      </c>
      <c r="H95" s="1" t="s">
        <v>31</v>
      </c>
      <c r="I95" s="1" t="s">
        <v>24</v>
      </c>
      <c r="J95" s="1" t="s">
        <v>32</v>
      </c>
      <c r="K95" s="7">
        <v>25886959437.509998</v>
      </c>
      <c r="M95" s="1" t="s">
        <v>27</v>
      </c>
      <c r="N95" s="1" t="s">
        <v>53</v>
      </c>
      <c r="O95" s="1" t="s">
        <v>54</v>
      </c>
    </row>
    <row r="96" spans="1:15" x14ac:dyDescent="0.2">
      <c r="A96" s="1">
        <v>89</v>
      </c>
      <c r="B96" s="5" t="s">
        <v>246</v>
      </c>
      <c r="C96" s="6">
        <v>3.1599999999999998E-4</v>
      </c>
      <c r="D96" s="7">
        <v>662727</v>
      </c>
      <c r="E96" s="11">
        <v>577537</v>
      </c>
      <c r="F96" s="7">
        <v>3384679.33</v>
      </c>
      <c r="G96" s="3">
        <v>42916</v>
      </c>
      <c r="H96" s="1" t="s">
        <v>31</v>
      </c>
      <c r="I96" s="1" t="s">
        <v>24</v>
      </c>
      <c r="J96" s="1" t="s">
        <v>25</v>
      </c>
      <c r="K96" s="7">
        <v>17680610183.880001</v>
      </c>
      <c r="L96" s="1" t="s">
        <v>43</v>
      </c>
      <c r="M96" s="1" t="s">
        <v>70</v>
      </c>
      <c r="N96" s="1" t="s">
        <v>168</v>
      </c>
      <c r="O96" s="1" t="s">
        <v>169</v>
      </c>
    </row>
    <row r="97" spans="1:15" x14ac:dyDescent="0.2">
      <c r="A97" s="1">
        <v>90</v>
      </c>
      <c r="B97" s="5" t="s">
        <v>231</v>
      </c>
      <c r="C97" s="6">
        <v>3.1599999999999998E-4</v>
      </c>
      <c r="D97" s="7">
        <v>662467</v>
      </c>
      <c r="E97" s="11">
        <v>2381</v>
      </c>
      <c r="F97" s="7">
        <v>3856154.16</v>
      </c>
      <c r="G97" s="3">
        <v>43008</v>
      </c>
      <c r="H97" s="1" t="s">
        <v>31</v>
      </c>
      <c r="I97" s="1" t="s">
        <v>24</v>
      </c>
      <c r="J97" s="1" t="s">
        <v>32</v>
      </c>
      <c r="K97" s="7">
        <v>45255359102.110001</v>
      </c>
      <c r="L97" s="1" t="s">
        <v>33</v>
      </c>
      <c r="M97" s="1" t="s">
        <v>27</v>
      </c>
      <c r="N97" s="1" t="s">
        <v>232</v>
      </c>
      <c r="O97" s="1" t="s">
        <v>233</v>
      </c>
    </row>
    <row r="98" spans="1:15" ht="24" x14ac:dyDescent="0.2">
      <c r="A98" s="1">
        <v>91</v>
      </c>
      <c r="B98" s="5" t="s">
        <v>81</v>
      </c>
      <c r="C98" s="6">
        <v>2.9999999999999997E-4</v>
      </c>
      <c r="D98" s="7">
        <v>656125</v>
      </c>
      <c r="E98" s="11">
        <v>50</v>
      </c>
      <c r="F98" s="7">
        <v>3344794.03</v>
      </c>
      <c r="G98" s="3">
        <v>42855</v>
      </c>
      <c r="H98" s="1" t="s">
        <v>31</v>
      </c>
      <c r="I98" s="1" t="s">
        <v>24</v>
      </c>
      <c r="J98" s="1" t="s">
        <v>25</v>
      </c>
      <c r="K98" s="7">
        <v>131861289673.45</v>
      </c>
      <c r="L98" s="1" t="s">
        <v>26</v>
      </c>
      <c r="M98" s="1" t="s">
        <v>27</v>
      </c>
      <c r="N98" s="1" t="s">
        <v>82</v>
      </c>
      <c r="O98" s="1" t="s">
        <v>35</v>
      </c>
    </row>
    <row r="99" spans="1:15" x14ac:dyDescent="0.2">
      <c r="A99" s="1">
        <v>92</v>
      </c>
      <c r="B99" s="5" t="s">
        <v>668</v>
      </c>
      <c r="C99" s="6">
        <v>3.1300000000000002E-4</v>
      </c>
      <c r="D99" s="7">
        <v>655277</v>
      </c>
      <c r="E99" s="11">
        <v>53823</v>
      </c>
      <c r="F99" s="7">
        <v>3346630.69</v>
      </c>
      <c r="G99" s="3">
        <v>42916</v>
      </c>
      <c r="H99" s="1" t="s">
        <v>31</v>
      </c>
      <c r="I99" s="1" t="s">
        <v>24</v>
      </c>
      <c r="J99" s="1" t="s">
        <v>25</v>
      </c>
      <c r="K99" s="7">
        <v>24709425326.57</v>
      </c>
      <c r="L99" s="1" t="s">
        <v>394</v>
      </c>
      <c r="M99" s="1" t="s">
        <v>61</v>
      </c>
      <c r="N99" s="1" t="s">
        <v>669</v>
      </c>
      <c r="O99" s="1" t="s">
        <v>35</v>
      </c>
    </row>
    <row r="100" spans="1:15" x14ac:dyDescent="0.2">
      <c r="A100" s="1">
        <v>93</v>
      </c>
      <c r="B100" s="5" t="s">
        <v>761</v>
      </c>
      <c r="C100" s="6">
        <v>3.1199999999999999E-4</v>
      </c>
      <c r="D100" s="7">
        <v>654847</v>
      </c>
      <c r="E100" s="9">
        <v>0</v>
      </c>
      <c r="F100" s="7">
        <v>3262447.75</v>
      </c>
      <c r="G100" s="3">
        <v>42886</v>
      </c>
      <c r="H100" s="1" t="s">
        <v>31</v>
      </c>
      <c r="I100" s="1" t="s">
        <v>24</v>
      </c>
      <c r="J100" s="1" t="s">
        <v>154</v>
      </c>
      <c r="K100" s="7">
        <v>135926798.38</v>
      </c>
      <c r="L100" s="1" t="s">
        <v>43</v>
      </c>
      <c r="M100" s="1" t="s">
        <v>27</v>
      </c>
      <c r="N100" s="1" t="s">
        <v>44</v>
      </c>
      <c r="O100" s="1" t="s">
        <v>45</v>
      </c>
    </row>
    <row r="101" spans="1:15" x14ac:dyDescent="0.2">
      <c r="A101" s="1">
        <v>94</v>
      </c>
      <c r="B101" s="5" t="s">
        <v>428</v>
      </c>
      <c r="C101" s="6">
        <v>2.9700000000000001E-4</v>
      </c>
      <c r="D101" s="7">
        <v>622512</v>
      </c>
      <c r="E101" s="10">
        <v>-37093</v>
      </c>
      <c r="F101" s="7">
        <v>3623580.1</v>
      </c>
      <c r="G101" s="3">
        <v>43008</v>
      </c>
      <c r="H101" s="1" t="s">
        <v>31</v>
      </c>
      <c r="I101" s="1" t="s">
        <v>24</v>
      </c>
      <c r="J101" s="1" t="s">
        <v>32</v>
      </c>
      <c r="K101" s="7">
        <v>27679096597.779999</v>
      </c>
      <c r="L101" s="1" t="s">
        <v>43</v>
      </c>
      <c r="M101" s="1" t="s">
        <v>27</v>
      </c>
      <c r="N101" s="1" t="s">
        <v>429</v>
      </c>
      <c r="O101" s="1" t="s">
        <v>35</v>
      </c>
    </row>
    <row r="102" spans="1:15" x14ac:dyDescent="0.2">
      <c r="A102" s="1">
        <v>95</v>
      </c>
      <c r="B102" s="5" t="s">
        <v>1939</v>
      </c>
      <c r="C102" s="6">
        <v>2.9999999999999997E-4</v>
      </c>
      <c r="D102" s="7">
        <v>600000</v>
      </c>
      <c r="E102" s="11">
        <v>600000</v>
      </c>
      <c r="F102" s="7">
        <v>2351820</v>
      </c>
      <c r="G102" s="3">
        <v>42551</v>
      </c>
      <c r="H102" s="1" t="s">
        <v>31</v>
      </c>
      <c r="I102" s="1" t="s">
        <v>24</v>
      </c>
      <c r="J102" s="1" t="s">
        <v>32</v>
      </c>
      <c r="K102" s="7">
        <v>510356159.29000002</v>
      </c>
      <c r="L102" s="1" t="s">
        <v>43</v>
      </c>
      <c r="M102" s="1" t="s">
        <v>27</v>
      </c>
      <c r="N102" s="1" t="s">
        <v>53</v>
      </c>
      <c r="O102" s="1" t="s">
        <v>54</v>
      </c>
    </row>
    <row r="103" spans="1:15" ht="24" x14ac:dyDescent="0.2">
      <c r="A103" s="1">
        <v>96</v>
      </c>
      <c r="B103" s="5" t="s">
        <v>225</v>
      </c>
      <c r="C103" s="6">
        <v>2.63E-4</v>
      </c>
      <c r="D103" s="7">
        <v>550864</v>
      </c>
      <c r="E103" s="9">
        <v>0</v>
      </c>
      <c r="F103" s="7">
        <v>3146039.39</v>
      </c>
      <c r="G103" s="3">
        <v>42978</v>
      </c>
      <c r="H103" s="1" t="s">
        <v>31</v>
      </c>
      <c r="I103" s="1" t="s">
        <v>24</v>
      </c>
      <c r="J103" s="1" t="s">
        <v>32</v>
      </c>
      <c r="K103" s="7">
        <v>5468758828.0299997</v>
      </c>
      <c r="L103" s="1" t="s">
        <v>43</v>
      </c>
      <c r="M103" s="1" t="s">
        <v>70</v>
      </c>
      <c r="N103" s="1" t="s">
        <v>226</v>
      </c>
      <c r="O103" s="1" t="s">
        <v>145</v>
      </c>
    </row>
    <row r="104" spans="1:15" x14ac:dyDescent="0.2">
      <c r="A104" s="1">
        <v>97</v>
      </c>
      <c r="B104" s="5" t="s">
        <v>247</v>
      </c>
      <c r="C104" s="6">
        <v>2.5500000000000002E-4</v>
      </c>
      <c r="D104" s="7">
        <v>534270</v>
      </c>
      <c r="E104" s="10">
        <v>-17990</v>
      </c>
      <c r="F104" s="7">
        <v>3109932.24</v>
      </c>
      <c r="G104" s="3">
        <v>43008</v>
      </c>
      <c r="H104" s="1" t="s">
        <v>31</v>
      </c>
      <c r="I104" s="1" t="s">
        <v>24</v>
      </c>
      <c r="J104" s="1" t="s">
        <v>32</v>
      </c>
      <c r="K104" s="7">
        <v>1401833134.3699999</v>
      </c>
      <c r="L104" s="1" t="s">
        <v>33</v>
      </c>
      <c r="M104" s="1" t="s">
        <v>27</v>
      </c>
      <c r="N104" s="1" t="s">
        <v>62</v>
      </c>
      <c r="O104" s="1" t="s">
        <v>63</v>
      </c>
    </row>
    <row r="105" spans="1:15" x14ac:dyDescent="0.2">
      <c r="A105" s="1">
        <v>98</v>
      </c>
      <c r="B105" s="5" t="s">
        <v>133</v>
      </c>
      <c r="C105" s="6">
        <v>2.3599999999999999E-4</v>
      </c>
      <c r="D105" s="7">
        <v>495506</v>
      </c>
      <c r="E105" s="9">
        <v>0</v>
      </c>
      <c r="F105" s="7">
        <v>2884290.88</v>
      </c>
      <c r="G105" s="3">
        <v>43008</v>
      </c>
      <c r="H105" s="1" t="s">
        <v>31</v>
      </c>
      <c r="I105" s="1" t="s">
        <v>24</v>
      </c>
      <c r="J105" s="1" t="s">
        <v>25</v>
      </c>
      <c r="K105" s="7">
        <v>76918713362.699997</v>
      </c>
      <c r="L105" s="1" t="s">
        <v>26</v>
      </c>
      <c r="M105" s="1" t="s">
        <v>27</v>
      </c>
      <c r="N105" s="1" t="s">
        <v>134</v>
      </c>
      <c r="O105" s="1" t="s">
        <v>135</v>
      </c>
    </row>
    <row r="106" spans="1:15" x14ac:dyDescent="0.2">
      <c r="A106" s="1">
        <v>99</v>
      </c>
      <c r="B106" s="5" t="s">
        <v>1047</v>
      </c>
      <c r="C106" s="6">
        <v>2.34E-4</v>
      </c>
      <c r="D106" s="7">
        <v>490072</v>
      </c>
      <c r="E106" s="11">
        <v>100379</v>
      </c>
      <c r="F106" s="7">
        <v>2502895.7200000002</v>
      </c>
      <c r="G106" s="3">
        <v>42916</v>
      </c>
      <c r="H106" s="1" t="s">
        <v>31</v>
      </c>
      <c r="I106" s="1" t="s">
        <v>24</v>
      </c>
      <c r="J106" s="1" t="s">
        <v>32</v>
      </c>
      <c r="K106" s="7">
        <v>421073354.80000001</v>
      </c>
      <c r="M106" s="1" t="s">
        <v>27</v>
      </c>
      <c r="N106" s="1" t="s">
        <v>111</v>
      </c>
      <c r="O106" s="1" t="s">
        <v>111</v>
      </c>
    </row>
    <row r="107" spans="1:15" ht="24" x14ac:dyDescent="0.2">
      <c r="A107" s="1">
        <v>100</v>
      </c>
      <c r="B107" s="5" t="s">
        <v>107</v>
      </c>
      <c r="C107" s="6">
        <v>2.33E-4</v>
      </c>
      <c r="D107" s="7">
        <v>488449</v>
      </c>
      <c r="E107" s="9">
        <v>0</v>
      </c>
      <c r="F107" s="7">
        <v>2490015.31</v>
      </c>
      <c r="G107" s="3">
        <v>42855</v>
      </c>
      <c r="H107" s="1" t="s">
        <v>31</v>
      </c>
      <c r="I107" s="1" t="s">
        <v>24</v>
      </c>
      <c r="J107" s="1" t="s">
        <v>32</v>
      </c>
      <c r="K107" s="7">
        <v>15855409560.530001</v>
      </c>
      <c r="L107" s="1" t="s">
        <v>26</v>
      </c>
      <c r="M107" s="1" t="s">
        <v>27</v>
      </c>
      <c r="N107" s="1" t="s">
        <v>53</v>
      </c>
      <c r="O107" s="1" t="s">
        <v>54</v>
      </c>
    </row>
    <row r="108" spans="1:15" ht="24" x14ac:dyDescent="0.2">
      <c r="A108" s="1">
        <v>101</v>
      </c>
      <c r="B108" s="5" t="s">
        <v>234</v>
      </c>
      <c r="C108" s="6">
        <v>2.2900000000000001E-4</v>
      </c>
      <c r="D108" s="7">
        <v>478919</v>
      </c>
      <c r="E108" s="10">
        <v>-2222</v>
      </c>
      <c r="F108" s="7">
        <v>2787739.61</v>
      </c>
      <c r="G108" s="3">
        <v>43008</v>
      </c>
      <c r="H108" s="1" t="s">
        <v>31</v>
      </c>
      <c r="I108" s="1" t="s">
        <v>24</v>
      </c>
      <c r="J108" s="1" t="s">
        <v>25</v>
      </c>
      <c r="K108" s="7">
        <v>23590004504.57</v>
      </c>
      <c r="L108" s="1" t="s">
        <v>39</v>
      </c>
      <c r="M108" s="1" t="s">
        <v>27</v>
      </c>
      <c r="N108" s="1" t="s">
        <v>235</v>
      </c>
      <c r="O108" s="1" t="s">
        <v>35</v>
      </c>
    </row>
    <row r="109" spans="1:15" x14ac:dyDescent="0.2">
      <c r="A109" s="1">
        <v>102</v>
      </c>
      <c r="B109" s="5" t="s">
        <v>1351</v>
      </c>
      <c r="C109" s="6">
        <v>2.0000000000000001E-4</v>
      </c>
      <c r="D109" s="7">
        <v>469934</v>
      </c>
      <c r="E109" s="9">
        <v>0</v>
      </c>
      <c r="F109" s="7">
        <v>2416212.65</v>
      </c>
      <c r="G109" s="3">
        <v>42521</v>
      </c>
      <c r="H109" s="1" t="s">
        <v>31</v>
      </c>
      <c r="I109" s="1" t="s">
        <v>24</v>
      </c>
      <c r="J109" s="1" t="s">
        <v>25</v>
      </c>
      <c r="K109" s="7">
        <v>745307102.05999994</v>
      </c>
      <c r="L109" s="1" t="s">
        <v>332</v>
      </c>
      <c r="M109" s="1" t="s">
        <v>61</v>
      </c>
      <c r="N109" s="1" t="s">
        <v>28</v>
      </c>
      <c r="O109" s="1" t="s">
        <v>29</v>
      </c>
    </row>
    <row r="110" spans="1:15" ht="24" x14ac:dyDescent="0.2">
      <c r="A110" s="1">
        <v>103</v>
      </c>
      <c r="B110" s="5" t="s">
        <v>1130</v>
      </c>
      <c r="C110" s="6">
        <v>2.0000000000000001E-4</v>
      </c>
      <c r="D110" s="7">
        <v>466138</v>
      </c>
      <c r="E110" s="11">
        <v>139618</v>
      </c>
      <c r="F110" s="7">
        <v>1786846.8</v>
      </c>
      <c r="G110" s="3">
        <v>42643</v>
      </c>
      <c r="H110" s="1" t="s">
        <v>31</v>
      </c>
      <c r="I110" s="1" t="s">
        <v>24</v>
      </c>
      <c r="J110" s="1" t="s">
        <v>25</v>
      </c>
      <c r="K110" s="7">
        <v>9817281375.0400009</v>
      </c>
      <c r="L110" s="1" t="s">
        <v>43</v>
      </c>
      <c r="M110" s="1" t="s">
        <v>27</v>
      </c>
      <c r="N110" s="1" t="s">
        <v>1131</v>
      </c>
      <c r="O110" s="1" t="s">
        <v>29</v>
      </c>
    </row>
    <row r="111" spans="1:15" x14ac:dyDescent="0.2">
      <c r="A111" s="1">
        <v>104</v>
      </c>
      <c r="B111" s="5" t="s">
        <v>130</v>
      </c>
      <c r="C111" s="6">
        <v>2.1499999999999999E-4</v>
      </c>
      <c r="D111" s="7">
        <v>450031</v>
      </c>
      <c r="E111" s="10">
        <v>-134057</v>
      </c>
      <c r="F111" s="7">
        <v>2619585.4500000002</v>
      </c>
      <c r="G111" s="3">
        <v>43008</v>
      </c>
      <c r="H111" s="1" t="s">
        <v>31</v>
      </c>
      <c r="I111" s="1" t="s">
        <v>24</v>
      </c>
      <c r="J111" s="1" t="s">
        <v>32</v>
      </c>
      <c r="K111" s="7">
        <v>15352740089.9</v>
      </c>
      <c r="L111" s="1" t="s">
        <v>33</v>
      </c>
      <c r="M111" s="1" t="s">
        <v>61</v>
      </c>
      <c r="N111" s="1" t="s">
        <v>65</v>
      </c>
      <c r="O111" s="1" t="s">
        <v>45</v>
      </c>
    </row>
    <row r="112" spans="1:15" ht="24" x14ac:dyDescent="0.2">
      <c r="A112" s="1">
        <v>105</v>
      </c>
      <c r="B112" s="5" t="s">
        <v>436</v>
      </c>
      <c r="C112" s="6">
        <v>2.1000000000000001E-4</v>
      </c>
      <c r="D112" s="7">
        <v>441021</v>
      </c>
      <c r="E112" s="11">
        <v>27168</v>
      </c>
      <c r="F112" s="7">
        <v>2567139.14</v>
      </c>
      <c r="G112" s="3">
        <v>43008</v>
      </c>
      <c r="H112" s="1" t="s">
        <v>31</v>
      </c>
      <c r="I112" s="1" t="s">
        <v>24</v>
      </c>
      <c r="J112" s="1" t="s">
        <v>32</v>
      </c>
      <c r="K112" s="7">
        <v>101573614480.78999</v>
      </c>
      <c r="L112" s="1" t="s">
        <v>33</v>
      </c>
      <c r="M112" s="1" t="s">
        <v>27</v>
      </c>
      <c r="N112" s="1" t="s">
        <v>437</v>
      </c>
      <c r="O112" s="1" t="s">
        <v>35</v>
      </c>
    </row>
    <row r="113" spans="1:15" x14ac:dyDescent="0.2">
      <c r="A113" s="1">
        <v>106</v>
      </c>
      <c r="B113" s="5" t="s">
        <v>1450</v>
      </c>
      <c r="C113" s="6">
        <v>1.93E-4</v>
      </c>
      <c r="D113" s="7">
        <v>404155</v>
      </c>
      <c r="E113" s="9">
        <v>0</v>
      </c>
      <c r="F113" s="7">
        <v>2352545.84</v>
      </c>
      <c r="G113" s="3">
        <v>43008</v>
      </c>
      <c r="H113" s="1" t="s">
        <v>31</v>
      </c>
      <c r="I113" s="1" t="s">
        <v>24</v>
      </c>
      <c r="J113" s="1" t="s">
        <v>25</v>
      </c>
      <c r="K113" s="7">
        <v>1468084106.29</v>
      </c>
      <c r="L113" s="1" t="s">
        <v>332</v>
      </c>
      <c r="M113" s="1" t="s">
        <v>61</v>
      </c>
      <c r="N113" s="1" t="s">
        <v>99</v>
      </c>
      <c r="O113" s="1" t="s">
        <v>100</v>
      </c>
    </row>
    <row r="114" spans="1:15" ht="24" x14ac:dyDescent="0.2">
      <c r="A114" s="1">
        <v>107</v>
      </c>
      <c r="B114" s="5" t="s">
        <v>1162</v>
      </c>
      <c r="C114" s="6">
        <v>1.9100000000000001E-4</v>
      </c>
      <c r="D114" s="7">
        <v>400316</v>
      </c>
      <c r="E114" s="11">
        <v>2355</v>
      </c>
      <c r="F114" s="7">
        <v>2246173.08</v>
      </c>
      <c r="G114" s="3">
        <v>42947</v>
      </c>
      <c r="H114" s="1" t="s">
        <v>31</v>
      </c>
      <c r="I114" s="1" t="s">
        <v>24</v>
      </c>
      <c r="J114" s="1" t="s">
        <v>32</v>
      </c>
      <c r="K114" s="7">
        <v>562673659.89999998</v>
      </c>
      <c r="L114" s="1" t="s">
        <v>39</v>
      </c>
      <c r="M114" s="1" t="s">
        <v>70</v>
      </c>
      <c r="N114" s="1" t="s">
        <v>1161</v>
      </c>
      <c r="O114" s="1" t="s">
        <v>45</v>
      </c>
    </row>
    <row r="115" spans="1:15" ht="24" x14ac:dyDescent="0.2">
      <c r="A115" s="1">
        <v>108</v>
      </c>
      <c r="B115" s="5" t="s">
        <v>118</v>
      </c>
      <c r="C115" s="6">
        <v>1.8699999999999999E-4</v>
      </c>
      <c r="D115" s="7">
        <v>392298</v>
      </c>
      <c r="E115" s="11">
        <v>10600</v>
      </c>
      <c r="F115" s="7">
        <v>2283527.4300000002</v>
      </c>
      <c r="G115" s="3">
        <v>43008</v>
      </c>
      <c r="H115" s="1" t="s">
        <v>31</v>
      </c>
      <c r="I115" s="1" t="s">
        <v>24</v>
      </c>
      <c r="J115" s="1" t="s">
        <v>32</v>
      </c>
      <c r="K115" s="7">
        <v>8702665439.25</v>
      </c>
      <c r="L115" s="1" t="s">
        <v>43</v>
      </c>
      <c r="M115" s="1" t="s">
        <v>70</v>
      </c>
      <c r="N115" s="1" t="s">
        <v>28</v>
      </c>
      <c r="O115" s="1" t="s">
        <v>29</v>
      </c>
    </row>
    <row r="116" spans="1:15" ht="24" x14ac:dyDescent="0.2">
      <c r="A116" s="1">
        <v>109</v>
      </c>
      <c r="B116" s="5" t="s">
        <v>968</v>
      </c>
      <c r="C116" s="6">
        <v>1.6799999999999999E-4</v>
      </c>
      <c r="D116" s="7">
        <v>352894</v>
      </c>
      <c r="E116" s="11">
        <v>352894</v>
      </c>
      <c r="F116" s="7">
        <v>2015412.92</v>
      </c>
      <c r="G116" s="3">
        <v>42978</v>
      </c>
      <c r="H116" s="1" t="s">
        <v>31</v>
      </c>
      <c r="I116" s="1" t="s">
        <v>24</v>
      </c>
      <c r="J116" s="1" t="s">
        <v>25</v>
      </c>
      <c r="K116" s="7">
        <v>19163265823.950001</v>
      </c>
      <c r="L116" s="1" t="s">
        <v>43</v>
      </c>
      <c r="M116" s="1" t="s">
        <v>27</v>
      </c>
      <c r="N116" s="1" t="s">
        <v>696</v>
      </c>
      <c r="O116" s="1" t="s">
        <v>666</v>
      </c>
    </row>
    <row r="117" spans="1:15" x14ac:dyDescent="0.2">
      <c r="A117" s="1">
        <v>110</v>
      </c>
      <c r="B117" s="5" t="s">
        <v>355</v>
      </c>
      <c r="C117" s="6">
        <v>2.0000000000000001E-4</v>
      </c>
      <c r="D117" s="7">
        <v>348553</v>
      </c>
      <c r="E117" s="10">
        <v>-59564</v>
      </c>
      <c r="F117" s="7">
        <v>1428614.18</v>
      </c>
      <c r="G117" s="3">
        <v>42613</v>
      </c>
      <c r="H117" s="1" t="s">
        <v>31</v>
      </c>
      <c r="I117" s="1" t="s">
        <v>24</v>
      </c>
      <c r="J117" s="1" t="s">
        <v>32</v>
      </c>
      <c r="K117" s="7">
        <v>1672162119.1099999</v>
      </c>
      <c r="L117" s="1" t="s">
        <v>150</v>
      </c>
      <c r="M117" s="1" t="s">
        <v>70</v>
      </c>
      <c r="N117" s="1" t="s">
        <v>192</v>
      </c>
      <c r="O117" s="1" t="s">
        <v>35</v>
      </c>
    </row>
    <row r="118" spans="1:15" x14ac:dyDescent="0.2">
      <c r="A118" s="1">
        <v>111</v>
      </c>
      <c r="B118" s="5" t="s">
        <v>120</v>
      </c>
      <c r="C118" s="6">
        <v>1.66E-4</v>
      </c>
      <c r="D118" s="7">
        <v>348104</v>
      </c>
      <c r="E118" s="10">
        <v>-48515</v>
      </c>
      <c r="F118" s="7">
        <v>2026278.57</v>
      </c>
      <c r="G118" s="3">
        <v>43008</v>
      </c>
      <c r="H118" s="1" t="s">
        <v>31</v>
      </c>
      <c r="I118" s="1" t="s">
        <v>24</v>
      </c>
      <c r="J118" s="1" t="s">
        <v>25</v>
      </c>
      <c r="K118" s="7">
        <v>15703345346.889999</v>
      </c>
      <c r="L118" s="1" t="s">
        <v>43</v>
      </c>
      <c r="M118" s="1" t="s">
        <v>70</v>
      </c>
      <c r="N118" s="1" t="s">
        <v>121</v>
      </c>
      <c r="O118" s="1" t="s">
        <v>97</v>
      </c>
    </row>
    <row r="119" spans="1:15" ht="24" x14ac:dyDescent="0.2">
      <c r="A119" s="1">
        <v>112</v>
      </c>
      <c r="B119" s="5" t="s">
        <v>502</v>
      </c>
      <c r="C119" s="6">
        <v>1.65E-4</v>
      </c>
      <c r="D119" s="7">
        <v>346813</v>
      </c>
      <c r="E119" s="10">
        <v>-21507</v>
      </c>
      <c r="F119" s="7">
        <v>1771243.35</v>
      </c>
      <c r="G119" s="3">
        <v>42916</v>
      </c>
      <c r="H119" s="1" t="s">
        <v>31</v>
      </c>
      <c r="I119" s="1" t="s">
        <v>24</v>
      </c>
      <c r="J119" s="1" t="s">
        <v>25</v>
      </c>
      <c r="K119" s="7">
        <v>5533188720.6700001</v>
      </c>
      <c r="L119" s="1" t="s">
        <v>33</v>
      </c>
      <c r="M119" s="1" t="s">
        <v>27</v>
      </c>
      <c r="N119" s="1" t="s">
        <v>138</v>
      </c>
      <c r="O119" s="1" t="s">
        <v>100</v>
      </c>
    </row>
    <row r="120" spans="1:15" x14ac:dyDescent="0.2">
      <c r="A120" s="1">
        <v>113</v>
      </c>
      <c r="B120" s="5" t="s">
        <v>1649</v>
      </c>
      <c r="C120" s="6">
        <v>2.0000000000000001E-4</v>
      </c>
      <c r="D120" s="7">
        <v>341864</v>
      </c>
      <c r="E120" s="11">
        <v>341735</v>
      </c>
      <c r="F120" s="7">
        <v>1878952.92</v>
      </c>
      <c r="G120" s="3">
        <v>42735</v>
      </c>
      <c r="H120" s="1" t="s">
        <v>31</v>
      </c>
      <c r="I120" s="1" t="s">
        <v>24</v>
      </c>
      <c r="J120" s="1" t="s">
        <v>32</v>
      </c>
      <c r="K120" s="7">
        <v>80213713.170000002</v>
      </c>
      <c r="M120" s="1" t="s">
        <v>70</v>
      </c>
      <c r="N120" s="1" t="s">
        <v>111</v>
      </c>
      <c r="O120" s="1" t="s">
        <v>111</v>
      </c>
    </row>
    <row r="121" spans="1:15" x14ac:dyDescent="0.2">
      <c r="A121" s="1">
        <v>114</v>
      </c>
      <c r="B121" s="5" t="s">
        <v>490</v>
      </c>
      <c r="C121" s="6">
        <v>1.46E-4</v>
      </c>
      <c r="D121" s="7">
        <v>305956</v>
      </c>
      <c r="E121" s="11">
        <v>72753</v>
      </c>
      <c r="F121" s="7">
        <v>1780939.28</v>
      </c>
      <c r="G121" s="3">
        <v>43008</v>
      </c>
      <c r="H121" s="1" t="s">
        <v>31</v>
      </c>
      <c r="I121" s="1" t="s">
        <v>24</v>
      </c>
      <c r="J121" s="1" t="s">
        <v>25</v>
      </c>
      <c r="K121" s="7">
        <v>102757269638.85001</v>
      </c>
      <c r="L121" s="1" t="s">
        <v>332</v>
      </c>
      <c r="M121" s="1" t="s">
        <v>70</v>
      </c>
      <c r="N121" s="1" t="s">
        <v>491</v>
      </c>
      <c r="O121" s="1" t="s">
        <v>35</v>
      </c>
    </row>
    <row r="122" spans="1:15" x14ac:dyDescent="0.2">
      <c r="A122" s="1">
        <v>115</v>
      </c>
      <c r="B122" s="5" t="s">
        <v>1938</v>
      </c>
      <c r="C122" s="6">
        <v>1E-4</v>
      </c>
      <c r="D122" s="7">
        <v>301146</v>
      </c>
      <c r="E122" s="11">
        <v>47403</v>
      </c>
      <c r="F122" s="7">
        <v>1500309.37</v>
      </c>
      <c r="G122" s="3">
        <v>42874</v>
      </c>
      <c r="H122" s="1" t="s">
        <v>216</v>
      </c>
      <c r="I122" s="1" t="s">
        <v>59</v>
      </c>
      <c r="J122" s="1" t="s">
        <v>217</v>
      </c>
      <c r="K122" s="7">
        <v>1304645.01</v>
      </c>
      <c r="M122" s="1" t="s">
        <v>27</v>
      </c>
      <c r="O122" s="1" t="s">
        <v>63</v>
      </c>
    </row>
    <row r="123" spans="1:15" x14ac:dyDescent="0.2">
      <c r="A123" s="1">
        <v>116</v>
      </c>
      <c r="B123" s="5" t="s">
        <v>1416</v>
      </c>
      <c r="C123" s="6">
        <v>1.4300000000000001E-4</v>
      </c>
      <c r="D123" s="7">
        <v>300263</v>
      </c>
      <c r="E123" s="10">
        <v>-117</v>
      </c>
      <c r="F123" s="7">
        <v>1747800.9</v>
      </c>
      <c r="G123" s="3">
        <v>43008</v>
      </c>
      <c r="H123" s="1" t="s">
        <v>31</v>
      </c>
      <c r="I123" s="1" t="s">
        <v>24</v>
      </c>
      <c r="J123" s="1" t="s">
        <v>32</v>
      </c>
      <c r="K123" s="7">
        <v>1675143101.8299999</v>
      </c>
      <c r="L123" s="1" t="s">
        <v>39</v>
      </c>
      <c r="M123" s="1" t="s">
        <v>61</v>
      </c>
      <c r="N123" s="1" t="s">
        <v>111</v>
      </c>
      <c r="O123" s="1" t="s">
        <v>111</v>
      </c>
    </row>
    <row r="124" spans="1:15" x14ac:dyDescent="0.2">
      <c r="A124" s="1">
        <v>117</v>
      </c>
      <c r="B124" s="5" t="s">
        <v>316</v>
      </c>
      <c r="C124" s="6">
        <v>1.3899999999999999E-4</v>
      </c>
      <c r="D124" s="7">
        <v>290912</v>
      </c>
      <c r="E124" s="11">
        <v>47472</v>
      </c>
      <c r="F124" s="7">
        <v>1693369.66</v>
      </c>
      <c r="G124" s="3">
        <v>43008</v>
      </c>
      <c r="H124" s="1" t="s">
        <v>31</v>
      </c>
      <c r="I124" s="1" t="s">
        <v>24</v>
      </c>
      <c r="J124" s="1" t="s">
        <v>32</v>
      </c>
      <c r="K124" s="7">
        <v>5722718598.4300003</v>
      </c>
      <c r="L124" s="1" t="s">
        <v>95</v>
      </c>
      <c r="M124" s="1" t="s">
        <v>27</v>
      </c>
      <c r="N124" s="1" t="s">
        <v>53</v>
      </c>
      <c r="O124" s="1" t="s">
        <v>54</v>
      </c>
    </row>
    <row r="125" spans="1:15" x14ac:dyDescent="0.2">
      <c r="A125" s="1">
        <v>118</v>
      </c>
      <c r="B125" s="5" t="s">
        <v>262</v>
      </c>
      <c r="C125" s="6">
        <v>1.37E-4</v>
      </c>
      <c r="D125" s="7">
        <v>288150</v>
      </c>
      <c r="E125" s="11">
        <v>439</v>
      </c>
      <c r="F125" s="7">
        <v>1700430.78</v>
      </c>
      <c r="G125" s="3">
        <v>43039</v>
      </c>
      <c r="H125" s="1" t="s">
        <v>31</v>
      </c>
      <c r="I125" s="1" t="s">
        <v>24</v>
      </c>
      <c r="J125" s="1" t="s">
        <v>32</v>
      </c>
      <c r="K125" s="7">
        <v>62865706589.940002</v>
      </c>
      <c r="L125" s="1" t="s">
        <v>39</v>
      </c>
      <c r="M125" s="1" t="s">
        <v>27</v>
      </c>
      <c r="N125" s="1" t="s">
        <v>99</v>
      </c>
      <c r="O125" s="1" t="s">
        <v>100</v>
      </c>
    </row>
    <row r="126" spans="1:15" x14ac:dyDescent="0.2">
      <c r="A126" s="1">
        <v>119</v>
      </c>
      <c r="B126" s="5" t="s">
        <v>1937</v>
      </c>
      <c r="C126" s="6">
        <v>1E-4</v>
      </c>
      <c r="D126" s="7">
        <v>280449</v>
      </c>
      <c r="E126" s="11">
        <v>280449</v>
      </c>
      <c r="F126" s="7">
        <v>1441956.58</v>
      </c>
      <c r="G126" s="3">
        <v>42510</v>
      </c>
      <c r="H126" s="1" t="s">
        <v>216</v>
      </c>
      <c r="I126" s="1" t="s">
        <v>59</v>
      </c>
      <c r="J126" s="1" t="s">
        <v>217</v>
      </c>
      <c r="K126" s="7">
        <v>1441956.58</v>
      </c>
      <c r="O126" s="1" t="s">
        <v>63</v>
      </c>
    </row>
    <row r="127" spans="1:15" x14ac:dyDescent="0.2">
      <c r="A127" s="1">
        <v>120</v>
      </c>
      <c r="B127" s="5" t="s">
        <v>1340</v>
      </c>
      <c r="C127" s="6">
        <v>1.2899999999999999E-4</v>
      </c>
      <c r="D127" s="7">
        <v>270900</v>
      </c>
      <c r="E127" s="11">
        <v>18</v>
      </c>
      <c r="F127" s="7">
        <v>1520019.9</v>
      </c>
      <c r="G127" s="3">
        <v>42947</v>
      </c>
      <c r="H127" s="1" t="s">
        <v>31</v>
      </c>
      <c r="I127" s="1" t="s">
        <v>24</v>
      </c>
      <c r="J127" s="1" t="s">
        <v>32</v>
      </c>
      <c r="K127" s="7">
        <v>11459240149.129999</v>
      </c>
      <c r="M127" s="1" t="s">
        <v>27</v>
      </c>
      <c r="N127" s="1" t="s">
        <v>797</v>
      </c>
      <c r="O127" s="1" t="s">
        <v>233</v>
      </c>
    </row>
    <row r="128" spans="1:15" x14ac:dyDescent="0.2">
      <c r="A128" s="1">
        <v>121</v>
      </c>
      <c r="B128" s="5" t="s">
        <v>343</v>
      </c>
      <c r="C128" s="6">
        <v>1.26E-4</v>
      </c>
      <c r="D128" s="7">
        <v>263598</v>
      </c>
      <c r="E128" s="9">
        <v>0</v>
      </c>
      <c r="F128" s="7">
        <v>1534377.6</v>
      </c>
      <c r="G128" s="3">
        <v>43008</v>
      </c>
      <c r="H128" s="1" t="s">
        <v>31</v>
      </c>
      <c r="I128" s="1" t="s">
        <v>24</v>
      </c>
      <c r="J128" s="1" t="s">
        <v>32</v>
      </c>
      <c r="K128" s="7">
        <v>42080010582.190002</v>
      </c>
      <c r="L128" s="1" t="s">
        <v>95</v>
      </c>
      <c r="M128" s="1" t="s">
        <v>27</v>
      </c>
      <c r="N128" s="1" t="s">
        <v>344</v>
      </c>
      <c r="O128" s="1" t="s">
        <v>35</v>
      </c>
    </row>
    <row r="129" spans="1:15" ht="24" x14ac:dyDescent="0.2">
      <c r="A129" s="1">
        <v>122</v>
      </c>
      <c r="B129" s="5" t="s">
        <v>328</v>
      </c>
      <c r="C129" s="6">
        <v>1.2400000000000001E-4</v>
      </c>
      <c r="D129" s="7">
        <v>260000</v>
      </c>
      <c r="E129" s="11">
        <v>260000</v>
      </c>
      <c r="F129" s="7">
        <v>1458860</v>
      </c>
      <c r="G129" s="3">
        <v>42947</v>
      </c>
      <c r="H129" s="1" t="s">
        <v>31</v>
      </c>
      <c r="I129" s="1" t="s">
        <v>24</v>
      </c>
      <c r="J129" s="1" t="s">
        <v>25</v>
      </c>
      <c r="K129" s="7">
        <v>2953044483.3400002</v>
      </c>
      <c r="L129" s="1" t="s">
        <v>39</v>
      </c>
      <c r="M129" s="1" t="s">
        <v>70</v>
      </c>
      <c r="N129" s="1" t="s">
        <v>28</v>
      </c>
      <c r="O129" s="1" t="s">
        <v>29</v>
      </c>
    </row>
    <row r="130" spans="1:15" ht="24" x14ac:dyDescent="0.2">
      <c r="A130" s="1">
        <v>123</v>
      </c>
      <c r="B130" s="5" t="s">
        <v>1327</v>
      </c>
      <c r="C130" s="6">
        <v>1E-4</v>
      </c>
      <c r="D130" s="7">
        <v>256564</v>
      </c>
      <c r="E130" s="9">
        <v>0</v>
      </c>
      <c r="F130" s="7">
        <v>1303499.06</v>
      </c>
      <c r="G130" s="3">
        <v>42825</v>
      </c>
      <c r="H130" s="1" t="s">
        <v>31</v>
      </c>
      <c r="I130" s="1" t="s">
        <v>24</v>
      </c>
      <c r="J130" s="1" t="s">
        <v>32</v>
      </c>
      <c r="K130" s="7">
        <v>458656925.11000001</v>
      </c>
      <c r="L130" s="1" t="s">
        <v>26</v>
      </c>
      <c r="M130" s="1" t="s">
        <v>27</v>
      </c>
      <c r="N130" s="1" t="s">
        <v>1326</v>
      </c>
      <c r="O130" s="1" t="s">
        <v>145</v>
      </c>
    </row>
    <row r="131" spans="1:15" x14ac:dyDescent="0.2">
      <c r="A131" s="1">
        <v>124</v>
      </c>
      <c r="B131" s="5" t="s">
        <v>88</v>
      </c>
      <c r="C131" s="6">
        <v>1.21E-4</v>
      </c>
      <c r="D131" s="7">
        <v>253010</v>
      </c>
      <c r="E131" s="10">
        <v>-734219</v>
      </c>
      <c r="F131" s="7">
        <v>1292172.67</v>
      </c>
      <c r="G131" s="3">
        <v>42916</v>
      </c>
      <c r="H131" s="1" t="s">
        <v>31</v>
      </c>
      <c r="I131" s="1" t="s">
        <v>24</v>
      </c>
      <c r="J131" s="1" t="s">
        <v>25</v>
      </c>
      <c r="K131" s="7">
        <v>39544403978.459999</v>
      </c>
      <c r="L131" s="1" t="s">
        <v>26</v>
      </c>
      <c r="M131" s="1" t="s">
        <v>27</v>
      </c>
      <c r="N131" s="1" t="s">
        <v>44</v>
      </c>
      <c r="O131" s="1" t="s">
        <v>45</v>
      </c>
    </row>
    <row r="132" spans="1:15" x14ac:dyDescent="0.2">
      <c r="A132" s="1">
        <v>125</v>
      </c>
      <c r="B132" s="5" t="s">
        <v>1936</v>
      </c>
      <c r="C132" s="6">
        <v>1E-4</v>
      </c>
      <c r="D132" s="7">
        <v>240000</v>
      </c>
      <c r="E132" s="9">
        <v>0</v>
      </c>
      <c r="F132" s="7">
        <v>1319088</v>
      </c>
      <c r="G132" s="3">
        <v>42735</v>
      </c>
      <c r="H132" s="1" t="s">
        <v>31</v>
      </c>
      <c r="I132" s="1" t="s">
        <v>24</v>
      </c>
      <c r="J132" s="1" t="s">
        <v>32</v>
      </c>
      <c r="K132" s="7">
        <v>38023969.469999999</v>
      </c>
      <c r="M132" s="1" t="s">
        <v>27</v>
      </c>
      <c r="N132" s="1" t="s">
        <v>53</v>
      </c>
      <c r="O132" s="1" t="s">
        <v>54</v>
      </c>
    </row>
    <row r="133" spans="1:15" x14ac:dyDescent="0.2">
      <c r="A133" s="1">
        <v>126</v>
      </c>
      <c r="B133" s="5" t="s">
        <v>327</v>
      </c>
      <c r="C133" s="6">
        <v>1.1400000000000001E-4</v>
      </c>
      <c r="D133" s="7">
        <v>239670</v>
      </c>
      <c r="E133" s="11">
        <v>6657</v>
      </c>
      <c r="F133" s="7">
        <v>1344788.37</v>
      </c>
      <c r="G133" s="3">
        <v>42947</v>
      </c>
      <c r="H133" s="1" t="s">
        <v>31</v>
      </c>
      <c r="I133" s="1" t="s">
        <v>24</v>
      </c>
      <c r="J133" s="1" t="s">
        <v>32</v>
      </c>
      <c r="K133" s="7">
        <v>3449048747.9499998</v>
      </c>
      <c r="L133" s="1" t="s">
        <v>26</v>
      </c>
      <c r="M133" s="1" t="s">
        <v>27</v>
      </c>
      <c r="N133" s="1" t="s">
        <v>44</v>
      </c>
      <c r="O133" s="1" t="s">
        <v>45</v>
      </c>
    </row>
    <row r="134" spans="1:15" ht="24" x14ac:dyDescent="0.2">
      <c r="A134" s="1">
        <v>127</v>
      </c>
      <c r="B134" s="5" t="s">
        <v>457</v>
      </c>
      <c r="C134" s="6">
        <v>1.12E-4</v>
      </c>
      <c r="D134" s="7">
        <v>235490</v>
      </c>
      <c r="E134" s="11">
        <v>6968</v>
      </c>
      <c r="F134" s="7">
        <v>1389673.59</v>
      </c>
      <c r="G134" s="3">
        <v>43039</v>
      </c>
      <c r="H134" s="1" t="s">
        <v>31</v>
      </c>
      <c r="I134" s="1" t="s">
        <v>24</v>
      </c>
      <c r="J134" s="1" t="s">
        <v>25</v>
      </c>
      <c r="K134" s="7">
        <v>33035156858.299999</v>
      </c>
      <c r="L134" s="1" t="s">
        <v>33</v>
      </c>
      <c r="M134" s="1" t="s">
        <v>27</v>
      </c>
      <c r="N134" s="1" t="s">
        <v>99</v>
      </c>
      <c r="O134" s="1" t="s">
        <v>100</v>
      </c>
    </row>
    <row r="135" spans="1:15" ht="24" x14ac:dyDescent="0.2">
      <c r="A135" s="1">
        <v>128</v>
      </c>
      <c r="B135" s="5" t="s">
        <v>375</v>
      </c>
      <c r="C135" s="6">
        <v>1E-4</v>
      </c>
      <c r="D135" s="7">
        <v>233847</v>
      </c>
      <c r="E135" s="10">
        <v>-91381</v>
      </c>
      <c r="F135" s="7">
        <v>1285269.8799999999</v>
      </c>
      <c r="G135" s="3">
        <v>42735</v>
      </c>
      <c r="H135" s="1" t="s">
        <v>31</v>
      </c>
      <c r="I135" s="1" t="s">
        <v>24</v>
      </c>
      <c r="J135" s="1" t="s">
        <v>25</v>
      </c>
      <c r="K135" s="7">
        <v>7979799684.5699997</v>
      </c>
      <c r="L135" s="1" t="s">
        <v>43</v>
      </c>
      <c r="M135" s="1" t="s">
        <v>27</v>
      </c>
      <c r="N135" s="1" t="s">
        <v>144</v>
      </c>
      <c r="O135" s="1" t="s">
        <v>145</v>
      </c>
    </row>
    <row r="136" spans="1:15" x14ac:dyDescent="0.2">
      <c r="A136" s="1">
        <v>129</v>
      </c>
      <c r="B136" s="5" t="s">
        <v>302</v>
      </c>
      <c r="C136" s="6">
        <v>1.08E-4</v>
      </c>
      <c r="D136" s="7">
        <v>225304</v>
      </c>
      <c r="E136" s="10">
        <v>-646</v>
      </c>
      <c r="F136" s="7">
        <v>1286733.67</v>
      </c>
      <c r="G136" s="3">
        <v>42978</v>
      </c>
      <c r="H136" s="1" t="s">
        <v>31</v>
      </c>
      <c r="I136" s="1" t="s">
        <v>24</v>
      </c>
      <c r="J136" s="1" t="s">
        <v>32</v>
      </c>
      <c r="K136" s="7">
        <v>6286190909.3199997</v>
      </c>
      <c r="L136" s="1" t="s">
        <v>43</v>
      </c>
      <c r="M136" s="1" t="s">
        <v>70</v>
      </c>
      <c r="N136" s="1" t="s">
        <v>102</v>
      </c>
      <c r="O136" s="1" t="s">
        <v>103</v>
      </c>
    </row>
    <row r="137" spans="1:15" x14ac:dyDescent="0.2">
      <c r="A137" s="1">
        <v>130</v>
      </c>
      <c r="B137" s="5" t="s">
        <v>152</v>
      </c>
      <c r="C137" s="6">
        <v>1.07E-4</v>
      </c>
      <c r="D137" s="7">
        <v>223506</v>
      </c>
      <c r="E137" s="10">
        <v>-14706</v>
      </c>
      <c r="F137" s="7">
        <v>1276465.1200000001</v>
      </c>
      <c r="G137" s="3">
        <v>42978</v>
      </c>
      <c r="H137" s="1" t="s">
        <v>31</v>
      </c>
      <c r="I137" s="1" t="s">
        <v>24</v>
      </c>
      <c r="J137" s="1" t="s">
        <v>32</v>
      </c>
      <c r="K137" s="7">
        <v>36001656129.410004</v>
      </c>
      <c r="L137" s="1" t="s">
        <v>26</v>
      </c>
      <c r="M137" s="1" t="s">
        <v>70</v>
      </c>
      <c r="N137" s="1" t="s">
        <v>134</v>
      </c>
      <c r="O137" s="1" t="s">
        <v>135</v>
      </c>
    </row>
    <row r="138" spans="1:15" ht="24" x14ac:dyDescent="0.2">
      <c r="A138" s="1">
        <v>131</v>
      </c>
      <c r="B138" s="5" t="s">
        <v>258</v>
      </c>
      <c r="C138" s="6">
        <v>1.05E-4</v>
      </c>
      <c r="D138" s="7">
        <v>219525</v>
      </c>
      <c r="E138" s="10">
        <v>-24</v>
      </c>
      <c r="F138" s="7">
        <v>1277833.07</v>
      </c>
      <c r="G138" s="3">
        <v>43008</v>
      </c>
      <c r="H138" s="1" t="s">
        <v>31</v>
      </c>
      <c r="I138" s="1" t="s">
        <v>24</v>
      </c>
      <c r="J138" s="1" t="s">
        <v>32</v>
      </c>
      <c r="K138" s="7">
        <v>10057700628.459999</v>
      </c>
      <c r="L138" s="1" t="s">
        <v>95</v>
      </c>
      <c r="M138" s="1" t="s">
        <v>70</v>
      </c>
      <c r="N138" s="1" t="s">
        <v>53</v>
      </c>
      <c r="O138" s="1" t="s">
        <v>54</v>
      </c>
    </row>
    <row r="139" spans="1:15" x14ac:dyDescent="0.2">
      <c r="A139" s="1">
        <v>132</v>
      </c>
      <c r="B139" s="5" t="s">
        <v>741</v>
      </c>
      <c r="C139" s="6">
        <v>1.03E-4</v>
      </c>
      <c r="D139" s="7">
        <v>215000</v>
      </c>
      <c r="E139" s="9">
        <v>0</v>
      </c>
      <c r="F139" s="7">
        <v>1251493.5</v>
      </c>
      <c r="G139" s="3">
        <v>43008</v>
      </c>
      <c r="H139" s="1" t="s">
        <v>31</v>
      </c>
      <c r="I139" s="1" t="s">
        <v>24</v>
      </c>
      <c r="J139" s="1" t="s">
        <v>154</v>
      </c>
      <c r="K139" s="7">
        <v>198013363.02000001</v>
      </c>
      <c r="L139" s="1" t="s">
        <v>43</v>
      </c>
      <c r="M139" s="1" t="s">
        <v>27</v>
      </c>
      <c r="N139" s="1" t="s">
        <v>508</v>
      </c>
      <c r="O139" s="1" t="s">
        <v>103</v>
      </c>
    </row>
    <row r="140" spans="1:15" x14ac:dyDescent="0.2">
      <c r="A140" s="1">
        <v>133</v>
      </c>
      <c r="B140" s="5" t="s">
        <v>361</v>
      </c>
      <c r="C140" s="6">
        <v>1.02E-4</v>
      </c>
      <c r="D140" s="7">
        <v>214322</v>
      </c>
      <c r="E140" s="11">
        <v>33855</v>
      </c>
      <c r="F140" s="7">
        <v>1247546.93</v>
      </c>
      <c r="G140" s="3">
        <v>43008</v>
      </c>
      <c r="H140" s="1" t="s">
        <v>31</v>
      </c>
      <c r="I140" s="1" t="s">
        <v>24</v>
      </c>
      <c r="J140" s="1" t="s">
        <v>32</v>
      </c>
      <c r="K140" s="7">
        <v>4701566969.2799997</v>
      </c>
      <c r="M140" s="1" t="s">
        <v>27</v>
      </c>
      <c r="N140" s="1" t="s">
        <v>134</v>
      </c>
      <c r="O140" s="1" t="s">
        <v>135</v>
      </c>
    </row>
    <row r="141" spans="1:15" x14ac:dyDescent="0.2">
      <c r="A141" s="1">
        <v>134</v>
      </c>
      <c r="B141" s="5" t="s">
        <v>178</v>
      </c>
      <c r="C141" s="6">
        <v>1.02E-4</v>
      </c>
      <c r="D141" s="7">
        <v>213588</v>
      </c>
      <c r="E141" s="11">
        <v>15109</v>
      </c>
      <c r="F141" s="7">
        <v>1088828.9099999999</v>
      </c>
      <c r="G141" s="3">
        <v>42855</v>
      </c>
      <c r="H141" s="1" t="s">
        <v>31</v>
      </c>
      <c r="I141" s="1" t="s">
        <v>24</v>
      </c>
      <c r="J141" s="1" t="s">
        <v>25</v>
      </c>
      <c r="K141" s="7">
        <v>56582803567.300003</v>
      </c>
      <c r="L141" s="1" t="s">
        <v>128</v>
      </c>
      <c r="M141" s="1" t="s">
        <v>70</v>
      </c>
      <c r="N141" s="1" t="s">
        <v>28</v>
      </c>
      <c r="O141" s="1" t="s">
        <v>29</v>
      </c>
    </row>
    <row r="142" spans="1:15" x14ac:dyDescent="0.2">
      <c r="A142" s="1">
        <v>135</v>
      </c>
      <c r="B142" s="5" t="s">
        <v>1133</v>
      </c>
      <c r="C142" s="6">
        <v>1.02E-4</v>
      </c>
      <c r="D142" s="7">
        <v>213413</v>
      </c>
      <c r="E142" s="9">
        <v>0</v>
      </c>
      <c r="F142" s="7">
        <v>1242255.73</v>
      </c>
      <c r="G142" s="3">
        <v>43008</v>
      </c>
      <c r="H142" s="1" t="s">
        <v>31</v>
      </c>
      <c r="I142" s="1" t="s">
        <v>24</v>
      </c>
      <c r="J142" s="1" t="s">
        <v>25</v>
      </c>
      <c r="K142" s="7">
        <v>841043923.16999996</v>
      </c>
      <c r="L142" s="1" t="s">
        <v>274</v>
      </c>
      <c r="M142" s="1" t="s">
        <v>70</v>
      </c>
      <c r="N142" s="1" t="s">
        <v>144</v>
      </c>
      <c r="O142" s="1" t="s">
        <v>145</v>
      </c>
    </row>
    <row r="143" spans="1:15" x14ac:dyDescent="0.2">
      <c r="A143" s="1">
        <v>136</v>
      </c>
      <c r="B143" s="5" t="s">
        <v>1372</v>
      </c>
      <c r="C143" s="6">
        <v>1E-4</v>
      </c>
      <c r="D143" s="7">
        <v>205756</v>
      </c>
      <c r="E143" s="11">
        <v>44500</v>
      </c>
      <c r="F143" s="7">
        <v>1050837.04</v>
      </c>
      <c r="G143" s="3">
        <v>42916</v>
      </c>
      <c r="H143" s="1" t="s">
        <v>31</v>
      </c>
      <c r="I143" s="1" t="s">
        <v>24</v>
      </c>
      <c r="J143" s="1" t="s">
        <v>25</v>
      </c>
      <c r="K143" s="7">
        <v>37098359590.199997</v>
      </c>
      <c r="L143" s="1" t="s">
        <v>26</v>
      </c>
      <c r="M143" s="1" t="s">
        <v>27</v>
      </c>
      <c r="N143" s="1" t="s">
        <v>132</v>
      </c>
      <c r="O143" s="1" t="s">
        <v>29</v>
      </c>
    </row>
    <row r="144" spans="1:15" x14ac:dyDescent="0.2">
      <c r="A144" s="1">
        <v>137</v>
      </c>
      <c r="B144" s="5" t="s">
        <v>526</v>
      </c>
      <c r="C144" s="6">
        <v>1E-4</v>
      </c>
      <c r="D144" s="7">
        <v>204400</v>
      </c>
      <c r="E144" s="11">
        <v>204400</v>
      </c>
      <c r="F144" s="7">
        <v>1123423.28</v>
      </c>
      <c r="G144" s="3">
        <v>42735</v>
      </c>
      <c r="H144" s="1" t="s">
        <v>31</v>
      </c>
      <c r="I144" s="1" t="s">
        <v>24</v>
      </c>
      <c r="J144" s="1" t="s">
        <v>332</v>
      </c>
      <c r="K144" s="7">
        <v>126370805.23</v>
      </c>
      <c r="L144" s="1" t="s">
        <v>332</v>
      </c>
      <c r="M144" s="1" t="s">
        <v>70</v>
      </c>
      <c r="N144" s="1" t="s">
        <v>360</v>
      </c>
      <c r="O144" s="1" t="s">
        <v>103</v>
      </c>
    </row>
    <row r="145" spans="1:15" x14ac:dyDescent="0.2">
      <c r="A145" s="1">
        <v>138</v>
      </c>
      <c r="B145" s="5" t="s">
        <v>263</v>
      </c>
      <c r="C145" s="6">
        <v>1E-4</v>
      </c>
      <c r="D145" s="7">
        <v>202745</v>
      </c>
      <c r="E145" s="10">
        <v>-6949</v>
      </c>
      <c r="F145" s="7">
        <v>1035459.26</v>
      </c>
      <c r="G145" s="3">
        <v>42916</v>
      </c>
      <c r="H145" s="1" t="s">
        <v>31</v>
      </c>
      <c r="I145" s="1" t="s">
        <v>24</v>
      </c>
      <c r="J145" s="1" t="s">
        <v>25</v>
      </c>
      <c r="K145" s="7">
        <v>51257286310.610001</v>
      </c>
      <c r="L145" s="1" t="s">
        <v>26</v>
      </c>
      <c r="M145" s="1" t="s">
        <v>27</v>
      </c>
      <c r="N145" s="1" t="s">
        <v>56</v>
      </c>
      <c r="O145" s="1" t="s">
        <v>35</v>
      </c>
    </row>
    <row r="146" spans="1:15" x14ac:dyDescent="0.2">
      <c r="A146" s="1">
        <v>139</v>
      </c>
      <c r="B146" s="5" t="s">
        <v>149</v>
      </c>
      <c r="C146" s="6">
        <v>9.6000000000000002E-5</v>
      </c>
      <c r="D146" s="7">
        <v>200822</v>
      </c>
      <c r="E146" s="10">
        <v>-38</v>
      </c>
      <c r="F146" s="7">
        <v>1146914.52</v>
      </c>
      <c r="G146" s="3">
        <v>42978</v>
      </c>
      <c r="H146" s="1" t="s">
        <v>31</v>
      </c>
      <c r="I146" s="1" t="s">
        <v>24</v>
      </c>
      <c r="J146" s="1" t="s">
        <v>32</v>
      </c>
      <c r="K146" s="7">
        <v>12748505204</v>
      </c>
      <c r="L146" s="1" t="s">
        <v>150</v>
      </c>
      <c r="M146" s="1" t="s">
        <v>27</v>
      </c>
      <c r="N146" s="1" t="s">
        <v>151</v>
      </c>
      <c r="O146" s="1" t="s">
        <v>63</v>
      </c>
    </row>
    <row r="147" spans="1:15" x14ac:dyDescent="0.2">
      <c r="A147" s="1">
        <v>140</v>
      </c>
      <c r="B147" s="5" t="s">
        <v>465</v>
      </c>
      <c r="C147" s="6">
        <v>1E-4</v>
      </c>
      <c r="D147" s="7">
        <v>198819</v>
      </c>
      <c r="E147" s="11">
        <v>89881</v>
      </c>
      <c r="F147" s="7">
        <v>1010119.81</v>
      </c>
      <c r="G147" s="3">
        <v>42825</v>
      </c>
      <c r="H147" s="1" t="s">
        <v>31</v>
      </c>
      <c r="I147" s="1" t="s">
        <v>24</v>
      </c>
      <c r="J147" s="1" t="s">
        <v>32</v>
      </c>
      <c r="K147" s="7">
        <v>4231753044.5599999</v>
      </c>
      <c r="L147" s="1" t="s">
        <v>39</v>
      </c>
      <c r="M147" s="1" t="s">
        <v>70</v>
      </c>
      <c r="N147" s="1" t="s">
        <v>360</v>
      </c>
      <c r="O147" s="1" t="s">
        <v>103</v>
      </c>
    </row>
    <row r="148" spans="1:15" x14ac:dyDescent="0.2">
      <c r="A148" s="1">
        <v>141</v>
      </c>
      <c r="B148" s="5" t="s">
        <v>238</v>
      </c>
      <c r="C148" s="6">
        <v>9.5000000000000005E-5</v>
      </c>
      <c r="D148" s="7">
        <v>198660</v>
      </c>
      <c r="E148" s="11">
        <v>1104</v>
      </c>
      <c r="F148" s="7">
        <v>1156379.99</v>
      </c>
      <c r="G148" s="3">
        <v>43008</v>
      </c>
      <c r="H148" s="1" t="s">
        <v>31</v>
      </c>
      <c r="I148" s="1" t="s">
        <v>24</v>
      </c>
      <c r="J148" s="1" t="s">
        <v>25</v>
      </c>
      <c r="K148" s="7">
        <v>160099961036.79999</v>
      </c>
      <c r="L148" s="1" t="s">
        <v>26</v>
      </c>
      <c r="M148" s="1" t="s">
        <v>27</v>
      </c>
      <c r="N148" s="1" t="s">
        <v>56</v>
      </c>
      <c r="O148" s="1" t="s">
        <v>35</v>
      </c>
    </row>
    <row r="149" spans="1:15" x14ac:dyDescent="0.2">
      <c r="A149" s="1">
        <v>142</v>
      </c>
      <c r="B149" s="5" t="s">
        <v>629</v>
      </c>
      <c r="C149" s="6">
        <v>1E-4</v>
      </c>
      <c r="D149" s="7">
        <v>197979</v>
      </c>
      <c r="E149" s="9">
        <v>0</v>
      </c>
      <c r="F149" s="7">
        <v>1005852.11</v>
      </c>
      <c r="G149" s="3">
        <v>42825</v>
      </c>
      <c r="H149" s="1" t="s">
        <v>31</v>
      </c>
      <c r="I149" s="1" t="s">
        <v>24</v>
      </c>
      <c r="J149" s="1" t="s">
        <v>32</v>
      </c>
      <c r="K149" s="7">
        <v>413708165.44</v>
      </c>
      <c r="L149" s="1" t="s">
        <v>39</v>
      </c>
      <c r="M149" s="1" t="s">
        <v>27</v>
      </c>
      <c r="N149" s="1" t="s">
        <v>111</v>
      </c>
      <c r="O149" s="1" t="s">
        <v>111</v>
      </c>
    </row>
    <row r="150" spans="1:15" ht="24" x14ac:dyDescent="0.2">
      <c r="A150" s="1">
        <v>143</v>
      </c>
      <c r="B150" s="5" t="s">
        <v>1491</v>
      </c>
      <c r="C150" s="6">
        <v>1E-4</v>
      </c>
      <c r="D150" s="7">
        <v>192565</v>
      </c>
      <c r="E150" s="11">
        <v>56908</v>
      </c>
      <c r="F150" s="7">
        <v>738159.41</v>
      </c>
      <c r="G150" s="3">
        <v>42643</v>
      </c>
      <c r="H150" s="1" t="s">
        <v>31</v>
      </c>
      <c r="I150" s="1" t="s">
        <v>24</v>
      </c>
      <c r="J150" s="1" t="s">
        <v>25</v>
      </c>
      <c r="K150" s="7">
        <v>1350520957.53</v>
      </c>
      <c r="L150" s="1" t="s">
        <v>26</v>
      </c>
      <c r="M150" s="1" t="s">
        <v>70</v>
      </c>
      <c r="N150" s="1" t="s">
        <v>56</v>
      </c>
      <c r="O150" s="1" t="s">
        <v>35</v>
      </c>
    </row>
    <row r="151" spans="1:15" x14ac:dyDescent="0.2">
      <c r="A151" s="1">
        <v>144</v>
      </c>
      <c r="B151" s="5" t="s">
        <v>440</v>
      </c>
      <c r="C151" s="6">
        <v>9.0000000000000006E-5</v>
      </c>
      <c r="D151" s="7">
        <v>189015</v>
      </c>
      <c r="E151" s="9">
        <v>0</v>
      </c>
      <c r="F151" s="7">
        <v>1100237.4099999999</v>
      </c>
      <c r="G151" s="3">
        <v>43008</v>
      </c>
      <c r="H151" s="1" t="s">
        <v>31</v>
      </c>
      <c r="I151" s="1" t="s">
        <v>24</v>
      </c>
      <c r="J151" s="1" t="s">
        <v>32</v>
      </c>
      <c r="K151" s="7">
        <v>1026939986.1</v>
      </c>
      <c r="L151" s="1" t="s">
        <v>33</v>
      </c>
      <c r="M151" s="1" t="s">
        <v>27</v>
      </c>
      <c r="N151" s="1" t="s">
        <v>441</v>
      </c>
      <c r="O151" s="1" t="s">
        <v>257</v>
      </c>
    </row>
    <row r="152" spans="1:15" x14ac:dyDescent="0.2">
      <c r="A152" s="1">
        <v>145</v>
      </c>
      <c r="B152" s="5" t="s">
        <v>832</v>
      </c>
      <c r="C152" s="6">
        <v>8.8999999999999995E-5</v>
      </c>
      <c r="D152" s="7">
        <v>186969</v>
      </c>
      <c r="E152" s="11">
        <v>67448</v>
      </c>
      <c r="F152" s="7">
        <v>1067798.6599999999</v>
      </c>
      <c r="G152" s="3">
        <v>42978</v>
      </c>
      <c r="H152" s="1" t="s">
        <v>31</v>
      </c>
      <c r="I152" s="1" t="s">
        <v>24</v>
      </c>
      <c r="J152" s="1" t="s">
        <v>25</v>
      </c>
      <c r="K152" s="7">
        <v>8241213697.5699997</v>
      </c>
      <c r="L152" s="1" t="s">
        <v>26</v>
      </c>
      <c r="M152" s="1" t="s">
        <v>70</v>
      </c>
      <c r="N152" s="1" t="s">
        <v>360</v>
      </c>
      <c r="O152" s="1" t="s">
        <v>103</v>
      </c>
    </row>
    <row r="153" spans="1:15" x14ac:dyDescent="0.2">
      <c r="A153" s="1">
        <v>146</v>
      </c>
      <c r="B153" s="5" t="s">
        <v>83</v>
      </c>
      <c r="C153" s="6">
        <v>8.7999999999999998E-5</v>
      </c>
      <c r="D153" s="7">
        <v>183607</v>
      </c>
      <c r="E153" s="9">
        <v>0</v>
      </c>
      <c r="F153" s="7">
        <v>937717.67</v>
      </c>
      <c r="G153" s="3">
        <v>42916</v>
      </c>
      <c r="H153" s="1" t="s">
        <v>31</v>
      </c>
      <c r="I153" s="1" t="s">
        <v>24</v>
      </c>
      <c r="J153" s="1" t="s">
        <v>32</v>
      </c>
      <c r="K153" s="7">
        <v>65974706850.080002</v>
      </c>
      <c r="L153" s="1" t="s">
        <v>43</v>
      </c>
      <c r="M153" s="1" t="s">
        <v>70</v>
      </c>
      <c r="N153" s="1" t="s">
        <v>44</v>
      </c>
      <c r="O153" s="1" t="s">
        <v>45</v>
      </c>
    </row>
    <row r="154" spans="1:15" x14ac:dyDescent="0.2">
      <c r="A154" s="1">
        <v>147</v>
      </c>
      <c r="B154" s="5" t="s">
        <v>464</v>
      </c>
      <c r="C154" s="6">
        <v>8.5000000000000006E-5</v>
      </c>
      <c r="D154" s="7">
        <v>178589</v>
      </c>
      <c r="E154" s="10">
        <v>-108895</v>
      </c>
      <c r="F154" s="7">
        <v>889730.4</v>
      </c>
      <c r="G154" s="3">
        <v>42886</v>
      </c>
      <c r="H154" s="1" t="s">
        <v>31</v>
      </c>
      <c r="I154" s="1" t="s">
        <v>24</v>
      </c>
      <c r="J154" s="1" t="s">
        <v>32</v>
      </c>
      <c r="K154" s="7">
        <v>1996740181.27</v>
      </c>
      <c r="L154" s="1" t="s">
        <v>43</v>
      </c>
      <c r="M154" s="1" t="s">
        <v>61</v>
      </c>
      <c r="N154" s="1" t="s">
        <v>53</v>
      </c>
      <c r="O154" s="1" t="s">
        <v>54</v>
      </c>
    </row>
    <row r="155" spans="1:15" x14ac:dyDescent="0.2">
      <c r="A155" s="1">
        <v>148</v>
      </c>
      <c r="B155" s="5" t="s">
        <v>285</v>
      </c>
      <c r="C155" s="6">
        <v>8.3999999999999995E-5</v>
      </c>
      <c r="D155" s="7">
        <v>176739</v>
      </c>
      <c r="E155" s="9">
        <v>0</v>
      </c>
      <c r="F155" s="7">
        <v>1028780.05</v>
      </c>
      <c r="G155" s="3">
        <v>43008</v>
      </c>
      <c r="H155" s="1" t="s">
        <v>31</v>
      </c>
      <c r="I155" s="1" t="s">
        <v>24</v>
      </c>
      <c r="J155" s="1" t="s">
        <v>25</v>
      </c>
      <c r="K155" s="7">
        <v>40943757133.889999</v>
      </c>
      <c r="L155" s="1" t="s">
        <v>26</v>
      </c>
      <c r="M155" s="1" t="s">
        <v>27</v>
      </c>
      <c r="N155" s="1" t="s">
        <v>134</v>
      </c>
      <c r="O155" s="1" t="s">
        <v>135</v>
      </c>
    </row>
    <row r="156" spans="1:15" x14ac:dyDescent="0.2">
      <c r="A156" s="1">
        <v>149</v>
      </c>
      <c r="B156" s="5" t="s">
        <v>514</v>
      </c>
      <c r="C156" s="6">
        <v>1E-4</v>
      </c>
      <c r="D156" s="7">
        <v>170000</v>
      </c>
      <c r="E156" s="10">
        <v>-69677</v>
      </c>
      <c r="F156" s="7">
        <v>666349</v>
      </c>
      <c r="G156" s="3">
        <v>42551</v>
      </c>
      <c r="H156" s="1" t="s">
        <v>31</v>
      </c>
      <c r="I156" s="1" t="s">
        <v>24</v>
      </c>
      <c r="J156" s="1" t="s">
        <v>341</v>
      </c>
      <c r="K156" s="7">
        <v>404753211.75999999</v>
      </c>
      <c r="L156" s="1" t="s">
        <v>394</v>
      </c>
      <c r="M156" s="1" t="s">
        <v>27</v>
      </c>
      <c r="N156" s="1" t="s">
        <v>378</v>
      </c>
      <c r="O156" s="1" t="s">
        <v>181</v>
      </c>
    </row>
    <row r="157" spans="1:15" ht="24" x14ac:dyDescent="0.2">
      <c r="A157" s="1">
        <v>150</v>
      </c>
      <c r="B157" s="5" t="s">
        <v>624</v>
      </c>
      <c r="C157" s="6">
        <v>8.0000000000000007E-5</v>
      </c>
      <c r="D157" s="7">
        <v>168271</v>
      </c>
      <c r="E157" s="10">
        <v>-8240</v>
      </c>
      <c r="F157" s="7">
        <v>961012.51</v>
      </c>
      <c r="G157" s="3">
        <v>42978</v>
      </c>
      <c r="H157" s="1" t="s">
        <v>31</v>
      </c>
      <c r="I157" s="1" t="s">
        <v>24</v>
      </c>
      <c r="J157" s="1" t="s">
        <v>32</v>
      </c>
      <c r="K157" s="7">
        <v>5751814665.3900003</v>
      </c>
      <c r="L157" s="1" t="s">
        <v>128</v>
      </c>
      <c r="M157" s="1" t="s">
        <v>27</v>
      </c>
      <c r="N157" s="1" t="s">
        <v>625</v>
      </c>
      <c r="O157" s="1" t="s">
        <v>29</v>
      </c>
    </row>
    <row r="158" spans="1:15" x14ac:dyDescent="0.2">
      <c r="A158" s="1">
        <v>151</v>
      </c>
      <c r="B158" s="5" t="s">
        <v>324</v>
      </c>
      <c r="C158" s="6">
        <v>1E-4</v>
      </c>
      <c r="D158" s="7">
        <v>167000</v>
      </c>
      <c r="E158" s="9">
        <v>0</v>
      </c>
      <c r="F158" s="7">
        <v>958696.9</v>
      </c>
      <c r="G158" s="3">
        <v>42490</v>
      </c>
      <c r="H158" s="1" t="s">
        <v>31</v>
      </c>
      <c r="I158" s="1" t="s">
        <v>24</v>
      </c>
      <c r="J158" s="1" t="s">
        <v>25</v>
      </c>
      <c r="K158" s="7">
        <v>97337583062.710007</v>
      </c>
      <c r="L158" s="1" t="s">
        <v>95</v>
      </c>
      <c r="M158" s="1" t="s">
        <v>27</v>
      </c>
      <c r="N158" s="1" t="s">
        <v>325</v>
      </c>
      <c r="O158" s="1" t="s">
        <v>326</v>
      </c>
    </row>
    <row r="159" spans="1:15" x14ac:dyDescent="0.2">
      <c r="A159" s="1">
        <v>152</v>
      </c>
      <c r="B159" s="5" t="s">
        <v>549</v>
      </c>
      <c r="C159" s="6">
        <v>8.0000000000000007E-5</v>
      </c>
      <c r="D159" s="7">
        <v>166756</v>
      </c>
      <c r="E159" s="11">
        <v>876</v>
      </c>
      <c r="F159" s="7">
        <v>970670</v>
      </c>
      <c r="G159" s="3">
        <v>43008</v>
      </c>
      <c r="H159" s="1" t="s">
        <v>31</v>
      </c>
      <c r="I159" s="1" t="s">
        <v>24</v>
      </c>
      <c r="J159" s="1" t="s">
        <v>32</v>
      </c>
      <c r="K159" s="7">
        <v>6065770104.7299995</v>
      </c>
      <c r="L159" s="1" t="s">
        <v>26</v>
      </c>
      <c r="M159" s="1" t="s">
        <v>27</v>
      </c>
      <c r="N159" s="1" t="s">
        <v>28</v>
      </c>
      <c r="O159" s="1" t="s">
        <v>29</v>
      </c>
    </row>
    <row r="160" spans="1:15" x14ac:dyDescent="0.2">
      <c r="A160" s="1">
        <v>153</v>
      </c>
      <c r="B160" s="5" t="s">
        <v>68</v>
      </c>
      <c r="C160" s="6">
        <v>7.7000000000000001E-5</v>
      </c>
      <c r="D160" s="7">
        <v>161736</v>
      </c>
      <c r="E160" s="11">
        <v>230</v>
      </c>
      <c r="F160" s="7">
        <v>941449.08</v>
      </c>
      <c r="G160" s="3">
        <v>43008</v>
      </c>
      <c r="H160" s="1" t="s">
        <v>31</v>
      </c>
      <c r="I160" s="1" t="s">
        <v>24</v>
      </c>
      <c r="J160" s="1" t="s">
        <v>25</v>
      </c>
      <c r="K160" s="7">
        <v>205609845605.72</v>
      </c>
      <c r="L160" s="1" t="s">
        <v>26</v>
      </c>
      <c r="M160" s="1" t="s">
        <v>27</v>
      </c>
      <c r="N160" s="1" t="s">
        <v>28</v>
      </c>
      <c r="O160" s="1" t="s">
        <v>29</v>
      </c>
    </row>
    <row r="161" spans="1:15" x14ac:dyDescent="0.2">
      <c r="A161" s="1">
        <v>154</v>
      </c>
      <c r="B161" s="5" t="s">
        <v>172</v>
      </c>
      <c r="C161" s="6">
        <v>1E-4</v>
      </c>
      <c r="D161" s="7">
        <v>161075</v>
      </c>
      <c r="E161" s="9">
        <v>0</v>
      </c>
      <c r="F161" s="7">
        <v>885300.42</v>
      </c>
      <c r="G161" s="3">
        <v>42735</v>
      </c>
      <c r="H161" s="1" t="s">
        <v>31</v>
      </c>
      <c r="I161" s="1" t="s">
        <v>24</v>
      </c>
      <c r="J161" s="1" t="s">
        <v>25</v>
      </c>
      <c r="K161" s="7">
        <v>16703180023.440001</v>
      </c>
      <c r="L161" s="1" t="s">
        <v>95</v>
      </c>
      <c r="M161" s="1" t="s">
        <v>27</v>
      </c>
      <c r="N161" s="1" t="s">
        <v>28</v>
      </c>
      <c r="O161" s="1" t="s">
        <v>29</v>
      </c>
    </row>
    <row r="162" spans="1:15" x14ac:dyDescent="0.2">
      <c r="A162" s="1">
        <v>155</v>
      </c>
      <c r="B162" s="5" t="s">
        <v>445</v>
      </c>
      <c r="C162" s="6">
        <v>1E-4</v>
      </c>
      <c r="D162" s="7">
        <v>157500</v>
      </c>
      <c r="E162" s="10">
        <v>-32500</v>
      </c>
      <c r="F162" s="7">
        <v>866265.75</v>
      </c>
      <c r="G162" s="3">
        <v>42460</v>
      </c>
      <c r="H162" s="1" t="s">
        <v>31</v>
      </c>
      <c r="I162" s="1" t="s">
        <v>24</v>
      </c>
      <c r="J162" s="1" t="s">
        <v>32</v>
      </c>
      <c r="K162" s="7">
        <v>5327667708.9899998</v>
      </c>
      <c r="L162" s="1" t="s">
        <v>43</v>
      </c>
      <c r="M162" s="1" t="s">
        <v>70</v>
      </c>
      <c r="N162" s="1" t="s">
        <v>111</v>
      </c>
      <c r="O162" s="1" t="s">
        <v>111</v>
      </c>
    </row>
    <row r="163" spans="1:15" x14ac:dyDescent="0.2">
      <c r="A163" s="1">
        <v>156</v>
      </c>
      <c r="B163" s="5" t="s">
        <v>321</v>
      </c>
      <c r="C163" s="6">
        <v>7.2999999999999999E-5</v>
      </c>
      <c r="D163" s="7">
        <v>153932</v>
      </c>
      <c r="E163" s="11">
        <v>103580</v>
      </c>
      <c r="F163" s="7">
        <v>766889.22</v>
      </c>
      <c r="G163" s="3">
        <v>42886</v>
      </c>
      <c r="H163" s="1" t="s">
        <v>31</v>
      </c>
      <c r="I163" s="1" t="s">
        <v>24</v>
      </c>
      <c r="J163" s="1" t="s">
        <v>25</v>
      </c>
      <c r="K163" s="7">
        <v>2850167748.8200002</v>
      </c>
      <c r="L163" s="1" t="s">
        <v>43</v>
      </c>
      <c r="M163" s="1" t="s">
        <v>27</v>
      </c>
      <c r="N163" s="1" t="s">
        <v>53</v>
      </c>
      <c r="O163" s="1" t="s">
        <v>54</v>
      </c>
    </row>
    <row r="164" spans="1:15" x14ac:dyDescent="0.2">
      <c r="A164" s="1">
        <v>157</v>
      </c>
      <c r="B164" s="5" t="s">
        <v>613</v>
      </c>
      <c r="C164" s="6">
        <v>7.2999999999999999E-5</v>
      </c>
      <c r="D164" s="7">
        <v>153500</v>
      </c>
      <c r="E164" s="9">
        <v>0</v>
      </c>
      <c r="F164" s="7">
        <v>876653.85</v>
      </c>
      <c r="G164" s="3">
        <v>42978</v>
      </c>
      <c r="H164" s="1" t="s">
        <v>31</v>
      </c>
      <c r="I164" s="1" t="s">
        <v>24</v>
      </c>
      <c r="J164" s="1" t="s">
        <v>32</v>
      </c>
      <c r="K164" s="7">
        <v>937559741.59000003</v>
      </c>
      <c r="L164" s="1" t="s">
        <v>43</v>
      </c>
      <c r="M164" s="1" t="s">
        <v>70</v>
      </c>
      <c r="N164" s="1" t="s">
        <v>614</v>
      </c>
      <c r="O164" s="1" t="s">
        <v>54</v>
      </c>
    </row>
    <row r="165" spans="1:15" ht="24" x14ac:dyDescent="0.2">
      <c r="A165" s="1">
        <v>158</v>
      </c>
      <c r="B165" s="5" t="s">
        <v>205</v>
      </c>
      <c r="C165" s="6">
        <v>7.2000000000000002E-5</v>
      </c>
      <c r="D165" s="7">
        <v>150160</v>
      </c>
      <c r="E165" s="9">
        <v>0</v>
      </c>
      <c r="F165" s="7">
        <v>874066.34</v>
      </c>
      <c r="G165" s="3">
        <v>43008</v>
      </c>
      <c r="H165" s="1" t="s">
        <v>31</v>
      </c>
      <c r="I165" s="1" t="s">
        <v>24</v>
      </c>
      <c r="J165" s="1" t="s">
        <v>32</v>
      </c>
      <c r="K165" s="7">
        <v>8887826362.2000008</v>
      </c>
      <c r="L165" s="1" t="s">
        <v>43</v>
      </c>
      <c r="M165" s="1" t="s">
        <v>70</v>
      </c>
      <c r="N165" s="1" t="s">
        <v>168</v>
      </c>
      <c r="O165" s="1" t="s">
        <v>169</v>
      </c>
    </row>
    <row r="166" spans="1:15" x14ac:dyDescent="0.2">
      <c r="A166" s="1">
        <v>159</v>
      </c>
      <c r="B166" s="5" t="s">
        <v>415</v>
      </c>
      <c r="C166" s="6">
        <v>6.9999999999999994E-5</v>
      </c>
      <c r="D166" s="7">
        <v>147545</v>
      </c>
      <c r="E166" s="11">
        <v>44955</v>
      </c>
      <c r="F166" s="7">
        <v>858844.69</v>
      </c>
      <c r="G166" s="3">
        <v>43008</v>
      </c>
      <c r="H166" s="1" t="s">
        <v>31</v>
      </c>
      <c r="I166" s="1" t="s">
        <v>24</v>
      </c>
      <c r="J166" s="1" t="s">
        <v>32</v>
      </c>
      <c r="K166" s="7">
        <v>7525258644.7200003</v>
      </c>
      <c r="L166" s="1" t="s">
        <v>39</v>
      </c>
      <c r="M166" s="1" t="s">
        <v>27</v>
      </c>
      <c r="N166" s="1" t="s">
        <v>62</v>
      </c>
      <c r="O166" s="1" t="s">
        <v>63</v>
      </c>
    </row>
    <row r="167" spans="1:15" x14ac:dyDescent="0.2">
      <c r="A167" s="1">
        <v>160</v>
      </c>
      <c r="B167" s="5" t="s">
        <v>1289</v>
      </c>
      <c r="C167" s="6">
        <v>6.9999999999999994E-5</v>
      </c>
      <c r="D167" s="7">
        <v>146700</v>
      </c>
      <c r="E167" s="11">
        <v>146700</v>
      </c>
      <c r="F167" s="7">
        <v>749226.24</v>
      </c>
      <c r="G167" s="3">
        <v>42916</v>
      </c>
      <c r="H167" s="1" t="s">
        <v>31</v>
      </c>
      <c r="I167" s="1" t="s">
        <v>24</v>
      </c>
      <c r="J167" s="1" t="s">
        <v>32</v>
      </c>
      <c r="K167" s="7">
        <v>15574895405.209999</v>
      </c>
      <c r="L167" s="1" t="s">
        <v>39</v>
      </c>
      <c r="M167" s="1" t="s">
        <v>27</v>
      </c>
      <c r="N167" s="1" t="s">
        <v>1220</v>
      </c>
      <c r="O167" s="1" t="s">
        <v>35</v>
      </c>
    </row>
    <row r="168" spans="1:15" x14ac:dyDescent="0.2">
      <c r="A168" s="1">
        <v>161</v>
      </c>
      <c r="B168" s="5" t="s">
        <v>699</v>
      </c>
      <c r="C168" s="6">
        <v>1E-4</v>
      </c>
      <c r="D168" s="7">
        <v>146400</v>
      </c>
      <c r="E168" s="10">
        <v>-296221</v>
      </c>
      <c r="F168" s="7">
        <v>747694.07999999996</v>
      </c>
      <c r="G168" s="3">
        <v>42916</v>
      </c>
      <c r="H168" s="1" t="s">
        <v>31</v>
      </c>
      <c r="I168" s="1" t="s">
        <v>24</v>
      </c>
      <c r="J168" s="1" t="s">
        <v>32</v>
      </c>
      <c r="K168" s="7">
        <v>1031154974.5700001</v>
      </c>
      <c r="M168" s="1" t="s">
        <v>61</v>
      </c>
      <c r="N168" s="1" t="s">
        <v>99</v>
      </c>
      <c r="O168" s="1" t="s">
        <v>100</v>
      </c>
    </row>
    <row r="169" spans="1:15" x14ac:dyDescent="0.2">
      <c r="A169" s="1">
        <v>162</v>
      </c>
      <c r="B169" s="5" t="s">
        <v>425</v>
      </c>
      <c r="C169" s="6">
        <v>6.8999999999999997E-5</v>
      </c>
      <c r="D169" s="7">
        <v>144233</v>
      </c>
      <c r="E169" s="9">
        <v>0</v>
      </c>
      <c r="F169" s="7">
        <v>839565.87</v>
      </c>
      <c r="G169" s="3">
        <v>43008</v>
      </c>
      <c r="H169" s="1" t="s">
        <v>31</v>
      </c>
      <c r="I169" s="1" t="s">
        <v>24</v>
      </c>
      <c r="J169" s="1" t="s">
        <v>341</v>
      </c>
      <c r="K169" s="7">
        <v>17308090889.619999</v>
      </c>
      <c r="L169" s="1" t="s">
        <v>33</v>
      </c>
      <c r="M169" s="1" t="s">
        <v>27</v>
      </c>
      <c r="N169" s="1" t="s">
        <v>426</v>
      </c>
      <c r="O169" s="1" t="s">
        <v>35</v>
      </c>
    </row>
    <row r="170" spans="1:15" x14ac:dyDescent="0.2">
      <c r="A170" s="1">
        <v>163</v>
      </c>
      <c r="B170" s="5" t="s">
        <v>166</v>
      </c>
      <c r="C170" s="6">
        <v>6.7000000000000002E-5</v>
      </c>
      <c r="D170" s="7">
        <v>140043</v>
      </c>
      <c r="E170" s="11">
        <v>8544</v>
      </c>
      <c r="F170" s="7">
        <v>715227.61</v>
      </c>
      <c r="G170" s="3">
        <v>42916</v>
      </c>
      <c r="H170" s="1" t="s">
        <v>31</v>
      </c>
      <c r="I170" s="1" t="s">
        <v>24</v>
      </c>
      <c r="J170" s="1" t="s">
        <v>32</v>
      </c>
      <c r="K170" s="7">
        <v>27048716995.34</v>
      </c>
      <c r="L170" s="1" t="s">
        <v>39</v>
      </c>
      <c r="M170" s="1" t="s">
        <v>70</v>
      </c>
      <c r="N170" s="1" t="s">
        <v>138</v>
      </c>
      <c r="O170" s="1" t="s">
        <v>100</v>
      </c>
    </row>
    <row r="171" spans="1:15" ht="24" x14ac:dyDescent="0.2">
      <c r="A171" s="1">
        <v>164</v>
      </c>
      <c r="B171" s="5" t="s">
        <v>1935</v>
      </c>
      <c r="C171" s="6">
        <v>1E-4</v>
      </c>
      <c r="D171" s="7">
        <v>138207</v>
      </c>
      <c r="E171" s="11">
        <v>138207</v>
      </c>
      <c r="F171" s="7">
        <v>759613.31</v>
      </c>
      <c r="G171" s="3">
        <v>42735</v>
      </c>
      <c r="H171" s="1" t="s">
        <v>31</v>
      </c>
      <c r="I171" s="1" t="s">
        <v>24</v>
      </c>
      <c r="J171" s="1" t="s">
        <v>32</v>
      </c>
      <c r="K171" s="7">
        <v>1483812290.6300001</v>
      </c>
      <c r="L171" s="1" t="s">
        <v>394</v>
      </c>
      <c r="M171" s="1" t="s">
        <v>70</v>
      </c>
      <c r="N171" s="1" t="s">
        <v>706</v>
      </c>
      <c r="O171" s="1" t="s">
        <v>707</v>
      </c>
    </row>
    <row r="172" spans="1:15" x14ac:dyDescent="0.2">
      <c r="A172" s="1">
        <v>165</v>
      </c>
      <c r="B172" s="5" t="s">
        <v>398</v>
      </c>
      <c r="C172" s="6">
        <v>1E-4</v>
      </c>
      <c r="D172" s="7">
        <v>134213</v>
      </c>
      <c r="E172" s="11">
        <v>3728</v>
      </c>
      <c r="F172" s="7">
        <v>685452.63</v>
      </c>
      <c r="G172" s="3">
        <v>42916</v>
      </c>
      <c r="H172" s="1" t="s">
        <v>31</v>
      </c>
      <c r="I172" s="1" t="s">
        <v>24</v>
      </c>
      <c r="J172" s="1" t="s">
        <v>32</v>
      </c>
      <c r="K172" s="7">
        <v>3855420490.1700001</v>
      </c>
      <c r="L172" s="1" t="s">
        <v>330</v>
      </c>
      <c r="M172" s="1" t="s">
        <v>70</v>
      </c>
      <c r="N172" s="1" t="s">
        <v>399</v>
      </c>
      <c r="O172" s="1" t="s">
        <v>35</v>
      </c>
    </row>
    <row r="173" spans="1:15" x14ac:dyDescent="0.2">
      <c r="A173" s="1">
        <v>166</v>
      </c>
      <c r="B173" s="5" t="s">
        <v>681</v>
      </c>
      <c r="C173" s="6">
        <v>1E-4</v>
      </c>
      <c r="D173" s="7">
        <v>133200</v>
      </c>
      <c r="E173" s="9">
        <v>0</v>
      </c>
      <c r="F173" s="7">
        <v>663602.4</v>
      </c>
      <c r="G173" s="3">
        <v>42886</v>
      </c>
      <c r="H173" s="1" t="s">
        <v>31</v>
      </c>
      <c r="I173" s="1" t="s">
        <v>24</v>
      </c>
      <c r="J173" s="1" t="s">
        <v>25</v>
      </c>
      <c r="K173" s="7">
        <v>110230504729.42</v>
      </c>
      <c r="L173" s="1" t="s">
        <v>39</v>
      </c>
      <c r="M173" s="1" t="s">
        <v>27</v>
      </c>
      <c r="N173" s="1" t="s">
        <v>192</v>
      </c>
      <c r="O173" s="1" t="s">
        <v>35</v>
      </c>
    </row>
    <row r="174" spans="1:15" ht="24" x14ac:dyDescent="0.2">
      <c r="A174" s="1">
        <v>167</v>
      </c>
      <c r="B174" s="5" t="s">
        <v>159</v>
      </c>
      <c r="C174" s="6">
        <v>6.3E-5</v>
      </c>
      <c r="D174" s="7">
        <v>131725</v>
      </c>
      <c r="E174" s="9">
        <v>0</v>
      </c>
      <c r="F174" s="7">
        <v>752294.65</v>
      </c>
      <c r="G174" s="3">
        <v>42978</v>
      </c>
      <c r="H174" s="1" t="s">
        <v>31</v>
      </c>
      <c r="I174" s="1" t="s">
        <v>24</v>
      </c>
      <c r="J174" s="1" t="s">
        <v>25</v>
      </c>
      <c r="K174" s="7">
        <v>49611673292.860001</v>
      </c>
      <c r="L174" s="1" t="s">
        <v>26</v>
      </c>
      <c r="M174" s="1" t="s">
        <v>27</v>
      </c>
      <c r="N174" s="1" t="s">
        <v>28</v>
      </c>
      <c r="O174" s="1" t="s">
        <v>29</v>
      </c>
    </row>
    <row r="175" spans="1:15" x14ac:dyDescent="0.2">
      <c r="A175" s="1">
        <v>168</v>
      </c>
      <c r="B175" s="5" t="s">
        <v>1237</v>
      </c>
      <c r="C175" s="6">
        <v>6.2000000000000003E-5</v>
      </c>
      <c r="D175" s="7">
        <v>130000</v>
      </c>
      <c r="E175" s="11">
        <v>30000</v>
      </c>
      <c r="F175" s="7">
        <v>742443</v>
      </c>
      <c r="G175" s="3">
        <v>42978</v>
      </c>
      <c r="H175" s="1" t="s">
        <v>31</v>
      </c>
      <c r="I175" s="1" t="s">
        <v>24</v>
      </c>
      <c r="J175" s="1" t="s">
        <v>32</v>
      </c>
      <c r="K175" s="7">
        <v>37240223.969999999</v>
      </c>
      <c r="M175" s="1" t="s">
        <v>70</v>
      </c>
      <c r="N175" s="1" t="s">
        <v>53</v>
      </c>
      <c r="O175" s="1" t="s">
        <v>54</v>
      </c>
    </row>
    <row r="176" spans="1:15" x14ac:dyDescent="0.2">
      <c r="A176" s="1">
        <v>169</v>
      </c>
      <c r="B176" s="5" t="s">
        <v>104</v>
      </c>
      <c r="C176" s="6">
        <v>6.0999999999999999E-5</v>
      </c>
      <c r="D176" s="7">
        <v>128871</v>
      </c>
      <c r="E176" s="9">
        <v>0</v>
      </c>
      <c r="F176" s="7">
        <v>750145.2</v>
      </c>
      <c r="G176" s="3">
        <v>43008</v>
      </c>
      <c r="H176" s="1" t="s">
        <v>31</v>
      </c>
      <c r="I176" s="1" t="s">
        <v>24</v>
      </c>
      <c r="J176" s="1" t="s">
        <v>32</v>
      </c>
      <c r="K176" s="7">
        <v>120854977297.36</v>
      </c>
      <c r="L176" s="1" t="s">
        <v>26</v>
      </c>
      <c r="M176" s="1" t="s">
        <v>27</v>
      </c>
      <c r="N176" s="1" t="s">
        <v>105</v>
      </c>
      <c r="O176" s="1" t="s">
        <v>35</v>
      </c>
    </row>
    <row r="177" spans="1:15" ht="24" x14ac:dyDescent="0.2">
      <c r="A177" s="1">
        <v>170</v>
      </c>
      <c r="B177" s="5" t="s">
        <v>431</v>
      </c>
      <c r="C177" s="6">
        <v>6.0999999999999999E-5</v>
      </c>
      <c r="D177" s="7">
        <v>127820</v>
      </c>
      <c r="E177" s="9">
        <v>0</v>
      </c>
      <c r="F177" s="7">
        <v>744027.44</v>
      </c>
      <c r="G177" s="3">
        <v>43008</v>
      </c>
      <c r="H177" s="1" t="s">
        <v>31</v>
      </c>
      <c r="I177" s="1" t="s">
        <v>24</v>
      </c>
      <c r="J177" s="1" t="s">
        <v>25</v>
      </c>
      <c r="K177" s="7">
        <v>22688257613.119999</v>
      </c>
      <c r="L177" s="1" t="s">
        <v>26</v>
      </c>
      <c r="M177" s="1" t="s">
        <v>70</v>
      </c>
      <c r="N177" s="1" t="s">
        <v>432</v>
      </c>
      <c r="O177" s="1" t="s">
        <v>35</v>
      </c>
    </row>
    <row r="178" spans="1:15" ht="24" x14ac:dyDescent="0.2">
      <c r="A178" s="1">
        <v>171</v>
      </c>
      <c r="B178" s="5" t="s">
        <v>1881</v>
      </c>
      <c r="C178" s="6">
        <v>6.0999999999999999E-5</v>
      </c>
      <c r="D178" s="7">
        <v>127375</v>
      </c>
      <c r="E178" s="9">
        <v>0</v>
      </c>
      <c r="F178" s="7">
        <v>741437.14</v>
      </c>
      <c r="G178" s="3">
        <v>43008</v>
      </c>
      <c r="H178" s="1" t="s">
        <v>31</v>
      </c>
      <c r="I178" s="1" t="s">
        <v>24</v>
      </c>
      <c r="J178" s="1" t="s">
        <v>32</v>
      </c>
      <c r="K178" s="7">
        <v>123886104.79000001</v>
      </c>
      <c r="M178" s="1" t="s">
        <v>70</v>
      </c>
      <c r="N178" s="1" t="s">
        <v>168</v>
      </c>
      <c r="O178" s="1" t="s">
        <v>169</v>
      </c>
    </row>
    <row r="179" spans="1:15" x14ac:dyDescent="0.2">
      <c r="A179" s="1">
        <v>172</v>
      </c>
      <c r="B179" s="5" t="s">
        <v>165</v>
      </c>
      <c r="C179" s="6">
        <v>5.8E-5</v>
      </c>
      <c r="D179" s="7">
        <v>121368</v>
      </c>
      <c r="E179" s="11">
        <v>7775</v>
      </c>
      <c r="F179" s="7">
        <v>680995.85</v>
      </c>
      <c r="G179" s="3">
        <v>42947</v>
      </c>
      <c r="H179" s="1" t="s">
        <v>31</v>
      </c>
      <c r="I179" s="1" t="s">
        <v>24</v>
      </c>
      <c r="J179" s="1" t="s">
        <v>32</v>
      </c>
      <c r="K179" s="7">
        <v>80606485358.490005</v>
      </c>
      <c r="L179" s="1" t="s">
        <v>128</v>
      </c>
      <c r="M179" s="1" t="s">
        <v>27</v>
      </c>
      <c r="N179" s="1" t="s">
        <v>28</v>
      </c>
      <c r="O179" s="1" t="s">
        <v>29</v>
      </c>
    </row>
    <row r="180" spans="1:15" ht="24" x14ac:dyDescent="0.2">
      <c r="A180" s="1">
        <v>173</v>
      </c>
      <c r="B180" s="5" t="s">
        <v>424</v>
      </c>
      <c r="C180" s="6">
        <v>5.8E-5</v>
      </c>
      <c r="D180" s="7">
        <v>121350</v>
      </c>
      <c r="E180" s="9">
        <v>0</v>
      </c>
      <c r="F180" s="7">
        <v>706366.22</v>
      </c>
      <c r="G180" s="3">
        <v>43008</v>
      </c>
      <c r="H180" s="1" t="s">
        <v>31</v>
      </c>
      <c r="I180" s="1" t="s">
        <v>24</v>
      </c>
      <c r="J180" s="1" t="s">
        <v>25</v>
      </c>
      <c r="K180" s="7">
        <v>63765461560.269997</v>
      </c>
      <c r="L180" s="1" t="s">
        <v>43</v>
      </c>
      <c r="M180" s="1" t="s">
        <v>27</v>
      </c>
      <c r="N180" s="1" t="s">
        <v>56</v>
      </c>
      <c r="O180" s="1" t="s">
        <v>35</v>
      </c>
    </row>
    <row r="181" spans="1:15" x14ac:dyDescent="0.2">
      <c r="A181" s="1">
        <v>174</v>
      </c>
      <c r="B181" s="5" t="s">
        <v>444</v>
      </c>
      <c r="C181" s="6">
        <v>5.7000000000000003E-5</v>
      </c>
      <c r="D181" s="7">
        <v>120399</v>
      </c>
      <c r="E181" s="9">
        <v>0</v>
      </c>
      <c r="F181" s="7">
        <v>687610.73</v>
      </c>
      <c r="G181" s="3">
        <v>42978</v>
      </c>
      <c r="H181" s="1" t="s">
        <v>31</v>
      </c>
      <c r="I181" s="1" t="s">
        <v>24</v>
      </c>
      <c r="J181" s="1" t="s">
        <v>32</v>
      </c>
      <c r="K181" s="7">
        <v>6877981549.3800001</v>
      </c>
      <c r="L181" s="1" t="s">
        <v>39</v>
      </c>
      <c r="M181" s="1" t="s">
        <v>27</v>
      </c>
      <c r="N181" s="1" t="s">
        <v>168</v>
      </c>
      <c r="O181" s="1" t="s">
        <v>169</v>
      </c>
    </row>
    <row r="182" spans="1:15" ht="24" x14ac:dyDescent="0.2">
      <c r="A182" s="1">
        <v>175</v>
      </c>
      <c r="B182" s="5" t="s">
        <v>373</v>
      </c>
      <c r="C182" s="6">
        <v>5.7000000000000003E-5</v>
      </c>
      <c r="D182" s="7">
        <v>118907</v>
      </c>
      <c r="E182" s="11">
        <v>10102</v>
      </c>
      <c r="F182" s="7">
        <v>692145.76</v>
      </c>
      <c r="G182" s="3">
        <v>43008</v>
      </c>
      <c r="H182" s="1" t="s">
        <v>31</v>
      </c>
      <c r="I182" s="1" t="s">
        <v>24</v>
      </c>
      <c r="J182" s="1" t="s">
        <v>25</v>
      </c>
      <c r="K182" s="7">
        <v>7375281861.25</v>
      </c>
      <c r="L182" s="1" t="s">
        <v>39</v>
      </c>
      <c r="M182" s="1" t="s">
        <v>70</v>
      </c>
      <c r="N182" s="1" t="s">
        <v>374</v>
      </c>
      <c r="O182" s="1" t="s">
        <v>199</v>
      </c>
    </row>
    <row r="183" spans="1:15" x14ac:dyDescent="0.2">
      <c r="A183" s="1">
        <v>176</v>
      </c>
      <c r="B183" s="5" t="s">
        <v>450</v>
      </c>
      <c r="C183" s="6">
        <v>1E-4</v>
      </c>
      <c r="D183" s="7">
        <v>117968</v>
      </c>
      <c r="E183" s="10">
        <v>-78602</v>
      </c>
      <c r="F183" s="7">
        <v>648375.72</v>
      </c>
      <c r="G183" s="3">
        <v>42735</v>
      </c>
      <c r="H183" s="1" t="s">
        <v>31</v>
      </c>
      <c r="I183" s="1" t="s">
        <v>24</v>
      </c>
      <c r="J183" s="1" t="s">
        <v>32</v>
      </c>
      <c r="K183" s="7">
        <v>482140268.33999997</v>
      </c>
      <c r="L183" s="1" t="s">
        <v>95</v>
      </c>
      <c r="M183" s="1" t="s">
        <v>27</v>
      </c>
      <c r="N183" s="1" t="s">
        <v>254</v>
      </c>
      <c r="O183" s="1" t="s">
        <v>181</v>
      </c>
    </row>
    <row r="184" spans="1:15" x14ac:dyDescent="0.2">
      <c r="A184" s="1">
        <v>177</v>
      </c>
      <c r="B184" s="5" t="s">
        <v>1934</v>
      </c>
      <c r="C184" s="6">
        <v>1E-4</v>
      </c>
      <c r="D184" s="7">
        <v>116000</v>
      </c>
      <c r="E184" s="11">
        <v>14200</v>
      </c>
      <c r="F184" s="7">
        <v>638011.6</v>
      </c>
      <c r="G184" s="3">
        <v>42460</v>
      </c>
      <c r="H184" s="1" t="s">
        <v>31</v>
      </c>
      <c r="I184" s="1" t="s">
        <v>24</v>
      </c>
      <c r="J184" s="1" t="s">
        <v>32</v>
      </c>
      <c r="K184" s="7">
        <v>12600546.08</v>
      </c>
      <c r="L184" s="1" t="s">
        <v>43</v>
      </c>
      <c r="M184" s="1" t="s">
        <v>27</v>
      </c>
      <c r="N184" s="1" t="s">
        <v>44</v>
      </c>
      <c r="O184" s="1" t="s">
        <v>45</v>
      </c>
    </row>
    <row r="185" spans="1:15" x14ac:dyDescent="0.2">
      <c r="A185" s="1">
        <v>178</v>
      </c>
      <c r="B185" s="5" t="s">
        <v>382</v>
      </c>
      <c r="C185" s="6">
        <v>5.5000000000000002E-5</v>
      </c>
      <c r="D185" s="7">
        <v>115300</v>
      </c>
      <c r="E185" s="11">
        <v>115300</v>
      </c>
      <c r="F185" s="7">
        <v>633711.86</v>
      </c>
      <c r="G185" s="3">
        <v>42735</v>
      </c>
      <c r="H185" s="1" t="s">
        <v>31</v>
      </c>
      <c r="I185" s="1" t="s">
        <v>24</v>
      </c>
      <c r="J185" s="1" t="s">
        <v>25</v>
      </c>
      <c r="K185" s="7">
        <v>188560967.59</v>
      </c>
      <c r="M185" s="1" t="s">
        <v>61</v>
      </c>
      <c r="N185" s="1" t="s">
        <v>111</v>
      </c>
      <c r="O185" s="1" t="s">
        <v>111</v>
      </c>
    </row>
    <row r="186" spans="1:15" ht="24" x14ac:dyDescent="0.2">
      <c r="A186" s="1">
        <v>179</v>
      </c>
      <c r="B186" s="5" t="s">
        <v>1933</v>
      </c>
      <c r="C186" s="6">
        <v>5.5000000000000002E-5</v>
      </c>
      <c r="D186" s="7">
        <v>115211</v>
      </c>
      <c r="E186" s="11">
        <v>115211</v>
      </c>
      <c r="F186" s="7">
        <v>585341.01</v>
      </c>
      <c r="G186" s="3">
        <v>42825</v>
      </c>
      <c r="H186" s="1" t="s">
        <v>31</v>
      </c>
      <c r="I186" s="1" t="s">
        <v>24</v>
      </c>
      <c r="J186" s="1" t="s">
        <v>32</v>
      </c>
      <c r="K186" s="7">
        <v>6877656679.8599997</v>
      </c>
      <c r="L186" s="1" t="s">
        <v>26</v>
      </c>
      <c r="M186" s="1" t="s">
        <v>27</v>
      </c>
      <c r="N186" s="1" t="s">
        <v>56</v>
      </c>
      <c r="O186" s="1" t="s">
        <v>35</v>
      </c>
    </row>
    <row r="187" spans="1:15" x14ac:dyDescent="0.2">
      <c r="A187" s="1">
        <v>180</v>
      </c>
      <c r="B187" s="5" t="s">
        <v>93</v>
      </c>
      <c r="C187" s="6">
        <v>5.5000000000000002E-5</v>
      </c>
      <c r="D187" s="7">
        <v>114937</v>
      </c>
      <c r="E187" s="10">
        <v>-686</v>
      </c>
      <c r="F187" s="7">
        <v>656416.69999999995</v>
      </c>
      <c r="G187" s="3">
        <v>42978</v>
      </c>
      <c r="H187" s="1" t="s">
        <v>31</v>
      </c>
      <c r="I187" s="1" t="s">
        <v>24</v>
      </c>
      <c r="J187" s="1" t="s">
        <v>32</v>
      </c>
      <c r="K187" s="7">
        <v>35580146746.599998</v>
      </c>
      <c r="L187" s="1" t="s">
        <v>39</v>
      </c>
      <c r="M187" s="1" t="s">
        <v>70</v>
      </c>
      <c r="N187" s="1" t="s">
        <v>53</v>
      </c>
      <c r="O187" s="1" t="s">
        <v>54</v>
      </c>
    </row>
    <row r="188" spans="1:15" x14ac:dyDescent="0.2">
      <c r="A188" s="1">
        <v>181</v>
      </c>
      <c r="B188" s="5" t="s">
        <v>1095</v>
      </c>
      <c r="C188" s="6">
        <v>5.5000000000000002E-5</v>
      </c>
      <c r="D188" s="7">
        <v>114763</v>
      </c>
      <c r="E188" s="9">
        <v>0</v>
      </c>
      <c r="F188" s="7">
        <v>586117.59</v>
      </c>
      <c r="G188" s="3">
        <v>42916</v>
      </c>
      <c r="H188" s="1" t="s">
        <v>31</v>
      </c>
      <c r="I188" s="1" t="s">
        <v>24</v>
      </c>
      <c r="J188" s="1" t="s">
        <v>32</v>
      </c>
      <c r="K188" s="7">
        <v>39774601543.779999</v>
      </c>
      <c r="L188" s="1" t="s">
        <v>26</v>
      </c>
      <c r="M188" s="1" t="s">
        <v>70</v>
      </c>
      <c r="N188" s="1" t="s">
        <v>344</v>
      </c>
      <c r="O188" s="1" t="s">
        <v>35</v>
      </c>
    </row>
    <row r="189" spans="1:15" x14ac:dyDescent="0.2">
      <c r="A189" s="1">
        <v>182</v>
      </c>
      <c r="B189" s="5" t="s">
        <v>606</v>
      </c>
      <c r="C189" s="6">
        <v>5.3000000000000001E-5</v>
      </c>
      <c r="D189" s="7">
        <v>111116</v>
      </c>
      <c r="E189" s="11">
        <v>111116</v>
      </c>
      <c r="F189" s="7">
        <v>564535.94999999995</v>
      </c>
      <c r="G189" s="3">
        <v>42825</v>
      </c>
      <c r="H189" s="1" t="s">
        <v>31</v>
      </c>
      <c r="I189" s="1" t="s">
        <v>24</v>
      </c>
      <c r="J189" s="1" t="s">
        <v>154</v>
      </c>
      <c r="K189" s="7">
        <v>1700640432.3699999</v>
      </c>
      <c r="L189" s="1" t="s">
        <v>26</v>
      </c>
      <c r="M189" s="1" t="s">
        <v>27</v>
      </c>
      <c r="N189" s="1" t="s">
        <v>607</v>
      </c>
      <c r="O189" s="1" t="s">
        <v>103</v>
      </c>
    </row>
    <row r="190" spans="1:15" x14ac:dyDescent="0.2">
      <c r="A190" s="1">
        <v>183</v>
      </c>
      <c r="B190" s="5" t="s">
        <v>670</v>
      </c>
      <c r="C190" s="6">
        <v>1E-4</v>
      </c>
      <c r="D190" s="7">
        <v>110861</v>
      </c>
      <c r="E190" s="11">
        <v>3347</v>
      </c>
      <c r="F190" s="7">
        <v>557752.78</v>
      </c>
      <c r="G190" s="3">
        <v>42429</v>
      </c>
      <c r="H190" s="1" t="s">
        <v>31</v>
      </c>
      <c r="I190" s="1" t="s">
        <v>24</v>
      </c>
      <c r="J190" s="1" t="s">
        <v>25</v>
      </c>
      <c r="K190" s="7">
        <v>2336268583.0700002</v>
      </c>
      <c r="L190" s="1" t="s">
        <v>150</v>
      </c>
      <c r="M190" s="1" t="s">
        <v>27</v>
      </c>
      <c r="N190" s="1" t="s">
        <v>168</v>
      </c>
      <c r="O190" s="1" t="s">
        <v>169</v>
      </c>
    </row>
    <row r="191" spans="1:15" ht="24" x14ac:dyDescent="0.2">
      <c r="A191" s="1">
        <v>184</v>
      </c>
      <c r="B191" s="5" t="s">
        <v>294</v>
      </c>
      <c r="C191" s="6">
        <v>1E-4</v>
      </c>
      <c r="D191" s="7">
        <v>106800</v>
      </c>
      <c r="E191" s="9">
        <v>0</v>
      </c>
      <c r="F191" s="7">
        <v>437741.16</v>
      </c>
      <c r="G191" s="3">
        <v>42613</v>
      </c>
      <c r="H191" s="1" t="s">
        <v>31</v>
      </c>
      <c r="I191" s="1" t="s">
        <v>24</v>
      </c>
      <c r="J191" s="1" t="s">
        <v>32</v>
      </c>
      <c r="K191" s="7">
        <v>31316416636.43</v>
      </c>
      <c r="L191" s="1" t="s">
        <v>39</v>
      </c>
      <c r="M191" s="1" t="s">
        <v>70</v>
      </c>
      <c r="N191" s="1" t="s">
        <v>295</v>
      </c>
      <c r="O191" s="1" t="s">
        <v>35</v>
      </c>
    </row>
    <row r="192" spans="1:15" ht="24" x14ac:dyDescent="0.2">
      <c r="A192" s="1">
        <v>185</v>
      </c>
      <c r="B192" s="5" t="s">
        <v>402</v>
      </c>
      <c r="C192" s="6">
        <v>5.1E-5</v>
      </c>
      <c r="D192" s="7">
        <v>106428</v>
      </c>
      <c r="E192" s="10">
        <v>-43</v>
      </c>
      <c r="F192" s="7">
        <v>607820.94999999995</v>
      </c>
      <c r="G192" s="3">
        <v>42978</v>
      </c>
      <c r="H192" s="1" t="s">
        <v>31</v>
      </c>
      <c r="I192" s="1" t="s">
        <v>24</v>
      </c>
      <c r="J192" s="1" t="s">
        <v>32</v>
      </c>
      <c r="K192" s="7">
        <v>3685690691.98</v>
      </c>
      <c r="L192" s="1" t="s">
        <v>33</v>
      </c>
      <c r="M192" s="1" t="s">
        <v>27</v>
      </c>
      <c r="N192" s="1" t="s">
        <v>403</v>
      </c>
      <c r="O192" s="1" t="s">
        <v>54</v>
      </c>
    </row>
    <row r="193" spans="1:15" x14ac:dyDescent="0.2">
      <c r="A193" s="1">
        <v>186</v>
      </c>
      <c r="B193" s="5" t="s">
        <v>779</v>
      </c>
      <c r="C193" s="6">
        <v>0</v>
      </c>
      <c r="D193" s="7">
        <v>102308</v>
      </c>
      <c r="E193" s="11">
        <v>75737</v>
      </c>
      <c r="F193" s="7">
        <v>562305.23</v>
      </c>
      <c r="G193" s="3">
        <v>42735</v>
      </c>
      <c r="H193" s="1" t="s">
        <v>31</v>
      </c>
      <c r="I193" s="1" t="s">
        <v>24</v>
      </c>
      <c r="J193" s="1" t="s">
        <v>32</v>
      </c>
      <c r="K193" s="7">
        <v>1475006676.3599999</v>
      </c>
      <c r="L193" s="1" t="s">
        <v>43</v>
      </c>
      <c r="M193" s="1" t="s">
        <v>70</v>
      </c>
      <c r="N193" s="1" t="s">
        <v>696</v>
      </c>
      <c r="O193" s="1" t="s">
        <v>666</v>
      </c>
    </row>
    <row r="194" spans="1:15" x14ac:dyDescent="0.2">
      <c r="A194" s="1">
        <v>187</v>
      </c>
      <c r="B194" s="5" t="s">
        <v>595</v>
      </c>
      <c r="C194" s="6">
        <v>4.8000000000000001E-5</v>
      </c>
      <c r="D194" s="7">
        <v>100087</v>
      </c>
      <c r="E194" s="11">
        <v>12318</v>
      </c>
      <c r="F194" s="7">
        <v>582596.42000000004</v>
      </c>
      <c r="G194" s="3">
        <v>43008</v>
      </c>
      <c r="H194" s="1" t="s">
        <v>31</v>
      </c>
      <c r="I194" s="1" t="s">
        <v>24</v>
      </c>
      <c r="J194" s="1" t="s">
        <v>25</v>
      </c>
      <c r="K194" s="7">
        <v>368330923.5</v>
      </c>
      <c r="L194" s="1" t="s">
        <v>95</v>
      </c>
      <c r="M194" s="1" t="s">
        <v>61</v>
      </c>
      <c r="N194" s="1" t="s">
        <v>56</v>
      </c>
      <c r="O194" s="1" t="s">
        <v>35</v>
      </c>
    </row>
    <row r="195" spans="1:15" x14ac:dyDescent="0.2">
      <c r="A195" s="1">
        <v>188</v>
      </c>
      <c r="B195" s="5" t="s">
        <v>200</v>
      </c>
      <c r="C195" s="6">
        <v>4.8000000000000001E-5</v>
      </c>
      <c r="D195" s="7">
        <v>100028</v>
      </c>
      <c r="E195" s="9">
        <v>0</v>
      </c>
      <c r="F195" s="7">
        <v>590285.23</v>
      </c>
      <c r="G195" s="3">
        <v>43039</v>
      </c>
      <c r="H195" s="1" t="s">
        <v>31</v>
      </c>
      <c r="I195" s="1" t="s">
        <v>24</v>
      </c>
      <c r="J195" s="1" t="s">
        <v>32</v>
      </c>
      <c r="K195" s="7">
        <v>49673494519.209999</v>
      </c>
      <c r="L195" s="1" t="s">
        <v>43</v>
      </c>
      <c r="M195" s="1" t="s">
        <v>27</v>
      </c>
      <c r="N195" s="1" t="s">
        <v>99</v>
      </c>
      <c r="O195" s="1" t="s">
        <v>100</v>
      </c>
    </row>
    <row r="196" spans="1:15" x14ac:dyDescent="0.2">
      <c r="A196" s="1">
        <v>189</v>
      </c>
      <c r="B196" s="5" t="s">
        <v>537</v>
      </c>
      <c r="C196" s="6">
        <v>4.6999999999999997E-5</v>
      </c>
      <c r="D196" s="7">
        <v>98540</v>
      </c>
      <c r="E196" s="11">
        <v>98540</v>
      </c>
      <c r="F196" s="7">
        <v>573591.49</v>
      </c>
      <c r="G196" s="3">
        <v>43008</v>
      </c>
      <c r="H196" s="1" t="s">
        <v>31</v>
      </c>
      <c r="I196" s="1" t="s">
        <v>24</v>
      </c>
      <c r="J196" s="1" t="s">
        <v>25</v>
      </c>
      <c r="K196" s="7">
        <v>486517755.63999999</v>
      </c>
      <c r="L196" s="1" t="s">
        <v>332</v>
      </c>
      <c r="M196" s="1" t="s">
        <v>27</v>
      </c>
      <c r="N196" s="1" t="s">
        <v>156</v>
      </c>
      <c r="O196" s="1" t="s">
        <v>157</v>
      </c>
    </row>
    <row r="197" spans="1:15" x14ac:dyDescent="0.2">
      <c r="A197" s="1">
        <v>190</v>
      </c>
      <c r="B197" s="5" t="s">
        <v>242</v>
      </c>
      <c r="C197" s="6">
        <v>0</v>
      </c>
      <c r="D197" s="7">
        <v>96802</v>
      </c>
      <c r="E197" s="10">
        <v>-9174</v>
      </c>
      <c r="F197" s="7">
        <v>555711.24</v>
      </c>
      <c r="G197" s="3">
        <v>42490</v>
      </c>
      <c r="H197" s="1" t="s">
        <v>31</v>
      </c>
      <c r="I197" s="1" t="s">
        <v>24</v>
      </c>
      <c r="J197" s="1" t="s">
        <v>25</v>
      </c>
      <c r="K197" s="7">
        <v>14973591533.51</v>
      </c>
      <c r="L197" s="1" t="s">
        <v>26</v>
      </c>
      <c r="M197" s="1" t="s">
        <v>70</v>
      </c>
      <c r="N197" s="1" t="s">
        <v>132</v>
      </c>
      <c r="O197" s="1" t="s">
        <v>29</v>
      </c>
    </row>
    <row r="198" spans="1:15" x14ac:dyDescent="0.2">
      <c r="A198" s="1">
        <v>191</v>
      </c>
      <c r="B198" s="5" t="s">
        <v>433</v>
      </c>
      <c r="C198" s="6">
        <v>4.6E-5</v>
      </c>
      <c r="D198" s="7">
        <v>95786</v>
      </c>
      <c r="E198" s="10">
        <v>-173394</v>
      </c>
      <c r="F198" s="7">
        <v>489198.26</v>
      </c>
      <c r="G198" s="3">
        <v>42916</v>
      </c>
      <c r="H198" s="1" t="s">
        <v>31</v>
      </c>
      <c r="I198" s="1" t="s">
        <v>24</v>
      </c>
      <c r="J198" s="1" t="s">
        <v>25</v>
      </c>
      <c r="K198" s="7">
        <v>1169573487.8599999</v>
      </c>
      <c r="L198" s="1" t="s">
        <v>394</v>
      </c>
      <c r="M198" s="1" t="s">
        <v>70</v>
      </c>
      <c r="N198" s="1" t="s">
        <v>44</v>
      </c>
      <c r="O198" s="1" t="s">
        <v>45</v>
      </c>
    </row>
    <row r="199" spans="1:15" ht="24" x14ac:dyDescent="0.2">
      <c r="A199" s="1">
        <v>192</v>
      </c>
      <c r="B199" s="5" t="s">
        <v>1449</v>
      </c>
      <c r="C199" s="6">
        <v>4.6E-5</v>
      </c>
      <c r="D199" s="7">
        <v>95532</v>
      </c>
      <c r="E199" s="9">
        <v>0</v>
      </c>
      <c r="F199" s="7">
        <v>563753.43999999994</v>
      </c>
      <c r="G199" s="3">
        <v>43039</v>
      </c>
      <c r="H199" s="1" t="s">
        <v>31</v>
      </c>
      <c r="I199" s="1" t="s">
        <v>24</v>
      </c>
      <c r="J199" s="1" t="s">
        <v>25</v>
      </c>
      <c r="K199" s="7">
        <v>718044910.69000006</v>
      </c>
      <c r="M199" s="1" t="s">
        <v>70</v>
      </c>
      <c r="N199" s="1" t="s">
        <v>1448</v>
      </c>
      <c r="O199" s="1" t="s">
        <v>35</v>
      </c>
    </row>
    <row r="200" spans="1:15" x14ac:dyDescent="0.2">
      <c r="A200" s="1">
        <v>193</v>
      </c>
      <c r="B200" s="5" t="s">
        <v>336</v>
      </c>
      <c r="C200" s="6">
        <v>4.5000000000000003E-5</v>
      </c>
      <c r="D200" s="7">
        <v>95000</v>
      </c>
      <c r="E200" s="9">
        <v>0</v>
      </c>
      <c r="F200" s="7">
        <v>542554.5</v>
      </c>
      <c r="G200" s="3">
        <v>42978</v>
      </c>
      <c r="H200" s="1" t="s">
        <v>31</v>
      </c>
      <c r="I200" s="1" t="s">
        <v>24</v>
      </c>
      <c r="J200" s="1" t="s">
        <v>32</v>
      </c>
      <c r="K200" s="7">
        <v>607311369283.89001</v>
      </c>
      <c r="L200" s="1" t="s">
        <v>43</v>
      </c>
      <c r="M200" s="1" t="s">
        <v>27</v>
      </c>
      <c r="N200" s="1" t="s">
        <v>337</v>
      </c>
      <c r="O200" s="1" t="s">
        <v>35</v>
      </c>
    </row>
    <row r="201" spans="1:15" x14ac:dyDescent="0.2">
      <c r="A201" s="1">
        <v>194</v>
      </c>
      <c r="B201" s="5" t="s">
        <v>1303</v>
      </c>
      <c r="C201" s="6">
        <v>4.5000000000000003E-5</v>
      </c>
      <c r="D201" s="7">
        <v>93500</v>
      </c>
      <c r="E201" s="9">
        <v>0</v>
      </c>
      <c r="F201" s="7">
        <v>544254.15</v>
      </c>
      <c r="G201" s="3">
        <v>43008</v>
      </c>
      <c r="H201" s="1" t="s">
        <v>31</v>
      </c>
      <c r="I201" s="1" t="s">
        <v>24</v>
      </c>
      <c r="J201" s="1" t="s">
        <v>32</v>
      </c>
      <c r="K201" s="7">
        <v>115724866.59999999</v>
      </c>
      <c r="M201" s="1" t="s">
        <v>70</v>
      </c>
      <c r="N201" s="1" t="s">
        <v>1223</v>
      </c>
      <c r="O201" s="1" t="s">
        <v>145</v>
      </c>
    </row>
    <row r="202" spans="1:15" ht="24" x14ac:dyDescent="0.2">
      <c r="A202" s="1">
        <v>195</v>
      </c>
      <c r="B202" s="5" t="s">
        <v>1299</v>
      </c>
      <c r="C202" s="6">
        <v>0</v>
      </c>
      <c r="D202" s="7">
        <v>91608</v>
      </c>
      <c r="E202" s="10">
        <v>-46539</v>
      </c>
      <c r="F202" s="7">
        <v>503495.89</v>
      </c>
      <c r="G202" s="3">
        <v>42735</v>
      </c>
      <c r="H202" s="1" t="s">
        <v>31</v>
      </c>
      <c r="I202" s="1" t="s">
        <v>24</v>
      </c>
      <c r="J202" s="1" t="s">
        <v>32</v>
      </c>
      <c r="K202" s="7">
        <v>617035147.86000001</v>
      </c>
      <c r="L202" s="1" t="s">
        <v>95</v>
      </c>
      <c r="M202" s="1" t="s">
        <v>27</v>
      </c>
      <c r="N202" s="1" t="s">
        <v>706</v>
      </c>
      <c r="O202" s="1" t="s">
        <v>707</v>
      </c>
    </row>
    <row r="203" spans="1:15" ht="24" x14ac:dyDescent="0.2">
      <c r="A203" s="1">
        <v>196</v>
      </c>
      <c r="B203" s="5" t="s">
        <v>588</v>
      </c>
      <c r="C203" s="6">
        <v>4.3000000000000002E-5</v>
      </c>
      <c r="D203" s="7">
        <v>90000</v>
      </c>
      <c r="E203" s="9">
        <v>0</v>
      </c>
      <c r="F203" s="7">
        <v>513999</v>
      </c>
      <c r="G203" s="3">
        <v>42978</v>
      </c>
      <c r="H203" s="1" t="s">
        <v>31</v>
      </c>
      <c r="I203" s="1" t="s">
        <v>24</v>
      </c>
      <c r="J203" s="1" t="s">
        <v>154</v>
      </c>
      <c r="K203" s="7">
        <v>131885959.06999999</v>
      </c>
      <c r="L203" s="1" t="s">
        <v>39</v>
      </c>
      <c r="M203" s="1" t="s">
        <v>70</v>
      </c>
      <c r="N203" s="1" t="s">
        <v>589</v>
      </c>
      <c r="O203" s="1" t="s">
        <v>45</v>
      </c>
    </row>
    <row r="204" spans="1:15" x14ac:dyDescent="0.2">
      <c r="A204" s="1">
        <v>197</v>
      </c>
      <c r="B204" s="5" t="s">
        <v>481</v>
      </c>
      <c r="C204" s="6">
        <v>0</v>
      </c>
      <c r="D204" s="7">
        <v>89925</v>
      </c>
      <c r="E204" s="11">
        <v>9690</v>
      </c>
      <c r="F204" s="7">
        <v>494245.79</v>
      </c>
      <c r="G204" s="3">
        <v>42735</v>
      </c>
      <c r="H204" s="1" t="s">
        <v>31</v>
      </c>
      <c r="I204" s="1" t="s">
        <v>24</v>
      </c>
      <c r="J204" s="1" t="s">
        <v>32</v>
      </c>
      <c r="K204" s="7">
        <v>1386630401.49</v>
      </c>
      <c r="M204" s="1" t="s">
        <v>27</v>
      </c>
      <c r="N204" s="1" t="s">
        <v>482</v>
      </c>
      <c r="O204" s="1" t="s">
        <v>35</v>
      </c>
    </row>
    <row r="205" spans="1:15" ht="24" x14ac:dyDescent="0.2">
      <c r="A205" s="1">
        <v>198</v>
      </c>
      <c r="B205" s="5" t="s">
        <v>575</v>
      </c>
      <c r="C205" s="6">
        <v>4.3000000000000002E-5</v>
      </c>
      <c r="D205" s="7">
        <v>89370</v>
      </c>
      <c r="E205" s="9">
        <v>0</v>
      </c>
      <c r="F205" s="7">
        <v>510401.01</v>
      </c>
      <c r="G205" s="3">
        <v>42978</v>
      </c>
      <c r="H205" s="1" t="s">
        <v>31</v>
      </c>
      <c r="I205" s="1" t="s">
        <v>24</v>
      </c>
      <c r="J205" s="1" t="s">
        <v>32</v>
      </c>
      <c r="K205" s="7">
        <v>1164006648.73</v>
      </c>
      <c r="L205" s="1" t="s">
        <v>26</v>
      </c>
      <c r="M205" s="1" t="s">
        <v>27</v>
      </c>
      <c r="N205" s="1" t="s">
        <v>44</v>
      </c>
      <c r="O205" s="1" t="s">
        <v>45</v>
      </c>
    </row>
    <row r="206" spans="1:15" x14ac:dyDescent="0.2">
      <c r="A206" s="1">
        <v>199</v>
      </c>
      <c r="B206" s="5" t="s">
        <v>1260</v>
      </c>
      <c r="C206" s="6">
        <v>0</v>
      </c>
      <c r="D206" s="7">
        <v>89230</v>
      </c>
      <c r="E206" s="9">
        <v>0</v>
      </c>
      <c r="F206" s="7">
        <v>453172.4</v>
      </c>
      <c r="G206" s="3">
        <v>42704</v>
      </c>
      <c r="H206" s="1" t="s">
        <v>31</v>
      </c>
      <c r="I206" s="1" t="s">
        <v>24</v>
      </c>
      <c r="J206" s="1" t="s">
        <v>32</v>
      </c>
      <c r="K206" s="7">
        <v>61511100.159999996</v>
      </c>
      <c r="M206" s="1" t="s">
        <v>70</v>
      </c>
      <c r="N206" s="1" t="s">
        <v>53</v>
      </c>
      <c r="O206" s="1" t="s">
        <v>54</v>
      </c>
    </row>
    <row r="207" spans="1:15" ht="24" x14ac:dyDescent="0.2">
      <c r="A207" s="1">
        <v>200</v>
      </c>
      <c r="B207" s="5" t="s">
        <v>1062</v>
      </c>
      <c r="C207" s="6">
        <v>4.1999999999999998E-5</v>
      </c>
      <c r="D207" s="7">
        <v>87261</v>
      </c>
      <c r="E207" s="10">
        <v>-5493</v>
      </c>
      <c r="F207" s="7">
        <v>507937.55</v>
      </c>
      <c r="G207" s="3">
        <v>43008</v>
      </c>
      <c r="H207" s="1" t="s">
        <v>31</v>
      </c>
      <c r="I207" s="1" t="s">
        <v>24</v>
      </c>
      <c r="J207" s="1" t="s">
        <v>32</v>
      </c>
      <c r="K207" s="7">
        <v>1982828297.4100001</v>
      </c>
      <c r="M207" s="1" t="s">
        <v>70</v>
      </c>
      <c r="N207" s="1" t="s">
        <v>99</v>
      </c>
      <c r="O207" s="1" t="s">
        <v>100</v>
      </c>
    </row>
    <row r="208" spans="1:15" x14ac:dyDescent="0.2">
      <c r="A208" s="1">
        <v>201</v>
      </c>
      <c r="B208" s="5" t="s">
        <v>809</v>
      </c>
      <c r="C208" s="6">
        <v>0</v>
      </c>
      <c r="D208" s="7">
        <v>86062</v>
      </c>
      <c r="E208" s="11">
        <v>86062</v>
      </c>
      <c r="F208" s="7">
        <v>437246.6</v>
      </c>
      <c r="G208" s="3">
        <v>42825</v>
      </c>
      <c r="H208" s="1" t="s">
        <v>31</v>
      </c>
      <c r="I208" s="1" t="s">
        <v>24</v>
      </c>
      <c r="J208" s="1" t="s">
        <v>32</v>
      </c>
      <c r="K208" s="7">
        <v>15997535.73</v>
      </c>
      <c r="N208" s="1" t="s">
        <v>542</v>
      </c>
      <c r="O208" s="1" t="s">
        <v>543</v>
      </c>
    </row>
    <row r="209" spans="1:15" ht="24" x14ac:dyDescent="0.2">
      <c r="A209" s="1">
        <v>202</v>
      </c>
      <c r="B209" s="5" t="s">
        <v>367</v>
      </c>
      <c r="C209" s="6">
        <v>0</v>
      </c>
      <c r="D209" s="7">
        <v>83869</v>
      </c>
      <c r="E209" s="9">
        <v>0</v>
      </c>
      <c r="F209" s="7">
        <v>428335.76</v>
      </c>
      <c r="G209" s="3">
        <v>42916</v>
      </c>
      <c r="H209" s="1" t="s">
        <v>31</v>
      </c>
      <c r="I209" s="1" t="s">
        <v>24</v>
      </c>
      <c r="J209" s="1" t="s">
        <v>32</v>
      </c>
      <c r="K209" s="7">
        <v>2995911660.8200002</v>
      </c>
      <c r="L209" s="1" t="s">
        <v>39</v>
      </c>
      <c r="M209" s="1" t="s">
        <v>27</v>
      </c>
      <c r="N209" s="1" t="s">
        <v>180</v>
      </c>
      <c r="O209" s="1" t="s">
        <v>181</v>
      </c>
    </row>
    <row r="210" spans="1:15" x14ac:dyDescent="0.2">
      <c r="A210" s="1">
        <v>203</v>
      </c>
      <c r="B210" s="5" t="s">
        <v>527</v>
      </c>
      <c r="C210" s="6">
        <v>3.8999999999999999E-5</v>
      </c>
      <c r="D210" s="7">
        <v>82766</v>
      </c>
      <c r="E210" s="11">
        <v>10</v>
      </c>
      <c r="F210" s="7">
        <v>481772.61</v>
      </c>
      <c r="G210" s="3">
        <v>43008</v>
      </c>
      <c r="H210" s="1" t="s">
        <v>31</v>
      </c>
      <c r="I210" s="1" t="s">
        <v>24</v>
      </c>
      <c r="J210" s="1" t="s">
        <v>25</v>
      </c>
      <c r="K210" s="7">
        <v>4015899156.8000002</v>
      </c>
      <c r="L210" s="1" t="s">
        <v>39</v>
      </c>
      <c r="M210" s="1" t="s">
        <v>27</v>
      </c>
      <c r="N210" s="1" t="s">
        <v>528</v>
      </c>
      <c r="O210" s="1" t="s">
        <v>157</v>
      </c>
    </row>
    <row r="211" spans="1:15" ht="24" x14ac:dyDescent="0.2">
      <c r="A211" s="1">
        <v>204</v>
      </c>
      <c r="B211" s="5" t="s">
        <v>973</v>
      </c>
      <c r="C211" s="6">
        <v>0</v>
      </c>
      <c r="D211" s="7">
        <v>82000</v>
      </c>
      <c r="E211" s="11">
        <v>1500</v>
      </c>
      <c r="F211" s="7">
        <v>321415.40000000002</v>
      </c>
      <c r="G211" s="3">
        <v>42551</v>
      </c>
      <c r="H211" s="1" t="s">
        <v>31</v>
      </c>
      <c r="I211" s="1" t="s">
        <v>24</v>
      </c>
      <c r="J211" s="1" t="s">
        <v>32</v>
      </c>
      <c r="K211" s="7">
        <v>333152668.50999999</v>
      </c>
      <c r="L211" s="1" t="s">
        <v>26</v>
      </c>
      <c r="M211" s="1" t="s">
        <v>27</v>
      </c>
      <c r="N211" s="1" t="s">
        <v>378</v>
      </c>
      <c r="O211" s="1" t="s">
        <v>181</v>
      </c>
    </row>
    <row r="212" spans="1:15" x14ac:dyDescent="0.2">
      <c r="A212" s="1">
        <v>205</v>
      </c>
      <c r="B212" s="5" t="s">
        <v>759</v>
      </c>
      <c r="C212" s="6">
        <v>3.8999999999999999E-5</v>
      </c>
      <c r="D212" s="7">
        <v>81617</v>
      </c>
      <c r="E212" s="11">
        <v>6578</v>
      </c>
      <c r="F212" s="7">
        <v>475084.4</v>
      </c>
      <c r="G212" s="3">
        <v>43008</v>
      </c>
      <c r="H212" s="1" t="s">
        <v>31</v>
      </c>
      <c r="I212" s="1" t="s">
        <v>24</v>
      </c>
      <c r="J212" s="1" t="s">
        <v>32</v>
      </c>
      <c r="K212" s="7">
        <v>2913536743.0100002</v>
      </c>
      <c r="L212" s="1" t="s">
        <v>293</v>
      </c>
      <c r="M212" s="1" t="s">
        <v>70</v>
      </c>
      <c r="N212" s="1" t="s">
        <v>297</v>
      </c>
      <c r="O212" s="1" t="s">
        <v>298</v>
      </c>
    </row>
    <row r="213" spans="1:15" ht="24" x14ac:dyDescent="0.2">
      <c r="A213" s="1">
        <v>206</v>
      </c>
      <c r="B213" s="5" t="s">
        <v>1094</v>
      </c>
      <c r="C213" s="6">
        <v>3.8000000000000002E-5</v>
      </c>
      <c r="D213" s="7">
        <v>80629</v>
      </c>
      <c r="E213" s="9">
        <v>0</v>
      </c>
      <c r="F213" s="7">
        <v>460480.28</v>
      </c>
      <c r="G213" s="3">
        <v>42978</v>
      </c>
      <c r="H213" s="1" t="s">
        <v>31</v>
      </c>
      <c r="I213" s="1" t="s">
        <v>24</v>
      </c>
      <c r="J213" s="1" t="s">
        <v>32</v>
      </c>
      <c r="K213" s="7">
        <v>2989115662.8299999</v>
      </c>
      <c r="M213" s="1" t="s">
        <v>27</v>
      </c>
      <c r="N213" s="1" t="s">
        <v>28</v>
      </c>
      <c r="O213" s="1" t="s">
        <v>29</v>
      </c>
    </row>
    <row r="214" spans="1:15" ht="24" x14ac:dyDescent="0.2">
      <c r="A214" s="1">
        <v>207</v>
      </c>
      <c r="B214" s="5" t="s">
        <v>1350</v>
      </c>
      <c r="C214" s="6">
        <v>0</v>
      </c>
      <c r="D214" s="7">
        <v>77518</v>
      </c>
      <c r="E214" s="10">
        <v>-98</v>
      </c>
      <c r="F214" s="7">
        <v>393837.95</v>
      </c>
      <c r="G214" s="3">
        <v>42825</v>
      </c>
      <c r="H214" s="1" t="s">
        <v>31</v>
      </c>
      <c r="I214" s="1" t="s">
        <v>24</v>
      </c>
      <c r="J214" s="1" t="s">
        <v>32</v>
      </c>
      <c r="K214" s="7">
        <v>3208341907.4899998</v>
      </c>
      <c r="L214" s="1" t="s">
        <v>39</v>
      </c>
      <c r="M214" s="1" t="s">
        <v>27</v>
      </c>
      <c r="N214" s="1" t="s">
        <v>696</v>
      </c>
      <c r="O214" s="1" t="s">
        <v>666</v>
      </c>
    </row>
    <row r="215" spans="1:15" x14ac:dyDescent="0.2">
      <c r="A215" s="1">
        <v>208</v>
      </c>
      <c r="B215" s="5" t="s">
        <v>1230</v>
      </c>
      <c r="C215" s="6">
        <v>3.6999999999999998E-5</v>
      </c>
      <c r="D215" s="7">
        <v>77083</v>
      </c>
      <c r="E215" s="11">
        <v>2083</v>
      </c>
      <c r="F215" s="7">
        <v>448692.43</v>
      </c>
      <c r="G215" s="3">
        <v>43008</v>
      </c>
      <c r="H215" s="1" t="s">
        <v>31</v>
      </c>
      <c r="I215" s="1" t="s">
        <v>24</v>
      </c>
      <c r="J215" s="1" t="s">
        <v>32</v>
      </c>
      <c r="K215" s="7">
        <v>127338329.13</v>
      </c>
      <c r="M215" s="1" t="s">
        <v>70</v>
      </c>
      <c r="N215" s="1" t="s">
        <v>53</v>
      </c>
      <c r="O215" s="1" t="s">
        <v>54</v>
      </c>
    </row>
    <row r="216" spans="1:15" ht="24" x14ac:dyDescent="0.2">
      <c r="A216" s="1">
        <v>209</v>
      </c>
      <c r="B216" s="5" t="s">
        <v>1219</v>
      </c>
      <c r="C216" s="6">
        <v>3.6000000000000001E-5</v>
      </c>
      <c r="D216" s="7">
        <v>74811</v>
      </c>
      <c r="E216" s="11">
        <v>4439</v>
      </c>
      <c r="F216" s="7">
        <v>441474.67</v>
      </c>
      <c r="G216" s="3">
        <v>43039</v>
      </c>
      <c r="H216" s="1" t="s">
        <v>31</v>
      </c>
      <c r="I216" s="1" t="s">
        <v>24</v>
      </c>
      <c r="J216" s="1" t="s">
        <v>32</v>
      </c>
      <c r="K216" s="7">
        <v>2262963614.9699998</v>
      </c>
      <c r="L216" s="1" t="s">
        <v>95</v>
      </c>
      <c r="M216" s="1" t="s">
        <v>70</v>
      </c>
      <c r="N216" s="1" t="s">
        <v>1218</v>
      </c>
      <c r="O216" s="1" t="s">
        <v>35</v>
      </c>
    </row>
    <row r="217" spans="1:15" x14ac:dyDescent="0.2">
      <c r="A217" s="1">
        <v>210</v>
      </c>
      <c r="B217" s="5" t="s">
        <v>357</v>
      </c>
      <c r="C217" s="6">
        <v>0</v>
      </c>
      <c r="D217" s="7">
        <v>72312</v>
      </c>
      <c r="E217" s="10">
        <v>-1102992</v>
      </c>
      <c r="F217" s="7">
        <v>369311.85</v>
      </c>
      <c r="G217" s="3">
        <v>42916</v>
      </c>
      <c r="H217" s="1" t="s">
        <v>31</v>
      </c>
      <c r="I217" s="1" t="s">
        <v>24</v>
      </c>
      <c r="J217" s="1" t="s">
        <v>32</v>
      </c>
      <c r="K217" s="7">
        <v>73630603916.210007</v>
      </c>
      <c r="L217" s="1" t="s">
        <v>43</v>
      </c>
      <c r="M217" s="1" t="s">
        <v>27</v>
      </c>
      <c r="N217" s="1" t="s">
        <v>99</v>
      </c>
      <c r="O217" s="1" t="s">
        <v>100</v>
      </c>
    </row>
    <row r="218" spans="1:15" x14ac:dyDescent="0.2">
      <c r="A218" s="1">
        <v>211</v>
      </c>
      <c r="B218" s="5" t="s">
        <v>434</v>
      </c>
      <c r="C218" s="6">
        <v>3.3000000000000003E-5</v>
      </c>
      <c r="D218" s="7">
        <v>69873</v>
      </c>
      <c r="E218" s="11">
        <v>1888</v>
      </c>
      <c r="F218" s="7">
        <v>406723.75</v>
      </c>
      <c r="G218" s="3">
        <v>43008</v>
      </c>
      <c r="H218" s="1" t="s">
        <v>31</v>
      </c>
      <c r="I218" s="1" t="s">
        <v>24</v>
      </c>
      <c r="J218" s="1" t="s">
        <v>32</v>
      </c>
      <c r="K218" s="7">
        <v>1604104281.0899999</v>
      </c>
      <c r="L218" s="1" t="s">
        <v>43</v>
      </c>
      <c r="M218" s="1" t="s">
        <v>27</v>
      </c>
      <c r="N218" s="1" t="s">
        <v>116</v>
      </c>
      <c r="O218" s="1" t="s">
        <v>45</v>
      </c>
    </row>
    <row r="219" spans="1:15" x14ac:dyDescent="0.2">
      <c r="A219" s="1">
        <v>212</v>
      </c>
      <c r="B219" s="5" t="s">
        <v>709</v>
      </c>
      <c r="C219" s="6">
        <v>3.3000000000000003E-5</v>
      </c>
      <c r="D219" s="7">
        <v>68397</v>
      </c>
      <c r="E219" s="9">
        <v>0</v>
      </c>
      <c r="F219" s="7">
        <v>349317.16</v>
      </c>
      <c r="G219" s="3">
        <v>42916</v>
      </c>
      <c r="H219" s="1" t="s">
        <v>31</v>
      </c>
      <c r="I219" s="1" t="s">
        <v>24</v>
      </c>
      <c r="J219" s="1" t="s">
        <v>32</v>
      </c>
      <c r="K219" s="7">
        <v>564033437.55999994</v>
      </c>
      <c r="L219" s="1" t="s">
        <v>43</v>
      </c>
      <c r="M219" s="1" t="s">
        <v>27</v>
      </c>
      <c r="N219" s="1" t="s">
        <v>180</v>
      </c>
      <c r="O219" s="1" t="s">
        <v>181</v>
      </c>
    </row>
    <row r="220" spans="1:15" ht="24" x14ac:dyDescent="0.2">
      <c r="A220" s="1">
        <v>213</v>
      </c>
      <c r="B220" s="5" t="s">
        <v>1252</v>
      </c>
      <c r="C220" s="6">
        <v>3.1999999999999999E-5</v>
      </c>
      <c r="D220" s="7">
        <v>66426</v>
      </c>
      <c r="E220" s="11">
        <v>46000</v>
      </c>
      <c r="F220" s="7">
        <v>372716.29</v>
      </c>
      <c r="G220" s="3">
        <v>42947</v>
      </c>
      <c r="H220" s="1" t="s">
        <v>31</v>
      </c>
      <c r="I220" s="1" t="s">
        <v>24</v>
      </c>
      <c r="J220" s="1" t="s">
        <v>32</v>
      </c>
      <c r="K220" s="7">
        <v>486967356.16000003</v>
      </c>
      <c r="L220" s="1" t="s">
        <v>39</v>
      </c>
      <c r="M220" s="1" t="s">
        <v>70</v>
      </c>
      <c r="N220" s="1" t="s">
        <v>1251</v>
      </c>
      <c r="O220" s="1" t="s">
        <v>35</v>
      </c>
    </row>
    <row r="221" spans="1:15" x14ac:dyDescent="0.2">
      <c r="A221" s="1">
        <v>214</v>
      </c>
      <c r="B221" s="5" t="s">
        <v>1752</v>
      </c>
      <c r="C221" s="6">
        <v>0</v>
      </c>
      <c r="D221" s="7">
        <v>66394</v>
      </c>
      <c r="E221" s="11">
        <v>40000</v>
      </c>
      <c r="F221" s="7">
        <v>339087.44</v>
      </c>
      <c r="G221" s="3">
        <v>42916</v>
      </c>
      <c r="H221" s="1" t="s">
        <v>31</v>
      </c>
      <c r="I221" s="1" t="s">
        <v>24</v>
      </c>
      <c r="J221" s="1" t="s">
        <v>25</v>
      </c>
      <c r="K221" s="7">
        <v>63618601.789999999</v>
      </c>
      <c r="L221" s="1" t="s">
        <v>332</v>
      </c>
      <c r="M221" s="1" t="s">
        <v>27</v>
      </c>
      <c r="N221" s="1" t="s">
        <v>180</v>
      </c>
      <c r="O221" s="1" t="s">
        <v>181</v>
      </c>
    </row>
    <row r="222" spans="1:15" x14ac:dyDescent="0.2">
      <c r="A222" s="1">
        <v>215</v>
      </c>
      <c r="B222" s="5" t="s">
        <v>532</v>
      </c>
      <c r="C222" s="6">
        <v>3.1000000000000001E-5</v>
      </c>
      <c r="D222" s="7">
        <v>65770</v>
      </c>
      <c r="E222" s="10">
        <v>-9348</v>
      </c>
      <c r="F222" s="7">
        <v>382840.59</v>
      </c>
      <c r="G222" s="3">
        <v>43008</v>
      </c>
      <c r="H222" s="1" t="s">
        <v>31</v>
      </c>
      <c r="I222" s="1" t="s">
        <v>24</v>
      </c>
      <c r="J222" s="1" t="s">
        <v>25</v>
      </c>
      <c r="K222" s="7">
        <v>3016700550.1399999</v>
      </c>
      <c r="L222" s="1" t="s">
        <v>43</v>
      </c>
      <c r="M222" s="1" t="s">
        <v>61</v>
      </c>
      <c r="N222" s="1" t="s">
        <v>533</v>
      </c>
      <c r="O222" s="1" t="s">
        <v>35</v>
      </c>
    </row>
    <row r="223" spans="1:15" ht="24" x14ac:dyDescent="0.2">
      <c r="A223" s="1">
        <v>216</v>
      </c>
      <c r="B223" s="5" t="s">
        <v>269</v>
      </c>
      <c r="C223" s="6">
        <v>0</v>
      </c>
      <c r="D223" s="7">
        <v>64392</v>
      </c>
      <c r="E223" s="10">
        <v>-209909</v>
      </c>
      <c r="F223" s="7">
        <v>327150</v>
      </c>
      <c r="G223" s="3">
        <v>42825</v>
      </c>
      <c r="H223" s="1" t="s">
        <v>31</v>
      </c>
      <c r="I223" s="1" t="s">
        <v>24</v>
      </c>
      <c r="J223" s="1" t="s">
        <v>32</v>
      </c>
      <c r="K223" s="7">
        <v>9807148090.9200001</v>
      </c>
      <c r="L223" s="1" t="s">
        <v>39</v>
      </c>
      <c r="M223" s="1" t="s">
        <v>27</v>
      </c>
      <c r="N223" s="1" t="s">
        <v>180</v>
      </c>
      <c r="O223" s="1" t="s">
        <v>181</v>
      </c>
    </row>
    <row r="224" spans="1:15" x14ac:dyDescent="0.2">
      <c r="A224" s="1">
        <v>217</v>
      </c>
      <c r="B224" s="5" t="s">
        <v>319</v>
      </c>
      <c r="C224" s="6">
        <v>3.1000000000000001E-5</v>
      </c>
      <c r="D224" s="7">
        <v>64234</v>
      </c>
      <c r="E224" s="9">
        <v>0</v>
      </c>
      <c r="F224" s="7">
        <v>373899.69</v>
      </c>
      <c r="G224" s="3">
        <v>43008</v>
      </c>
      <c r="H224" s="1" t="s">
        <v>31</v>
      </c>
      <c r="I224" s="1" t="s">
        <v>24</v>
      </c>
      <c r="J224" s="1" t="s">
        <v>25</v>
      </c>
      <c r="K224" s="7">
        <v>56623063268.849998</v>
      </c>
      <c r="L224" s="1" t="s">
        <v>43</v>
      </c>
      <c r="M224" s="1" t="s">
        <v>27</v>
      </c>
      <c r="N224" s="1" t="s">
        <v>28</v>
      </c>
      <c r="O224" s="1" t="s">
        <v>29</v>
      </c>
    </row>
    <row r="225" spans="1:15" x14ac:dyDescent="0.2">
      <c r="A225" s="1">
        <v>218</v>
      </c>
      <c r="B225" s="5" t="s">
        <v>186</v>
      </c>
      <c r="C225" s="6">
        <v>0</v>
      </c>
      <c r="D225" s="7">
        <v>63328</v>
      </c>
      <c r="E225" s="9">
        <v>0</v>
      </c>
      <c r="F225" s="7">
        <v>323428.76</v>
      </c>
      <c r="G225" s="3">
        <v>42916</v>
      </c>
      <c r="H225" s="1" t="s">
        <v>31</v>
      </c>
      <c r="I225" s="1" t="s">
        <v>24</v>
      </c>
      <c r="J225" s="1" t="s">
        <v>32</v>
      </c>
      <c r="K225" s="7">
        <v>12407394376.709999</v>
      </c>
      <c r="L225" s="1" t="s">
        <v>26</v>
      </c>
      <c r="M225" s="1" t="s">
        <v>27</v>
      </c>
      <c r="N225" s="1" t="s">
        <v>187</v>
      </c>
      <c r="O225" s="1" t="s">
        <v>157</v>
      </c>
    </row>
    <row r="226" spans="1:15" x14ac:dyDescent="0.2">
      <c r="A226" s="1">
        <v>219</v>
      </c>
      <c r="B226" s="5" t="s">
        <v>1078</v>
      </c>
      <c r="C226" s="6">
        <v>3.0000000000000001E-5</v>
      </c>
      <c r="D226" s="7">
        <v>63000</v>
      </c>
      <c r="E226" s="10">
        <v>-7000</v>
      </c>
      <c r="F226" s="7">
        <v>366716.7</v>
      </c>
      <c r="G226" s="3">
        <v>43008</v>
      </c>
      <c r="H226" s="1" t="s">
        <v>31</v>
      </c>
      <c r="I226" s="1" t="s">
        <v>24</v>
      </c>
      <c r="J226" s="1" t="s">
        <v>32</v>
      </c>
      <c r="K226" s="7">
        <v>78882270.469999999</v>
      </c>
      <c r="M226" s="1" t="s">
        <v>27</v>
      </c>
      <c r="N226" s="1" t="s">
        <v>53</v>
      </c>
      <c r="O226" s="1" t="s">
        <v>54</v>
      </c>
    </row>
    <row r="227" spans="1:15" x14ac:dyDescent="0.2">
      <c r="A227" s="1">
        <v>220</v>
      </c>
      <c r="B227" s="5" t="s">
        <v>512</v>
      </c>
      <c r="C227" s="6">
        <v>3.0000000000000001E-5</v>
      </c>
      <c r="D227" s="7">
        <v>62969</v>
      </c>
      <c r="E227" s="10">
        <v>-2552</v>
      </c>
      <c r="F227" s="7">
        <v>313711.56</v>
      </c>
      <c r="G227" s="3">
        <v>42886</v>
      </c>
      <c r="H227" s="1" t="s">
        <v>31</v>
      </c>
      <c r="I227" s="1" t="s">
        <v>24</v>
      </c>
      <c r="J227" s="1" t="s">
        <v>32</v>
      </c>
      <c r="K227" s="7">
        <v>136963329309.08</v>
      </c>
      <c r="L227" s="1" t="s">
        <v>26</v>
      </c>
      <c r="M227" s="1" t="s">
        <v>27</v>
      </c>
      <c r="N227" s="1" t="s">
        <v>513</v>
      </c>
      <c r="O227" s="1" t="s">
        <v>326</v>
      </c>
    </row>
    <row r="228" spans="1:15" x14ac:dyDescent="0.2">
      <c r="A228" s="1">
        <v>221</v>
      </c>
      <c r="B228" s="5" t="s">
        <v>485</v>
      </c>
      <c r="C228" s="6">
        <v>2.9E-5</v>
      </c>
      <c r="D228" s="7">
        <v>61305</v>
      </c>
      <c r="E228" s="11">
        <v>15000</v>
      </c>
      <c r="F228" s="7">
        <v>356850.27</v>
      </c>
      <c r="G228" s="3">
        <v>43008</v>
      </c>
      <c r="H228" s="1" t="s">
        <v>31</v>
      </c>
      <c r="I228" s="1" t="s">
        <v>24</v>
      </c>
      <c r="J228" s="1" t="s">
        <v>32</v>
      </c>
      <c r="K228" s="7">
        <v>5674552886.8500004</v>
      </c>
      <c r="L228" s="1" t="s">
        <v>95</v>
      </c>
      <c r="M228" s="1" t="s">
        <v>27</v>
      </c>
      <c r="N228" s="1" t="s">
        <v>134</v>
      </c>
      <c r="O228" s="1" t="s">
        <v>135</v>
      </c>
    </row>
    <row r="229" spans="1:15" x14ac:dyDescent="0.2">
      <c r="A229" s="1">
        <v>222</v>
      </c>
      <c r="B229" s="5" t="s">
        <v>1202</v>
      </c>
      <c r="C229" s="6">
        <v>2.9E-5</v>
      </c>
      <c r="D229" s="7">
        <v>60000</v>
      </c>
      <c r="E229" s="9">
        <v>0</v>
      </c>
      <c r="F229" s="7">
        <v>342666</v>
      </c>
      <c r="G229" s="3">
        <v>42978</v>
      </c>
      <c r="H229" s="1" t="s">
        <v>31</v>
      </c>
      <c r="I229" s="1" t="s">
        <v>24</v>
      </c>
      <c r="J229" s="1" t="s">
        <v>32</v>
      </c>
      <c r="K229" s="7">
        <v>72898930.489999995</v>
      </c>
      <c r="M229" s="1" t="s">
        <v>27</v>
      </c>
      <c r="N229" s="1" t="s">
        <v>53</v>
      </c>
      <c r="O229" s="1" t="s">
        <v>54</v>
      </c>
    </row>
    <row r="230" spans="1:15" x14ac:dyDescent="0.2">
      <c r="A230" s="1">
        <v>223</v>
      </c>
      <c r="B230" s="5" t="s">
        <v>1015</v>
      </c>
      <c r="C230" s="6">
        <v>2.8E-5</v>
      </c>
      <c r="D230" s="7">
        <v>59040</v>
      </c>
      <c r="E230" s="10">
        <v>-14800</v>
      </c>
      <c r="F230" s="7">
        <v>301529.09000000003</v>
      </c>
      <c r="G230" s="3">
        <v>42916</v>
      </c>
      <c r="H230" s="1" t="s">
        <v>31</v>
      </c>
      <c r="I230" s="1" t="s">
        <v>24</v>
      </c>
      <c r="J230" s="1" t="s">
        <v>32</v>
      </c>
      <c r="K230" s="7">
        <v>12292324801.33</v>
      </c>
      <c r="L230" s="1" t="s">
        <v>43</v>
      </c>
      <c r="M230" s="1" t="s">
        <v>27</v>
      </c>
      <c r="N230" s="1" t="s">
        <v>99</v>
      </c>
      <c r="O230" s="1" t="s">
        <v>100</v>
      </c>
    </row>
    <row r="231" spans="1:15" ht="24" x14ac:dyDescent="0.2">
      <c r="A231" s="1">
        <v>224</v>
      </c>
      <c r="B231" s="5" t="s">
        <v>388</v>
      </c>
      <c r="C231" s="6">
        <v>2.8E-5</v>
      </c>
      <c r="D231" s="7">
        <v>58996</v>
      </c>
      <c r="E231" s="9">
        <v>0</v>
      </c>
      <c r="F231" s="7">
        <v>336932.06</v>
      </c>
      <c r="G231" s="3">
        <v>42978</v>
      </c>
      <c r="H231" s="1" t="s">
        <v>31</v>
      </c>
      <c r="I231" s="1" t="s">
        <v>24</v>
      </c>
      <c r="J231" s="1" t="s">
        <v>25</v>
      </c>
      <c r="K231" s="7">
        <v>13216846184.639999</v>
      </c>
      <c r="L231" s="1" t="s">
        <v>39</v>
      </c>
      <c r="M231" s="1" t="s">
        <v>27</v>
      </c>
      <c r="N231" s="1" t="s">
        <v>44</v>
      </c>
      <c r="O231" s="1" t="s">
        <v>45</v>
      </c>
    </row>
    <row r="232" spans="1:15" x14ac:dyDescent="0.2">
      <c r="A232" s="1">
        <v>225</v>
      </c>
      <c r="B232" s="5" t="s">
        <v>281</v>
      </c>
      <c r="C232" s="6">
        <v>2.8E-5</v>
      </c>
      <c r="D232" s="7">
        <v>58460</v>
      </c>
      <c r="E232" s="11">
        <v>326</v>
      </c>
      <c r="F232" s="7">
        <v>340289.81</v>
      </c>
      <c r="G232" s="3">
        <v>43008</v>
      </c>
      <c r="H232" s="1" t="s">
        <v>31</v>
      </c>
      <c r="I232" s="1" t="s">
        <v>24</v>
      </c>
      <c r="J232" s="1" t="s">
        <v>32</v>
      </c>
      <c r="K232" s="7">
        <v>6772575985.6199999</v>
      </c>
      <c r="L232" s="1" t="s">
        <v>26</v>
      </c>
      <c r="M232" s="1" t="s">
        <v>70</v>
      </c>
      <c r="N232" s="1" t="s">
        <v>144</v>
      </c>
      <c r="O232" s="1" t="s">
        <v>145</v>
      </c>
    </row>
    <row r="233" spans="1:15" ht="24" x14ac:dyDescent="0.2">
      <c r="A233" s="1">
        <v>226</v>
      </c>
      <c r="B233" s="5" t="s">
        <v>245</v>
      </c>
      <c r="C233" s="6">
        <v>2.8E-5</v>
      </c>
      <c r="D233" s="7">
        <v>58224</v>
      </c>
      <c r="E233" s="9">
        <v>0</v>
      </c>
      <c r="F233" s="7">
        <v>338916.08</v>
      </c>
      <c r="G233" s="3">
        <v>43008</v>
      </c>
      <c r="H233" s="1" t="s">
        <v>31</v>
      </c>
      <c r="I233" s="1" t="s">
        <v>24</v>
      </c>
      <c r="J233" s="1" t="s">
        <v>25</v>
      </c>
      <c r="K233" s="7">
        <v>158376965553.10999</v>
      </c>
      <c r="L233" s="1" t="s">
        <v>26</v>
      </c>
      <c r="M233" s="1" t="s">
        <v>27</v>
      </c>
      <c r="N233" s="1" t="s">
        <v>56</v>
      </c>
      <c r="O233" s="1" t="s">
        <v>35</v>
      </c>
    </row>
    <row r="234" spans="1:15" x14ac:dyDescent="0.2">
      <c r="A234" s="1">
        <v>227</v>
      </c>
      <c r="B234" s="5" t="s">
        <v>304</v>
      </c>
      <c r="C234" s="6">
        <v>2.8E-5</v>
      </c>
      <c r="D234" s="7">
        <v>57916</v>
      </c>
      <c r="E234" s="9">
        <v>0</v>
      </c>
      <c r="F234" s="7">
        <v>337123.24</v>
      </c>
      <c r="G234" s="3">
        <v>43008</v>
      </c>
      <c r="H234" s="1" t="s">
        <v>31</v>
      </c>
      <c r="I234" s="1" t="s">
        <v>24</v>
      </c>
      <c r="J234" s="1" t="s">
        <v>25</v>
      </c>
      <c r="K234" s="7">
        <v>46295049695.739998</v>
      </c>
      <c r="L234" s="1" t="s">
        <v>26</v>
      </c>
      <c r="M234" s="1" t="s">
        <v>27</v>
      </c>
      <c r="N234" s="1" t="s">
        <v>28</v>
      </c>
      <c r="O234" s="1" t="s">
        <v>29</v>
      </c>
    </row>
    <row r="235" spans="1:15" ht="24" x14ac:dyDescent="0.2">
      <c r="A235" s="1">
        <v>228</v>
      </c>
      <c r="B235" s="5" t="s">
        <v>848</v>
      </c>
      <c r="C235" s="6">
        <v>2.6999999999999999E-5</v>
      </c>
      <c r="D235" s="7">
        <v>56652</v>
      </c>
      <c r="E235" s="11">
        <v>2592</v>
      </c>
      <c r="F235" s="7">
        <v>329765.63</v>
      </c>
      <c r="G235" s="3">
        <v>43008</v>
      </c>
      <c r="H235" s="1" t="s">
        <v>31</v>
      </c>
      <c r="I235" s="1" t="s">
        <v>24</v>
      </c>
      <c r="J235" s="1" t="s">
        <v>32</v>
      </c>
      <c r="K235" s="7">
        <v>42987723.549999997</v>
      </c>
      <c r="L235" s="1" t="s">
        <v>26</v>
      </c>
      <c r="M235" s="1" t="s">
        <v>61</v>
      </c>
      <c r="N235" s="1" t="s">
        <v>56</v>
      </c>
      <c r="O235" s="1" t="s">
        <v>35</v>
      </c>
    </row>
    <row r="236" spans="1:15" ht="24" x14ac:dyDescent="0.2">
      <c r="A236" s="1">
        <v>229</v>
      </c>
      <c r="B236" s="5" t="s">
        <v>452</v>
      </c>
      <c r="C236" s="6">
        <v>2.6999999999999999E-5</v>
      </c>
      <c r="D236" s="7">
        <v>56325</v>
      </c>
      <c r="E236" s="9">
        <v>0</v>
      </c>
      <c r="F236" s="7">
        <v>321677.71000000002</v>
      </c>
      <c r="G236" s="3">
        <v>42978</v>
      </c>
      <c r="H236" s="1" t="s">
        <v>31</v>
      </c>
      <c r="I236" s="1" t="s">
        <v>24</v>
      </c>
      <c r="J236" s="1" t="s">
        <v>32</v>
      </c>
      <c r="K236" s="7">
        <v>31819021943.860001</v>
      </c>
      <c r="L236" s="1" t="s">
        <v>330</v>
      </c>
      <c r="M236" s="1" t="s">
        <v>27</v>
      </c>
      <c r="N236" s="1" t="s">
        <v>453</v>
      </c>
      <c r="O236" s="1" t="s">
        <v>35</v>
      </c>
    </row>
    <row r="237" spans="1:15" x14ac:dyDescent="0.2">
      <c r="A237" s="1">
        <v>230</v>
      </c>
      <c r="B237" s="5" t="s">
        <v>241</v>
      </c>
      <c r="C237" s="6">
        <v>2.5999999999999998E-5</v>
      </c>
      <c r="D237" s="7">
        <v>55106</v>
      </c>
      <c r="E237" s="11">
        <v>7510</v>
      </c>
      <c r="F237" s="7">
        <v>325191.53000000003</v>
      </c>
      <c r="G237" s="3">
        <v>43039</v>
      </c>
      <c r="H237" s="1" t="s">
        <v>31</v>
      </c>
      <c r="I237" s="1" t="s">
        <v>24</v>
      </c>
      <c r="J237" s="1" t="s">
        <v>32</v>
      </c>
      <c r="K237" s="7">
        <v>8393938544.96</v>
      </c>
      <c r="M237" s="1" t="s">
        <v>61</v>
      </c>
      <c r="N237" s="1" t="s">
        <v>111</v>
      </c>
      <c r="O237" s="1" t="s">
        <v>111</v>
      </c>
    </row>
    <row r="238" spans="1:15" x14ac:dyDescent="0.2">
      <c r="A238" s="1">
        <v>231</v>
      </c>
      <c r="B238" s="5" t="s">
        <v>550</v>
      </c>
      <c r="C238" s="6">
        <v>0</v>
      </c>
      <c r="D238" s="7">
        <v>54761</v>
      </c>
      <c r="E238" s="9">
        <v>0</v>
      </c>
      <c r="F238" s="7">
        <v>300977.40999999997</v>
      </c>
      <c r="G238" s="3">
        <v>42735</v>
      </c>
      <c r="H238" s="1" t="s">
        <v>31</v>
      </c>
      <c r="I238" s="1" t="s">
        <v>24</v>
      </c>
      <c r="J238" s="1" t="s">
        <v>25</v>
      </c>
      <c r="K238" s="7">
        <v>25075626061.779999</v>
      </c>
      <c r="L238" s="1" t="s">
        <v>128</v>
      </c>
      <c r="M238" s="1" t="s">
        <v>70</v>
      </c>
      <c r="N238" s="1" t="s">
        <v>551</v>
      </c>
      <c r="O238" s="1" t="s">
        <v>35</v>
      </c>
    </row>
    <row r="239" spans="1:15" x14ac:dyDescent="0.2">
      <c r="A239" s="1">
        <v>232</v>
      </c>
      <c r="B239" s="5" t="s">
        <v>182</v>
      </c>
      <c r="C239" s="6">
        <v>2.5999999999999998E-5</v>
      </c>
      <c r="D239" s="7">
        <v>54000</v>
      </c>
      <c r="E239" s="10">
        <v>-4900000</v>
      </c>
      <c r="F239" s="7">
        <v>275788.79999999999</v>
      </c>
      <c r="G239" s="3">
        <v>42916</v>
      </c>
      <c r="H239" s="1" t="s">
        <v>31</v>
      </c>
      <c r="I239" s="1" t="s">
        <v>24</v>
      </c>
      <c r="J239" s="1" t="s">
        <v>32</v>
      </c>
      <c r="K239" s="7">
        <v>13894137700.43</v>
      </c>
      <c r="L239" s="1" t="s">
        <v>43</v>
      </c>
      <c r="M239" s="1" t="s">
        <v>27</v>
      </c>
      <c r="N239" s="1" t="s">
        <v>53</v>
      </c>
      <c r="O239" s="1" t="s">
        <v>54</v>
      </c>
    </row>
    <row r="240" spans="1:15" x14ac:dyDescent="0.2">
      <c r="A240" s="1">
        <v>233</v>
      </c>
      <c r="B240" s="5" t="s">
        <v>296</v>
      </c>
      <c r="C240" s="6">
        <v>2.5000000000000001E-5</v>
      </c>
      <c r="D240" s="7">
        <v>52902</v>
      </c>
      <c r="E240" s="11">
        <v>2900</v>
      </c>
      <c r="F240" s="7">
        <v>302128.61</v>
      </c>
      <c r="G240" s="3">
        <v>42978</v>
      </c>
      <c r="H240" s="1" t="s">
        <v>31</v>
      </c>
      <c r="I240" s="1" t="s">
        <v>24</v>
      </c>
      <c r="J240" s="1" t="s">
        <v>32</v>
      </c>
      <c r="K240" s="7">
        <v>1492701452.3</v>
      </c>
      <c r="L240" s="1" t="s">
        <v>43</v>
      </c>
      <c r="M240" s="1" t="s">
        <v>27</v>
      </c>
      <c r="N240" s="1" t="s">
        <v>297</v>
      </c>
      <c r="O240" s="1" t="s">
        <v>298</v>
      </c>
    </row>
    <row r="241" spans="1:15" x14ac:dyDescent="0.2">
      <c r="A241" s="1">
        <v>234</v>
      </c>
      <c r="B241" s="5" t="s">
        <v>300</v>
      </c>
      <c r="C241" s="6">
        <v>0</v>
      </c>
      <c r="D241" s="7">
        <v>52000</v>
      </c>
      <c r="E241" s="10">
        <v>-37000</v>
      </c>
      <c r="F241" s="7">
        <v>203824.4</v>
      </c>
      <c r="G241" s="3">
        <v>42551</v>
      </c>
      <c r="H241" s="1" t="s">
        <v>31</v>
      </c>
      <c r="I241" s="1" t="s">
        <v>24</v>
      </c>
      <c r="J241" s="1" t="s">
        <v>32</v>
      </c>
      <c r="K241" s="7">
        <v>1174699610.3599999</v>
      </c>
      <c r="M241" s="1" t="s">
        <v>27</v>
      </c>
      <c r="N241" s="1" t="s">
        <v>301</v>
      </c>
      <c r="O241" s="1" t="s">
        <v>111</v>
      </c>
    </row>
    <row r="242" spans="1:15" x14ac:dyDescent="0.2">
      <c r="A242" s="1">
        <v>235</v>
      </c>
      <c r="B242" s="5" t="s">
        <v>250</v>
      </c>
      <c r="C242" s="6">
        <v>2.5000000000000001E-5</v>
      </c>
      <c r="D242" s="7">
        <v>51849</v>
      </c>
      <c r="E242" s="9">
        <v>0</v>
      </c>
      <c r="F242" s="7">
        <v>301807.84000000003</v>
      </c>
      <c r="G242" s="3">
        <v>43008</v>
      </c>
      <c r="H242" s="1" t="s">
        <v>31</v>
      </c>
      <c r="I242" s="1" t="s">
        <v>24</v>
      </c>
      <c r="J242" s="1" t="s">
        <v>25</v>
      </c>
      <c r="K242" s="7">
        <v>16416519561.27</v>
      </c>
      <c r="L242" s="1" t="s">
        <v>26</v>
      </c>
      <c r="M242" s="1" t="s">
        <v>61</v>
      </c>
      <c r="N242" s="1" t="s">
        <v>144</v>
      </c>
      <c r="O242" s="1" t="s">
        <v>145</v>
      </c>
    </row>
    <row r="243" spans="1:15" x14ac:dyDescent="0.2">
      <c r="A243" s="1">
        <v>236</v>
      </c>
      <c r="B243" s="5" t="s">
        <v>590</v>
      </c>
      <c r="C243" s="6">
        <v>2.5000000000000001E-5</v>
      </c>
      <c r="D243" s="7">
        <v>51369</v>
      </c>
      <c r="E243" s="11">
        <v>5342</v>
      </c>
      <c r="F243" s="7">
        <v>293373.5</v>
      </c>
      <c r="G243" s="3">
        <v>42978</v>
      </c>
      <c r="H243" s="1" t="s">
        <v>31</v>
      </c>
      <c r="I243" s="1" t="s">
        <v>24</v>
      </c>
      <c r="J243" s="1" t="s">
        <v>32</v>
      </c>
      <c r="K243" s="7">
        <v>158518147759.54999</v>
      </c>
      <c r="L243" s="1" t="s">
        <v>43</v>
      </c>
      <c r="M243" s="1" t="s">
        <v>27</v>
      </c>
      <c r="N243" s="1" t="s">
        <v>56</v>
      </c>
      <c r="O243" s="1" t="s">
        <v>35</v>
      </c>
    </row>
    <row r="244" spans="1:15" x14ac:dyDescent="0.2">
      <c r="A244" s="1">
        <v>237</v>
      </c>
      <c r="B244" s="5" t="s">
        <v>409</v>
      </c>
      <c r="C244" s="6">
        <v>0</v>
      </c>
      <c r="D244" s="7">
        <v>49076</v>
      </c>
      <c r="E244" s="10">
        <v>-5075</v>
      </c>
      <c r="F244" s="7">
        <v>249335.53</v>
      </c>
      <c r="G244" s="3">
        <v>42825</v>
      </c>
      <c r="H244" s="1" t="s">
        <v>31</v>
      </c>
      <c r="I244" s="1" t="s">
        <v>24</v>
      </c>
      <c r="J244" s="1" t="s">
        <v>154</v>
      </c>
      <c r="K244" s="7">
        <v>11923777084.129999</v>
      </c>
      <c r="L244" s="1" t="s">
        <v>43</v>
      </c>
      <c r="M244" s="1" t="s">
        <v>70</v>
      </c>
      <c r="N244" s="1" t="s">
        <v>90</v>
      </c>
      <c r="O244" s="1" t="s">
        <v>35</v>
      </c>
    </row>
    <row r="245" spans="1:15" x14ac:dyDescent="0.2">
      <c r="A245" s="1">
        <v>238</v>
      </c>
      <c r="B245" s="5" t="s">
        <v>119</v>
      </c>
      <c r="C245" s="6">
        <v>2.3E-5</v>
      </c>
      <c r="D245" s="7">
        <v>48677</v>
      </c>
      <c r="E245" s="11">
        <v>4801</v>
      </c>
      <c r="F245" s="7">
        <v>277999.21000000002</v>
      </c>
      <c r="G245" s="3">
        <v>42978</v>
      </c>
      <c r="H245" s="1" t="s">
        <v>31</v>
      </c>
      <c r="I245" s="1" t="s">
        <v>24</v>
      </c>
      <c r="J245" s="1" t="s">
        <v>32</v>
      </c>
      <c r="K245" s="7">
        <v>142633113693.32999</v>
      </c>
      <c r="L245" s="1" t="s">
        <v>26</v>
      </c>
      <c r="M245" s="1" t="s">
        <v>27</v>
      </c>
      <c r="N245" s="1" t="s">
        <v>28</v>
      </c>
      <c r="O245" s="1" t="s">
        <v>29</v>
      </c>
    </row>
    <row r="246" spans="1:15" x14ac:dyDescent="0.2">
      <c r="A246" s="1">
        <v>239</v>
      </c>
      <c r="B246" s="5" t="s">
        <v>944</v>
      </c>
      <c r="C246" s="6">
        <v>0</v>
      </c>
      <c r="D246" s="7">
        <v>48212</v>
      </c>
      <c r="E246" s="11">
        <v>1555</v>
      </c>
      <c r="F246" s="7">
        <v>188976.58</v>
      </c>
      <c r="G246" s="3">
        <v>42551</v>
      </c>
      <c r="H246" s="1" t="s">
        <v>31</v>
      </c>
      <c r="I246" s="1" t="s">
        <v>24</v>
      </c>
      <c r="J246" s="1" t="s">
        <v>32</v>
      </c>
      <c r="K246" s="7">
        <v>232226500.09999999</v>
      </c>
      <c r="L246" s="1" t="s">
        <v>95</v>
      </c>
      <c r="M246" s="1" t="s">
        <v>27</v>
      </c>
      <c r="N246" s="1" t="s">
        <v>180</v>
      </c>
      <c r="O246" s="1" t="s">
        <v>181</v>
      </c>
    </row>
    <row r="247" spans="1:15" x14ac:dyDescent="0.2">
      <c r="A247" s="1">
        <v>240</v>
      </c>
      <c r="B247" s="5" t="s">
        <v>610</v>
      </c>
      <c r="C247" s="6">
        <v>2.3E-5</v>
      </c>
      <c r="D247" s="7">
        <v>47238</v>
      </c>
      <c r="E247" s="10">
        <v>-41351</v>
      </c>
      <c r="F247" s="7">
        <v>274967.67</v>
      </c>
      <c r="G247" s="3">
        <v>43008</v>
      </c>
      <c r="H247" s="1" t="s">
        <v>31</v>
      </c>
      <c r="I247" s="1" t="s">
        <v>24</v>
      </c>
      <c r="J247" s="1" t="s">
        <v>154</v>
      </c>
      <c r="K247" s="7">
        <v>1613665195.71</v>
      </c>
      <c r="L247" s="1" t="s">
        <v>43</v>
      </c>
      <c r="M247" s="1" t="s">
        <v>70</v>
      </c>
      <c r="N247" s="1" t="s">
        <v>44</v>
      </c>
      <c r="O247" s="1" t="s">
        <v>45</v>
      </c>
    </row>
    <row r="248" spans="1:15" x14ac:dyDescent="0.2">
      <c r="A248" s="1">
        <v>241</v>
      </c>
      <c r="B248" s="5" t="s">
        <v>1241</v>
      </c>
      <c r="C248" s="6">
        <v>0</v>
      </c>
      <c r="D248" s="7">
        <v>46680</v>
      </c>
      <c r="E248" s="9">
        <v>0</v>
      </c>
      <c r="F248" s="7">
        <v>178938.44</v>
      </c>
      <c r="G248" s="3">
        <v>42643</v>
      </c>
      <c r="H248" s="1" t="s">
        <v>31</v>
      </c>
      <c r="I248" s="1" t="s">
        <v>24</v>
      </c>
      <c r="J248" s="1" t="s">
        <v>32</v>
      </c>
      <c r="K248" s="7">
        <v>45974639.259999998</v>
      </c>
      <c r="M248" s="1" t="s">
        <v>70</v>
      </c>
      <c r="N248" s="1" t="s">
        <v>1240</v>
      </c>
      <c r="O248" s="1" t="s">
        <v>35</v>
      </c>
    </row>
    <row r="249" spans="1:15" x14ac:dyDescent="0.2">
      <c r="A249" s="1">
        <v>242</v>
      </c>
      <c r="B249" s="5" t="s">
        <v>708</v>
      </c>
      <c r="C249" s="6">
        <v>2.1999999999999999E-5</v>
      </c>
      <c r="D249" s="7">
        <v>46672</v>
      </c>
      <c r="E249" s="10">
        <v>-1287</v>
      </c>
      <c r="F249" s="7">
        <v>266548.46000000002</v>
      </c>
      <c r="G249" s="3">
        <v>42978</v>
      </c>
      <c r="H249" s="1" t="s">
        <v>31</v>
      </c>
      <c r="I249" s="1" t="s">
        <v>24</v>
      </c>
      <c r="J249" s="1" t="s">
        <v>25</v>
      </c>
      <c r="K249" s="7">
        <v>65367730023.690002</v>
      </c>
      <c r="L249" s="1" t="s">
        <v>39</v>
      </c>
      <c r="M249" s="1" t="s">
        <v>70</v>
      </c>
      <c r="N249" s="1" t="s">
        <v>49</v>
      </c>
      <c r="O249" s="1" t="s">
        <v>35</v>
      </c>
    </row>
    <row r="250" spans="1:15" x14ac:dyDescent="0.2">
      <c r="A250" s="1">
        <v>243</v>
      </c>
      <c r="B250" s="5" t="s">
        <v>564</v>
      </c>
      <c r="C250" s="6">
        <v>2.1999999999999999E-5</v>
      </c>
      <c r="D250" s="7">
        <v>46305</v>
      </c>
      <c r="E250" s="9">
        <v>0</v>
      </c>
      <c r="F250" s="7">
        <v>236488.9</v>
      </c>
      <c r="G250" s="3">
        <v>42916</v>
      </c>
      <c r="H250" s="1" t="s">
        <v>31</v>
      </c>
      <c r="I250" s="1" t="s">
        <v>24</v>
      </c>
      <c r="J250" s="1" t="s">
        <v>32</v>
      </c>
      <c r="K250" s="7">
        <v>31267371419.150002</v>
      </c>
      <c r="L250" s="1" t="s">
        <v>26</v>
      </c>
      <c r="M250" s="1" t="s">
        <v>27</v>
      </c>
      <c r="N250" s="1" t="s">
        <v>99</v>
      </c>
      <c r="O250" s="1" t="s">
        <v>100</v>
      </c>
    </row>
    <row r="251" spans="1:15" x14ac:dyDescent="0.2">
      <c r="A251" s="1">
        <v>244</v>
      </c>
      <c r="B251" s="5" t="s">
        <v>478</v>
      </c>
      <c r="C251" s="6">
        <v>0</v>
      </c>
      <c r="D251" s="7">
        <v>44535</v>
      </c>
      <c r="E251" s="9">
        <v>0</v>
      </c>
      <c r="F251" s="7">
        <v>244773.27</v>
      </c>
      <c r="G251" s="3">
        <v>42735</v>
      </c>
      <c r="H251" s="1" t="s">
        <v>31</v>
      </c>
      <c r="I251" s="1" t="s">
        <v>24</v>
      </c>
      <c r="J251" s="1" t="s">
        <v>32</v>
      </c>
      <c r="K251" s="7">
        <v>3123067265.46</v>
      </c>
      <c r="L251" s="1" t="s">
        <v>39</v>
      </c>
      <c r="M251" s="1" t="s">
        <v>27</v>
      </c>
      <c r="N251" s="1" t="s">
        <v>479</v>
      </c>
      <c r="O251" s="1" t="s">
        <v>480</v>
      </c>
    </row>
    <row r="252" spans="1:15" x14ac:dyDescent="0.2">
      <c r="A252" s="1">
        <v>245</v>
      </c>
      <c r="B252" s="5" t="s">
        <v>529</v>
      </c>
      <c r="C252" s="6">
        <v>2.0999999999999999E-5</v>
      </c>
      <c r="D252" s="7">
        <v>43333</v>
      </c>
      <c r="E252" s="9">
        <v>0</v>
      </c>
      <c r="F252" s="7">
        <v>252237.06</v>
      </c>
      <c r="G252" s="3">
        <v>43008</v>
      </c>
      <c r="H252" s="1" t="s">
        <v>31</v>
      </c>
      <c r="I252" s="1" t="s">
        <v>24</v>
      </c>
      <c r="J252" s="1" t="s">
        <v>154</v>
      </c>
      <c r="K252" s="7">
        <v>1452139494.5899999</v>
      </c>
      <c r="L252" s="1" t="s">
        <v>95</v>
      </c>
      <c r="M252" s="1" t="s">
        <v>27</v>
      </c>
      <c r="N252" s="1" t="s">
        <v>156</v>
      </c>
      <c r="O252" s="1" t="s">
        <v>157</v>
      </c>
    </row>
    <row r="253" spans="1:15" ht="24" x14ac:dyDescent="0.2">
      <c r="A253" s="1">
        <v>246</v>
      </c>
      <c r="B253" s="5" t="s">
        <v>1277</v>
      </c>
      <c r="C253" s="6">
        <v>0</v>
      </c>
      <c r="D253" s="7">
        <v>42000</v>
      </c>
      <c r="E253" s="9">
        <v>0</v>
      </c>
      <c r="F253" s="7">
        <v>213385.2</v>
      </c>
      <c r="G253" s="3">
        <v>42825</v>
      </c>
      <c r="H253" s="1" t="s">
        <v>31</v>
      </c>
      <c r="I253" s="1" t="s">
        <v>24</v>
      </c>
      <c r="J253" s="1" t="s">
        <v>32</v>
      </c>
      <c r="K253" s="7">
        <v>41080447.390000001</v>
      </c>
      <c r="L253" s="1" t="s">
        <v>150</v>
      </c>
      <c r="M253" s="1" t="s">
        <v>27</v>
      </c>
      <c r="N253" s="1" t="s">
        <v>352</v>
      </c>
      <c r="O253" s="1" t="s">
        <v>257</v>
      </c>
    </row>
    <row r="254" spans="1:15" x14ac:dyDescent="0.2">
      <c r="A254" s="1">
        <v>247</v>
      </c>
      <c r="B254" s="5" t="s">
        <v>1028</v>
      </c>
      <c r="C254" s="6">
        <v>2.0000000000000002E-5</v>
      </c>
      <c r="D254" s="7">
        <v>41318</v>
      </c>
      <c r="E254" s="9">
        <v>0</v>
      </c>
      <c r="F254" s="7">
        <v>235971.23</v>
      </c>
      <c r="G254" s="3">
        <v>42978</v>
      </c>
      <c r="H254" s="1" t="s">
        <v>31</v>
      </c>
      <c r="I254" s="1" t="s">
        <v>24</v>
      </c>
      <c r="J254" s="1" t="s">
        <v>154</v>
      </c>
      <c r="K254" s="7">
        <v>107365816.69</v>
      </c>
      <c r="L254" s="1" t="s">
        <v>26</v>
      </c>
      <c r="M254" s="1" t="s">
        <v>70</v>
      </c>
      <c r="N254" s="1" t="s">
        <v>1029</v>
      </c>
      <c r="O254" s="1" t="s">
        <v>145</v>
      </c>
    </row>
    <row r="255" spans="1:15" x14ac:dyDescent="0.2">
      <c r="A255" s="1">
        <v>248</v>
      </c>
      <c r="B255" s="5" t="s">
        <v>586</v>
      </c>
      <c r="C255" s="6">
        <v>1.9000000000000001E-5</v>
      </c>
      <c r="D255" s="7">
        <v>40639</v>
      </c>
      <c r="E255" s="11">
        <v>2500</v>
      </c>
      <c r="F255" s="7">
        <v>175259.75</v>
      </c>
      <c r="G255" s="3">
        <v>42674</v>
      </c>
      <c r="H255" s="1" t="s">
        <v>31</v>
      </c>
      <c r="I255" s="1" t="s">
        <v>24</v>
      </c>
      <c r="J255" s="1" t="s">
        <v>25</v>
      </c>
      <c r="K255" s="7">
        <v>59308848184.580002</v>
      </c>
      <c r="L255" s="1" t="s">
        <v>26</v>
      </c>
      <c r="M255" s="1" t="s">
        <v>27</v>
      </c>
      <c r="N255" s="1" t="s">
        <v>587</v>
      </c>
      <c r="O255" s="1" t="s">
        <v>326</v>
      </c>
    </row>
    <row r="256" spans="1:15" ht="24" x14ac:dyDescent="0.2">
      <c r="A256" s="1">
        <v>249</v>
      </c>
      <c r="B256" s="5" t="s">
        <v>1483</v>
      </c>
      <c r="C256" s="6">
        <v>1.9000000000000001E-5</v>
      </c>
      <c r="D256" s="7">
        <v>40000</v>
      </c>
      <c r="E256" s="9">
        <v>0</v>
      </c>
      <c r="F256" s="7">
        <v>228444</v>
      </c>
      <c r="G256" s="3">
        <v>42978</v>
      </c>
      <c r="H256" s="1" t="s">
        <v>31</v>
      </c>
      <c r="I256" s="1" t="s">
        <v>24</v>
      </c>
      <c r="J256" s="1" t="s">
        <v>32</v>
      </c>
      <c r="K256" s="7">
        <v>10369178.390000001</v>
      </c>
      <c r="M256" s="1" t="s">
        <v>61</v>
      </c>
      <c r="N256" s="1" t="s">
        <v>476</v>
      </c>
      <c r="O256" s="1" t="s">
        <v>45</v>
      </c>
    </row>
    <row r="257" spans="1:15" x14ac:dyDescent="0.2">
      <c r="A257" s="1">
        <v>250</v>
      </c>
      <c r="B257" s="5" t="s">
        <v>582</v>
      </c>
      <c r="C257" s="6">
        <v>1.9000000000000001E-5</v>
      </c>
      <c r="D257" s="7">
        <v>39774</v>
      </c>
      <c r="E257" s="10">
        <v>-4</v>
      </c>
      <c r="F257" s="7">
        <v>231520.48</v>
      </c>
      <c r="G257" s="3">
        <v>43008</v>
      </c>
      <c r="H257" s="1" t="s">
        <v>31</v>
      </c>
      <c r="I257" s="1" t="s">
        <v>24</v>
      </c>
      <c r="J257" s="1" t="s">
        <v>32</v>
      </c>
      <c r="K257" s="7">
        <v>1097503735.4100001</v>
      </c>
      <c r="L257" s="1" t="s">
        <v>26</v>
      </c>
      <c r="M257" s="1" t="s">
        <v>27</v>
      </c>
      <c r="N257" s="1" t="s">
        <v>342</v>
      </c>
      <c r="O257" s="1" t="s">
        <v>103</v>
      </c>
    </row>
    <row r="258" spans="1:15" x14ac:dyDescent="0.2">
      <c r="A258" s="1">
        <v>251</v>
      </c>
      <c r="B258" s="5" t="s">
        <v>1294</v>
      </c>
      <c r="C258" s="6">
        <v>0</v>
      </c>
      <c r="D258" s="7">
        <v>38900</v>
      </c>
      <c r="E258" s="10">
        <v>-10500</v>
      </c>
      <c r="F258" s="7">
        <v>197561.43</v>
      </c>
      <c r="G258" s="3">
        <v>42704</v>
      </c>
      <c r="H258" s="1" t="s">
        <v>31</v>
      </c>
      <c r="I258" s="1" t="s">
        <v>24</v>
      </c>
      <c r="J258" s="1" t="s">
        <v>154</v>
      </c>
      <c r="K258" s="7">
        <v>8283613580.0600004</v>
      </c>
      <c r="L258" s="1" t="s">
        <v>43</v>
      </c>
      <c r="M258" s="1" t="s">
        <v>27</v>
      </c>
      <c r="N258" s="1" t="s">
        <v>102</v>
      </c>
      <c r="O258" s="1" t="s">
        <v>103</v>
      </c>
    </row>
    <row r="259" spans="1:15" x14ac:dyDescent="0.2">
      <c r="A259" s="1">
        <v>252</v>
      </c>
      <c r="B259" s="5" t="s">
        <v>309</v>
      </c>
      <c r="C259" s="6">
        <v>1.8E-5</v>
      </c>
      <c r="D259" s="7">
        <v>38617</v>
      </c>
      <c r="E259" s="9">
        <v>0</v>
      </c>
      <c r="F259" s="7">
        <v>197224.74</v>
      </c>
      <c r="G259" s="3">
        <v>42916</v>
      </c>
      <c r="H259" s="1" t="s">
        <v>31</v>
      </c>
      <c r="I259" s="1" t="s">
        <v>24</v>
      </c>
      <c r="J259" s="1" t="s">
        <v>25</v>
      </c>
      <c r="K259" s="7">
        <v>13793408230.620001</v>
      </c>
      <c r="L259" s="1" t="s">
        <v>39</v>
      </c>
      <c r="M259" s="1" t="s">
        <v>27</v>
      </c>
      <c r="N259" s="1" t="s">
        <v>28</v>
      </c>
      <c r="O259" s="1" t="s">
        <v>29</v>
      </c>
    </row>
    <row r="260" spans="1:15" ht="24" x14ac:dyDescent="0.2">
      <c r="A260" s="1">
        <v>253</v>
      </c>
      <c r="B260" s="5" t="s">
        <v>598</v>
      </c>
      <c r="C260" s="6">
        <v>1.8E-5</v>
      </c>
      <c r="D260" s="7">
        <v>38062</v>
      </c>
      <c r="E260" s="10">
        <v>-1872</v>
      </c>
      <c r="F260" s="7">
        <v>194390.25</v>
      </c>
      <c r="G260" s="3">
        <v>42916</v>
      </c>
      <c r="H260" s="1" t="s">
        <v>31</v>
      </c>
      <c r="I260" s="1" t="s">
        <v>24</v>
      </c>
      <c r="J260" s="1" t="s">
        <v>341</v>
      </c>
      <c r="K260" s="7">
        <v>3768407090.7199998</v>
      </c>
      <c r="M260" s="1" t="s">
        <v>27</v>
      </c>
      <c r="N260" s="1" t="s">
        <v>599</v>
      </c>
      <c r="O260" s="1" t="s">
        <v>35</v>
      </c>
    </row>
    <row r="261" spans="1:15" ht="24" x14ac:dyDescent="0.2">
      <c r="A261" s="1">
        <v>254</v>
      </c>
      <c r="B261" s="5" t="s">
        <v>969</v>
      </c>
      <c r="C261" s="6">
        <v>1.8E-5</v>
      </c>
      <c r="D261" s="7">
        <v>38000</v>
      </c>
      <c r="E261" s="9">
        <v>0</v>
      </c>
      <c r="F261" s="7">
        <v>221194.2</v>
      </c>
      <c r="G261" s="3">
        <v>43008</v>
      </c>
      <c r="H261" s="1" t="s">
        <v>31</v>
      </c>
      <c r="I261" s="1" t="s">
        <v>24</v>
      </c>
      <c r="J261" s="1" t="s">
        <v>154</v>
      </c>
      <c r="K261" s="7">
        <v>53992340.479999997</v>
      </c>
      <c r="L261" s="1" t="s">
        <v>95</v>
      </c>
      <c r="M261" s="1" t="s">
        <v>70</v>
      </c>
      <c r="N261" s="1" t="s">
        <v>360</v>
      </c>
      <c r="O261" s="1" t="s">
        <v>103</v>
      </c>
    </row>
    <row r="262" spans="1:15" ht="24" x14ac:dyDescent="0.2">
      <c r="A262" s="1">
        <v>255</v>
      </c>
      <c r="B262" s="5" t="s">
        <v>925</v>
      </c>
      <c r="C262" s="6">
        <v>0</v>
      </c>
      <c r="D262" s="7">
        <v>38000</v>
      </c>
      <c r="E262" s="9">
        <v>0</v>
      </c>
      <c r="F262" s="7">
        <v>145665.4</v>
      </c>
      <c r="G262" s="3">
        <v>42643</v>
      </c>
      <c r="H262" s="1" t="s">
        <v>31</v>
      </c>
      <c r="I262" s="1" t="s">
        <v>24</v>
      </c>
      <c r="J262" s="1" t="s">
        <v>32</v>
      </c>
      <c r="K262" s="7">
        <v>4376734551.79</v>
      </c>
      <c r="L262" s="1" t="s">
        <v>39</v>
      </c>
      <c r="M262" s="1" t="s">
        <v>27</v>
      </c>
      <c r="N262" s="1" t="s">
        <v>337</v>
      </c>
      <c r="O262" s="1" t="s">
        <v>35</v>
      </c>
    </row>
    <row r="263" spans="1:15" x14ac:dyDescent="0.2">
      <c r="A263" s="1">
        <v>256</v>
      </c>
      <c r="B263" s="5" t="s">
        <v>818</v>
      </c>
      <c r="C263" s="6">
        <v>0</v>
      </c>
      <c r="D263" s="7">
        <v>37500</v>
      </c>
      <c r="E263" s="9">
        <v>0</v>
      </c>
      <c r="F263" s="7">
        <v>191520</v>
      </c>
      <c r="G263" s="3">
        <v>42916</v>
      </c>
      <c r="H263" s="1" t="s">
        <v>31</v>
      </c>
      <c r="I263" s="1" t="s">
        <v>24</v>
      </c>
      <c r="J263" s="1" t="s">
        <v>32</v>
      </c>
      <c r="K263" s="7">
        <v>2622274434.48</v>
      </c>
      <c r="L263" s="1" t="s">
        <v>95</v>
      </c>
      <c r="M263" s="1" t="s">
        <v>70</v>
      </c>
      <c r="N263" s="1" t="s">
        <v>819</v>
      </c>
      <c r="O263" s="1" t="s">
        <v>181</v>
      </c>
    </row>
    <row r="264" spans="1:15" x14ac:dyDescent="0.2">
      <c r="A264" s="1">
        <v>257</v>
      </c>
      <c r="B264" s="5" t="s">
        <v>817</v>
      </c>
      <c r="C264" s="6">
        <v>0</v>
      </c>
      <c r="D264" s="7">
        <v>36597</v>
      </c>
      <c r="E264" s="11">
        <v>1180</v>
      </c>
      <c r="F264" s="7">
        <v>143449.26</v>
      </c>
      <c r="G264" s="3">
        <v>42551</v>
      </c>
      <c r="H264" s="1" t="s">
        <v>31</v>
      </c>
      <c r="I264" s="1" t="s">
        <v>24</v>
      </c>
      <c r="J264" s="1" t="s">
        <v>32</v>
      </c>
      <c r="K264" s="7">
        <v>1073840261.23</v>
      </c>
      <c r="L264" s="1" t="s">
        <v>95</v>
      </c>
      <c r="M264" s="1" t="s">
        <v>27</v>
      </c>
      <c r="N264" s="1" t="s">
        <v>180</v>
      </c>
      <c r="O264" s="1" t="s">
        <v>181</v>
      </c>
    </row>
    <row r="265" spans="1:15" x14ac:dyDescent="0.2">
      <c r="A265" s="1">
        <v>258</v>
      </c>
      <c r="B265" s="5" t="s">
        <v>125</v>
      </c>
      <c r="C265" s="6">
        <v>0</v>
      </c>
      <c r="D265" s="7">
        <v>35981</v>
      </c>
      <c r="E265" s="9">
        <v>0</v>
      </c>
      <c r="F265" s="7">
        <v>182805.07</v>
      </c>
      <c r="G265" s="3">
        <v>42825</v>
      </c>
      <c r="H265" s="1" t="s">
        <v>31</v>
      </c>
      <c r="I265" s="1" t="s">
        <v>24</v>
      </c>
      <c r="J265" s="1" t="s">
        <v>32</v>
      </c>
      <c r="K265" s="7">
        <v>90254123203.789993</v>
      </c>
      <c r="L265" s="1" t="s">
        <v>26</v>
      </c>
      <c r="M265" s="1" t="s">
        <v>27</v>
      </c>
      <c r="N265" s="1" t="s">
        <v>126</v>
      </c>
      <c r="O265" s="1" t="s">
        <v>35</v>
      </c>
    </row>
    <row r="266" spans="1:15" ht="24" x14ac:dyDescent="0.2">
      <c r="A266" s="1">
        <v>259</v>
      </c>
      <c r="B266" s="5" t="s">
        <v>1213</v>
      </c>
      <c r="C266" s="6">
        <v>0</v>
      </c>
      <c r="D266" s="7">
        <v>35000</v>
      </c>
      <c r="E266" s="9">
        <v>0</v>
      </c>
      <c r="F266" s="7">
        <v>196385</v>
      </c>
      <c r="G266" s="3">
        <v>42947</v>
      </c>
      <c r="H266" s="1" t="s">
        <v>31</v>
      </c>
      <c r="I266" s="1" t="s">
        <v>24</v>
      </c>
      <c r="J266" s="1" t="s">
        <v>32</v>
      </c>
      <c r="K266" s="7">
        <v>114988813.81999999</v>
      </c>
      <c r="L266" s="1" t="s">
        <v>39</v>
      </c>
      <c r="M266" s="1" t="s">
        <v>27</v>
      </c>
      <c r="N266" s="1" t="s">
        <v>352</v>
      </c>
      <c r="O266" s="1" t="s">
        <v>257</v>
      </c>
    </row>
    <row r="267" spans="1:15" x14ac:dyDescent="0.2">
      <c r="A267" s="1">
        <v>260</v>
      </c>
      <c r="B267" s="5" t="s">
        <v>131</v>
      </c>
      <c r="C267" s="6">
        <v>0</v>
      </c>
      <c r="D267" s="7">
        <v>34391</v>
      </c>
      <c r="E267" s="11">
        <v>4704</v>
      </c>
      <c r="F267" s="7">
        <v>175641.72</v>
      </c>
      <c r="G267" s="3">
        <v>42916</v>
      </c>
      <c r="H267" s="1" t="s">
        <v>31</v>
      </c>
      <c r="I267" s="1" t="s">
        <v>24</v>
      </c>
      <c r="J267" s="1" t="s">
        <v>32</v>
      </c>
      <c r="K267" s="7">
        <v>146283638782.48001</v>
      </c>
      <c r="L267" s="1" t="s">
        <v>26</v>
      </c>
      <c r="M267" s="1" t="s">
        <v>27</v>
      </c>
      <c r="N267" s="1" t="s">
        <v>132</v>
      </c>
      <c r="O267" s="1" t="s">
        <v>29</v>
      </c>
    </row>
    <row r="268" spans="1:15" ht="24" x14ac:dyDescent="0.2">
      <c r="A268" s="1">
        <v>261</v>
      </c>
      <c r="B268" s="5" t="s">
        <v>879</v>
      </c>
      <c r="C268" s="6">
        <v>1.5999999999999999E-5</v>
      </c>
      <c r="D268" s="7">
        <v>33504</v>
      </c>
      <c r="E268" s="9">
        <v>0</v>
      </c>
      <c r="F268" s="7">
        <v>195023.43</v>
      </c>
      <c r="G268" s="3">
        <v>43008</v>
      </c>
      <c r="H268" s="1" t="s">
        <v>31</v>
      </c>
      <c r="I268" s="1" t="s">
        <v>24</v>
      </c>
      <c r="J268" s="1" t="s">
        <v>32</v>
      </c>
      <c r="K268" s="7">
        <v>2365651751.0799999</v>
      </c>
      <c r="L268" s="1" t="s">
        <v>26</v>
      </c>
      <c r="M268" s="1" t="s">
        <v>70</v>
      </c>
      <c r="N268" s="1" t="s">
        <v>111</v>
      </c>
      <c r="O268" s="1" t="s">
        <v>111</v>
      </c>
    </row>
    <row r="269" spans="1:15" x14ac:dyDescent="0.2">
      <c r="A269" s="1">
        <v>262</v>
      </c>
      <c r="B269" s="5" t="s">
        <v>597</v>
      </c>
      <c r="C269" s="6">
        <v>1.5999999999999999E-5</v>
      </c>
      <c r="D269" s="7">
        <v>32880</v>
      </c>
      <c r="E269" s="9">
        <v>0</v>
      </c>
      <c r="F269" s="7">
        <v>191391.19</v>
      </c>
      <c r="G269" s="3">
        <v>43008</v>
      </c>
      <c r="H269" s="1" t="s">
        <v>31</v>
      </c>
      <c r="I269" s="1" t="s">
        <v>24</v>
      </c>
      <c r="J269" s="1" t="s">
        <v>32</v>
      </c>
      <c r="K269" s="7">
        <v>1042463926.49</v>
      </c>
      <c r="L269" s="1" t="s">
        <v>26</v>
      </c>
      <c r="M269" s="1" t="s">
        <v>27</v>
      </c>
      <c r="N269" s="1" t="s">
        <v>542</v>
      </c>
      <c r="O269" s="1" t="s">
        <v>543</v>
      </c>
    </row>
    <row r="270" spans="1:15" ht="24" x14ac:dyDescent="0.2">
      <c r="A270" s="1">
        <v>263</v>
      </c>
      <c r="B270" s="5" t="s">
        <v>364</v>
      </c>
      <c r="C270" s="6">
        <v>0</v>
      </c>
      <c r="D270" s="7">
        <v>31728</v>
      </c>
      <c r="E270" s="11">
        <v>77</v>
      </c>
      <c r="F270" s="7">
        <v>124364.24</v>
      </c>
      <c r="G270" s="3">
        <v>42551</v>
      </c>
      <c r="H270" s="1" t="s">
        <v>31</v>
      </c>
      <c r="I270" s="1" t="s">
        <v>24</v>
      </c>
      <c r="J270" s="1" t="s">
        <v>32</v>
      </c>
      <c r="K270" s="7">
        <v>862175642.13999999</v>
      </c>
      <c r="L270" s="1" t="s">
        <v>26</v>
      </c>
      <c r="M270" s="1" t="s">
        <v>27</v>
      </c>
      <c r="N270" s="1" t="s">
        <v>180</v>
      </c>
      <c r="O270" s="1" t="s">
        <v>181</v>
      </c>
    </row>
    <row r="271" spans="1:15" x14ac:dyDescent="0.2">
      <c r="A271" s="1">
        <v>264</v>
      </c>
      <c r="B271" s="5" t="s">
        <v>736</v>
      </c>
      <c r="C271" s="6">
        <v>0</v>
      </c>
      <c r="D271" s="7">
        <v>31000</v>
      </c>
      <c r="E271" s="11">
        <v>1000</v>
      </c>
      <c r="F271" s="7">
        <v>121510.7</v>
      </c>
      <c r="G271" s="3">
        <v>42551</v>
      </c>
      <c r="H271" s="1" t="s">
        <v>31</v>
      </c>
      <c r="I271" s="1" t="s">
        <v>24</v>
      </c>
      <c r="J271" s="1" t="s">
        <v>32</v>
      </c>
      <c r="K271" s="7">
        <v>192746701.37</v>
      </c>
      <c r="L271" s="1" t="s">
        <v>26</v>
      </c>
      <c r="M271" s="1" t="s">
        <v>27</v>
      </c>
      <c r="N271" s="1" t="s">
        <v>378</v>
      </c>
      <c r="O271" s="1" t="s">
        <v>181</v>
      </c>
    </row>
    <row r="272" spans="1:15" x14ac:dyDescent="0.2">
      <c r="A272" s="1">
        <v>265</v>
      </c>
      <c r="B272" s="5" t="s">
        <v>380</v>
      </c>
      <c r="C272" s="6">
        <v>1.5E-5</v>
      </c>
      <c r="D272" s="7">
        <v>31000</v>
      </c>
      <c r="E272" s="9">
        <v>0</v>
      </c>
      <c r="F272" s="7">
        <v>177044.1</v>
      </c>
      <c r="G272" s="3">
        <v>42978</v>
      </c>
      <c r="H272" s="1" t="s">
        <v>31</v>
      </c>
      <c r="I272" s="1" t="s">
        <v>24</v>
      </c>
      <c r="J272" s="1" t="s">
        <v>32</v>
      </c>
      <c r="K272" s="7">
        <v>773490312.46000004</v>
      </c>
      <c r="L272" s="1" t="s">
        <v>26</v>
      </c>
      <c r="M272" s="1" t="s">
        <v>70</v>
      </c>
      <c r="N272" s="1" t="s">
        <v>381</v>
      </c>
      <c r="O272" s="1" t="s">
        <v>45</v>
      </c>
    </row>
    <row r="273" spans="1:15" x14ac:dyDescent="0.2">
      <c r="A273" s="1">
        <v>266</v>
      </c>
      <c r="B273" s="5" t="s">
        <v>623</v>
      </c>
      <c r="C273" s="6">
        <v>1.5E-5</v>
      </c>
      <c r="D273" s="7">
        <v>30700</v>
      </c>
      <c r="E273" s="10">
        <v>-24937</v>
      </c>
      <c r="F273" s="7">
        <v>155974.42000000001</v>
      </c>
      <c r="G273" s="3">
        <v>42825</v>
      </c>
      <c r="H273" s="1" t="s">
        <v>31</v>
      </c>
      <c r="I273" s="1" t="s">
        <v>24</v>
      </c>
      <c r="J273" s="1" t="s">
        <v>25</v>
      </c>
      <c r="K273" s="7">
        <v>4179317016.8699999</v>
      </c>
      <c r="L273" s="1" t="s">
        <v>43</v>
      </c>
      <c r="M273" s="1" t="s">
        <v>27</v>
      </c>
      <c r="N273" s="1" t="s">
        <v>49</v>
      </c>
      <c r="O273" s="1" t="s">
        <v>35</v>
      </c>
    </row>
    <row r="274" spans="1:15" x14ac:dyDescent="0.2">
      <c r="A274" s="1">
        <v>267</v>
      </c>
      <c r="B274" s="5" t="s">
        <v>1255</v>
      </c>
      <c r="C274" s="6">
        <v>0</v>
      </c>
      <c r="D274" s="7">
        <v>30532</v>
      </c>
      <c r="E274" s="10">
        <v>-14</v>
      </c>
      <c r="F274" s="7">
        <v>153609.54999999999</v>
      </c>
      <c r="G274" s="3">
        <v>42429</v>
      </c>
      <c r="H274" s="1" t="s">
        <v>31</v>
      </c>
      <c r="I274" s="1" t="s">
        <v>24</v>
      </c>
      <c r="J274" s="1" t="s">
        <v>32</v>
      </c>
      <c r="K274" s="7">
        <v>12127995252.77</v>
      </c>
      <c r="L274" s="1" t="s">
        <v>26</v>
      </c>
      <c r="M274" s="1" t="s">
        <v>27</v>
      </c>
      <c r="N274" s="1" t="s">
        <v>47</v>
      </c>
      <c r="O274" s="1" t="s">
        <v>35</v>
      </c>
    </row>
    <row r="275" spans="1:15" x14ac:dyDescent="0.2">
      <c r="A275" s="1">
        <v>268</v>
      </c>
      <c r="B275" s="5" t="s">
        <v>1139</v>
      </c>
      <c r="C275" s="6">
        <v>1.4E-5</v>
      </c>
      <c r="D275" s="7">
        <v>30175</v>
      </c>
      <c r="E275" s="11">
        <v>30175</v>
      </c>
      <c r="F275" s="7">
        <v>154109.76000000001</v>
      </c>
      <c r="G275" s="3">
        <v>42916</v>
      </c>
      <c r="H275" s="1" t="s">
        <v>31</v>
      </c>
      <c r="I275" s="1" t="s">
        <v>24</v>
      </c>
      <c r="J275" s="1" t="s">
        <v>25</v>
      </c>
      <c r="K275" s="7">
        <v>3520956619.0999999</v>
      </c>
      <c r="L275" s="1" t="s">
        <v>332</v>
      </c>
      <c r="M275" s="1" t="s">
        <v>61</v>
      </c>
      <c r="N275" s="1" t="s">
        <v>28</v>
      </c>
      <c r="O275" s="1" t="s">
        <v>29</v>
      </c>
    </row>
    <row r="276" spans="1:15" x14ac:dyDescent="0.2">
      <c r="A276" s="1">
        <v>269</v>
      </c>
      <c r="B276" s="5" t="s">
        <v>558</v>
      </c>
      <c r="C276" s="6">
        <v>1.4E-5</v>
      </c>
      <c r="D276" s="7">
        <v>30138</v>
      </c>
      <c r="E276" s="11">
        <v>837</v>
      </c>
      <c r="F276" s="7">
        <v>169104.32</v>
      </c>
      <c r="G276" s="3">
        <v>42947</v>
      </c>
      <c r="H276" s="1" t="s">
        <v>31</v>
      </c>
      <c r="I276" s="1" t="s">
        <v>24</v>
      </c>
      <c r="J276" s="1" t="s">
        <v>32</v>
      </c>
      <c r="K276" s="7">
        <v>3872162474.6700001</v>
      </c>
      <c r="L276" s="1" t="s">
        <v>26</v>
      </c>
      <c r="M276" s="1" t="s">
        <v>27</v>
      </c>
      <c r="N276" s="1" t="s">
        <v>559</v>
      </c>
      <c r="O276" s="1" t="s">
        <v>35</v>
      </c>
    </row>
    <row r="277" spans="1:15" ht="24" x14ac:dyDescent="0.2">
      <c r="A277" s="1">
        <v>270</v>
      </c>
      <c r="B277" s="5" t="s">
        <v>412</v>
      </c>
      <c r="C277" s="6">
        <v>0</v>
      </c>
      <c r="D277" s="7">
        <v>30000</v>
      </c>
      <c r="E277" s="9">
        <v>0</v>
      </c>
      <c r="F277" s="7">
        <v>164886</v>
      </c>
      <c r="G277" s="3">
        <v>42735</v>
      </c>
      <c r="H277" s="1" t="s">
        <v>31</v>
      </c>
      <c r="I277" s="1" t="s">
        <v>24</v>
      </c>
      <c r="J277" s="1" t="s">
        <v>32</v>
      </c>
      <c r="K277" s="7">
        <v>3957425053.04</v>
      </c>
      <c r="L277" s="1" t="s">
        <v>39</v>
      </c>
      <c r="M277" s="1" t="s">
        <v>61</v>
      </c>
      <c r="N277" s="1" t="s">
        <v>65</v>
      </c>
      <c r="O277" s="1" t="s">
        <v>45</v>
      </c>
    </row>
    <row r="278" spans="1:15" x14ac:dyDescent="0.2">
      <c r="A278" s="1">
        <v>271</v>
      </c>
      <c r="B278" s="5" t="s">
        <v>731</v>
      </c>
      <c r="C278" s="6">
        <v>0</v>
      </c>
      <c r="D278" s="7">
        <v>29750</v>
      </c>
      <c r="E278" s="11">
        <v>1000</v>
      </c>
      <c r="F278" s="7">
        <v>116611.08</v>
      </c>
      <c r="G278" s="3">
        <v>42551</v>
      </c>
      <c r="H278" s="1" t="s">
        <v>31</v>
      </c>
      <c r="I278" s="1" t="s">
        <v>24</v>
      </c>
      <c r="J278" s="1" t="s">
        <v>32</v>
      </c>
      <c r="K278" s="7">
        <v>427302702.52999997</v>
      </c>
      <c r="L278" s="1" t="s">
        <v>95</v>
      </c>
      <c r="M278" s="1" t="s">
        <v>27</v>
      </c>
      <c r="N278" s="1" t="s">
        <v>180</v>
      </c>
      <c r="O278" s="1" t="s">
        <v>181</v>
      </c>
    </row>
    <row r="279" spans="1:15" x14ac:dyDescent="0.2">
      <c r="A279" s="1">
        <v>272</v>
      </c>
      <c r="B279" s="5" t="s">
        <v>1932</v>
      </c>
      <c r="C279" s="6">
        <v>1.4E-5</v>
      </c>
      <c r="D279" s="7">
        <v>29500</v>
      </c>
      <c r="E279" s="11">
        <v>12000</v>
      </c>
      <c r="F279" s="7">
        <v>150662.39999999999</v>
      </c>
      <c r="G279" s="3">
        <v>42916</v>
      </c>
      <c r="H279" s="1" t="s">
        <v>31</v>
      </c>
      <c r="I279" s="1" t="s">
        <v>24</v>
      </c>
      <c r="J279" s="1" t="s">
        <v>32</v>
      </c>
      <c r="K279" s="7">
        <v>149604525.5</v>
      </c>
      <c r="L279" s="1" t="s">
        <v>311</v>
      </c>
      <c r="M279" s="1" t="s">
        <v>27</v>
      </c>
      <c r="N279" s="1" t="s">
        <v>757</v>
      </c>
      <c r="O279" s="1" t="s">
        <v>757</v>
      </c>
    </row>
    <row r="280" spans="1:15" x14ac:dyDescent="0.2">
      <c r="A280" s="1">
        <v>273</v>
      </c>
      <c r="B280" s="5" t="s">
        <v>335</v>
      </c>
      <c r="C280" s="6">
        <v>1.2999999999999999E-5</v>
      </c>
      <c r="D280" s="7">
        <v>28068</v>
      </c>
      <c r="E280" s="10">
        <v>-542000</v>
      </c>
      <c r="F280" s="7">
        <v>143348.89000000001</v>
      </c>
      <c r="G280" s="3">
        <v>42916</v>
      </c>
      <c r="H280" s="1" t="s">
        <v>31</v>
      </c>
      <c r="I280" s="1" t="s">
        <v>24</v>
      </c>
      <c r="J280" s="1" t="s">
        <v>32</v>
      </c>
      <c r="K280" s="7">
        <v>6657573588.1599998</v>
      </c>
      <c r="L280" s="1" t="s">
        <v>26</v>
      </c>
      <c r="M280" s="1" t="s">
        <v>27</v>
      </c>
      <c r="N280" s="1" t="s">
        <v>53</v>
      </c>
      <c r="O280" s="1" t="s">
        <v>54</v>
      </c>
    </row>
    <row r="281" spans="1:15" x14ac:dyDescent="0.2">
      <c r="A281" s="1">
        <v>274</v>
      </c>
      <c r="B281" s="5" t="s">
        <v>897</v>
      </c>
      <c r="C281" s="6">
        <v>1.2999999999999999E-5</v>
      </c>
      <c r="D281" s="7">
        <v>27244</v>
      </c>
      <c r="E281" s="9">
        <v>0</v>
      </c>
      <c r="F281" s="7">
        <v>155593.21</v>
      </c>
      <c r="G281" s="3">
        <v>42978</v>
      </c>
      <c r="H281" s="1" t="s">
        <v>31</v>
      </c>
      <c r="I281" s="1" t="s">
        <v>24</v>
      </c>
      <c r="J281" s="1" t="s">
        <v>25</v>
      </c>
      <c r="K281" s="7">
        <v>25503778641.029999</v>
      </c>
      <c r="L281" s="1" t="s">
        <v>43</v>
      </c>
      <c r="M281" s="1" t="s">
        <v>27</v>
      </c>
      <c r="N281" s="1" t="s">
        <v>47</v>
      </c>
      <c r="O281" s="1" t="s">
        <v>35</v>
      </c>
    </row>
    <row r="282" spans="1:15" x14ac:dyDescent="0.2">
      <c r="A282" s="1">
        <v>275</v>
      </c>
      <c r="B282" s="5" t="s">
        <v>649</v>
      </c>
      <c r="C282" s="6">
        <v>1.2999999999999999E-5</v>
      </c>
      <c r="D282" s="7">
        <v>26374</v>
      </c>
      <c r="E282" s="11">
        <v>26374</v>
      </c>
      <c r="F282" s="7">
        <v>153520.42000000001</v>
      </c>
      <c r="G282" s="3">
        <v>43008</v>
      </c>
      <c r="H282" s="1" t="s">
        <v>31</v>
      </c>
      <c r="I282" s="1" t="s">
        <v>24</v>
      </c>
      <c r="J282" s="1" t="s">
        <v>154</v>
      </c>
      <c r="K282" s="7">
        <v>1206686133.8800001</v>
      </c>
      <c r="L282" s="1" t="s">
        <v>43</v>
      </c>
      <c r="M282" s="1" t="s">
        <v>70</v>
      </c>
      <c r="N282" s="1" t="s">
        <v>111</v>
      </c>
      <c r="O282" s="1" t="s">
        <v>111</v>
      </c>
    </row>
    <row r="283" spans="1:15" ht="24" x14ac:dyDescent="0.2">
      <c r="A283" s="1">
        <v>276</v>
      </c>
      <c r="B283" s="5" t="s">
        <v>824</v>
      </c>
      <c r="C283" s="6">
        <v>1.2E-5</v>
      </c>
      <c r="D283" s="7">
        <v>25300</v>
      </c>
      <c r="E283" s="9">
        <v>0</v>
      </c>
      <c r="F283" s="7">
        <v>147268.76999999999</v>
      </c>
      <c r="G283" s="3">
        <v>43008</v>
      </c>
      <c r="H283" s="1" t="s">
        <v>31</v>
      </c>
      <c r="I283" s="1" t="s">
        <v>24</v>
      </c>
      <c r="J283" s="1" t="s">
        <v>32</v>
      </c>
      <c r="K283" s="7">
        <v>81512910.329999998</v>
      </c>
      <c r="M283" s="1" t="s">
        <v>27</v>
      </c>
      <c r="N283" s="1" t="s">
        <v>542</v>
      </c>
      <c r="O283" s="1" t="s">
        <v>543</v>
      </c>
    </row>
    <row r="284" spans="1:15" x14ac:dyDescent="0.2">
      <c r="A284" s="1">
        <v>277</v>
      </c>
      <c r="B284" s="5" t="s">
        <v>686</v>
      </c>
      <c r="C284" s="6">
        <v>1.2E-5</v>
      </c>
      <c r="D284" s="7">
        <v>25091</v>
      </c>
      <c r="E284" s="11">
        <v>5999</v>
      </c>
      <c r="F284" s="7">
        <v>148067.01</v>
      </c>
      <c r="G284" s="3">
        <v>43039</v>
      </c>
      <c r="H284" s="1" t="s">
        <v>31</v>
      </c>
      <c r="I284" s="1" t="s">
        <v>24</v>
      </c>
      <c r="J284" s="1" t="s">
        <v>32</v>
      </c>
      <c r="K284" s="7">
        <v>1297171393.49</v>
      </c>
      <c r="M284" s="1" t="s">
        <v>70</v>
      </c>
      <c r="N284" s="1" t="s">
        <v>687</v>
      </c>
      <c r="O284" s="1" t="s">
        <v>35</v>
      </c>
    </row>
    <row r="285" spans="1:15" x14ac:dyDescent="0.2">
      <c r="A285" s="1">
        <v>278</v>
      </c>
      <c r="B285" s="5" t="s">
        <v>781</v>
      </c>
      <c r="C285" s="6">
        <v>1.2E-5</v>
      </c>
      <c r="D285" s="7">
        <v>24514</v>
      </c>
      <c r="E285" s="9">
        <v>0</v>
      </c>
      <c r="F285" s="7">
        <v>125197.9</v>
      </c>
      <c r="G285" s="3">
        <v>42916</v>
      </c>
      <c r="H285" s="1" t="s">
        <v>31</v>
      </c>
      <c r="I285" s="1" t="s">
        <v>24</v>
      </c>
      <c r="J285" s="1" t="s">
        <v>32</v>
      </c>
      <c r="K285" s="7">
        <v>222545760.03999999</v>
      </c>
      <c r="L285" s="1" t="s">
        <v>394</v>
      </c>
      <c r="M285" s="1" t="s">
        <v>27</v>
      </c>
      <c r="N285" s="1" t="s">
        <v>180</v>
      </c>
      <c r="O285" s="1" t="s">
        <v>181</v>
      </c>
    </row>
    <row r="286" spans="1:15" x14ac:dyDescent="0.2">
      <c r="A286" s="1">
        <v>279</v>
      </c>
      <c r="B286" s="5" t="s">
        <v>922</v>
      </c>
      <c r="C286" s="6">
        <v>0</v>
      </c>
      <c r="D286" s="7">
        <v>24462</v>
      </c>
      <c r="E286" s="11">
        <v>6382</v>
      </c>
      <c r="F286" s="7">
        <v>134543.45000000001</v>
      </c>
      <c r="G286" s="3">
        <v>42460</v>
      </c>
      <c r="H286" s="1" t="s">
        <v>31</v>
      </c>
      <c r="I286" s="1" t="s">
        <v>24</v>
      </c>
      <c r="J286" s="1" t="s">
        <v>154</v>
      </c>
      <c r="K286" s="7">
        <v>642093962.98000002</v>
      </c>
      <c r="L286" s="1" t="s">
        <v>43</v>
      </c>
      <c r="M286" s="1" t="s">
        <v>27</v>
      </c>
      <c r="N286" s="1" t="s">
        <v>111</v>
      </c>
      <c r="O286" s="1" t="s">
        <v>111</v>
      </c>
    </row>
    <row r="287" spans="1:15" x14ac:dyDescent="0.2">
      <c r="A287" s="1">
        <v>280</v>
      </c>
      <c r="B287" s="5" t="s">
        <v>387</v>
      </c>
      <c r="C287" s="6">
        <v>1.2E-5</v>
      </c>
      <c r="D287" s="7">
        <v>24173</v>
      </c>
      <c r="E287" s="11">
        <v>652</v>
      </c>
      <c r="F287" s="7">
        <v>140708.62</v>
      </c>
      <c r="G287" s="3">
        <v>43008</v>
      </c>
      <c r="H287" s="1" t="s">
        <v>31</v>
      </c>
      <c r="I287" s="1" t="s">
        <v>24</v>
      </c>
      <c r="J287" s="1" t="s">
        <v>32</v>
      </c>
      <c r="K287" s="7">
        <v>1036969560.9400001</v>
      </c>
      <c r="L287" s="1" t="s">
        <v>26</v>
      </c>
      <c r="M287" s="1" t="s">
        <v>70</v>
      </c>
      <c r="N287" s="1" t="s">
        <v>65</v>
      </c>
      <c r="O287" s="1" t="s">
        <v>45</v>
      </c>
    </row>
    <row r="288" spans="1:15" x14ac:dyDescent="0.2">
      <c r="A288" s="1">
        <v>281</v>
      </c>
      <c r="B288" s="5" t="s">
        <v>843</v>
      </c>
      <c r="C288" s="6">
        <v>1.1E-5</v>
      </c>
      <c r="D288" s="7">
        <v>24000</v>
      </c>
      <c r="E288" s="9">
        <v>0</v>
      </c>
      <c r="F288" s="7">
        <v>139701.6</v>
      </c>
      <c r="G288" s="3">
        <v>43008</v>
      </c>
      <c r="H288" s="1" t="s">
        <v>31</v>
      </c>
      <c r="I288" s="1" t="s">
        <v>24</v>
      </c>
      <c r="J288" s="1" t="s">
        <v>32</v>
      </c>
      <c r="K288" s="7">
        <v>189541795.87</v>
      </c>
      <c r="L288" s="1" t="s">
        <v>26</v>
      </c>
      <c r="M288" s="1" t="s">
        <v>27</v>
      </c>
      <c r="N288" s="1" t="s">
        <v>144</v>
      </c>
      <c r="O288" s="1" t="s">
        <v>145</v>
      </c>
    </row>
    <row r="289" spans="1:15" x14ac:dyDescent="0.2">
      <c r="A289" s="1">
        <v>282</v>
      </c>
      <c r="B289" s="5" t="s">
        <v>1208</v>
      </c>
      <c r="C289" s="6">
        <v>0</v>
      </c>
      <c r="D289" s="7">
        <v>23627</v>
      </c>
      <c r="E289" s="11">
        <v>23627</v>
      </c>
      <c r="F289" s="7">
        <v>120039.34</v>
      </c>
      <c r="G289" s="3">
        <v>42825</v>
      </c>
      <c r="H289" s="1" t="s">
        <v>31</v>
      </c>
      <c r="I289" s="1" t="s">
        <v>24</v>
      </c>
      <c r="J289" s="1" t="s">
        <v>32</v>
      </c>
      <c r="K289" s="7">
        <v>402226163.00999999</v>
      </c>
      <c r="L289" s="1" t="s">
        <v>39</v>
      </c>
      <c r="M289" s="1" t="s">
        <v>27</v>
      </c>
      <c r="N289" s="1" t="s">
        <v>180</v>
      </c>
      <c r="O289" s="1" t="s">
        <v>181</v>
      </c>
    </row>
    <row r="290" spans="1:15" x14ac:dyDescent="0.2">
      <c r="A290" s="1">
        <v>283</v>
      </c>
      <c r="B290" s="5" t="s">
        <v>1286</v>
      </c>
      <c r="C290" s="6">
        <v>1.1E-5</v>
      </c>
      <c r="D290" s="7">
        <v>23000</v>
      </c>
      <c r="E290" s="11">
        <v>23000</v>
      </c>
      <c r="F290" s="7">
        <v>117465.60000000001</v>
      </c>
      <c r="G290" s="3">
        <v>42916</v>
      </c>
      <c r="H290" s="1" t="s">
        <v>31</v>
      </c>
      <c r="I290" s="1" t="s">
        <v>24</v>
      </c>
      <c r="J290" s="1" t="s">
        <v>32</v>
      </c>
      <c r="K290" s="7">
        <v>45192022.859999999</v>
      </c>
      <c r="M290" s="1" t="s">
        <v>27</v>
      </c>
      <c r="N290" s="1" t="s">
        <v>111</v>
      </c>
      <c r="O290" s="1" t="s">
        <v>111</v>
      </c>
    </row>
    <row r="291" spans="1:15" ht="24" x14ac:dyDescent="0.2">
      <c r="A291" s="1">
        <v>284</v>
      </c>
      <c r="B291" s="5" t="s">
        <v>1858</v>
      </c>
      <c r="C291" s="6">
        <v>0</v>
      </c>
      <c r="D291" s="7">
        <v>23000</v>
      </c>
      <c r="E291" s="10">
        <v>-5000</v>
      </c>
      <c r="F291" s="7">
        <v>116853.8</v>
      </c>
      <c r="G291" s="3">
        <v>42825</v>
      </c>
      <c r="H291" s="1" t="s">
        <v>31</v>
      </c>
      <c r="I291" s="1" t="s">
        <v>24</v>
      </c>
      <c r="J291" s="1" t="s">
        <v>32</v>
      </c>
      <c r="K291" s="7">
        <v>3052971.32</v>
      </c>
      <c r="M291" s="1" t="s">
        <v>70</v>
      </c>
      <c r="N291" s="1" t="s">
        <v>1857</v>
      </c>
      <c r="O291" s="1" t="s">
        <v>45</v>
      </c>
    </row>
    <row r="292" spans="1:15" x14ac:dyDescent="0.2">
      <c r="A292" s="1">
        <v>285</v>
      </c>
      <c r="B292" s="5" t="s">
        <v>1228</v>
      </c>
      <c r="C292" s="6">
        <v>0</v>
      </c>
      <c r="D292" s="7">
        <v>22558</v>
      </c>
      <c r="E292" s="11">
        <v>777</v>
      </c>
      <c r="F292" s="7">
        <v>123983.28</v>
      </c>
      <c r="G292" s="3">
        <v>42735</v>
      </c>
      <c r="H292" s="1" t="s">
        <v>31</v>
      </c>
      <c r="I292" s="1" t="s">
        <v>24</v>
      </c>
      <c r="J292" s="1" t="s">
        <v>25</v>
      </c>
      <c r="K292" s="7">
        <v>93915521.189999998</v>
      </c>
      <c r="L292" s="1" t="s">
        <v>394</v>
      </c>
      <c r="M292" s="1" t="s">
        <v>27</v>
      </c>
      <c r="N292" s="1" t="s">
        <v>134</v>
      </c>
      <c r="O292" s="1" t="s">
        <v>135</v>
      </c>
    </row>
    <row r="293" spans="1:15" x14ac:dyDescent="0.2">
      <c r="A293" s="1">
        <v>286</v>
      </c>
      <c r="B293" s="5" t="s">
        <v>161</v>
      </c>
      <c r="C293" s="6">
        <v>1.0000000000000001E-5</v>
      </c>
      <c r="D293" s="7">
        <v>22000</v>
      </c>
      <c r="E293" s="11">
        <v>22000</v>
      </c>
      <c r="F293" s="7">
        <v>123442</v>
      </c>
      <c r="G293" s="3">
        <v>42947</v>
      </c>
      <c r="H293" s="1" t="s">
        <v>31</v>
      </c>
      <c r="I293" s="1" t="s">
        <v>24</v>
      </c>
      <c r="J293" s="1" t="s">
        <v>25</v>
      </c>
      <c r="K293" s="7">
        <v>29073501748.419998</v>
      </c>
      <c r="L293" s="1" t="s">
        <v>39</v>
      </c>
      <c r="M293" s="1" t="s">
        <v>27</v>
      </c>
      <c r="N293" s="1" t="s">
        <v>28</v>
      </c>
      <c r="O293" s="1" t="s">
        <v>29</v>
      </c>
    </row>
    <row r="294" spans="1:15" x14ac:dyDescent="0.2">
      <c r="A294" s="1">
        <v>287</v>
      </c>
      <c r="B294" s="5" t="s">
        <v>653</v>
      </c>
      <c r="C294" s="6">
        <v>1.0000000000000001E-5</v>
      </c>
      <c r="D294" s="7">
        <v>20960</v>
      </c>
      <c r="E294" s="11">
        <v>20960</v>
      </c>
      <c r="F294" s="7">
        <v>119704.66</v>
      </c>
      <c r="G294" s="3">
        <v>42978</v>
      </c>
      <c r="H294" s="1" t="s">
        <v>31</v>
      </c>
      <c r="I294" s="1" t="s">
        <v>24</v>
      </c>
      <c r="J294" s="1" t="s">
        <v>32</v>
      </c>
      <c r="K294" s="7">
        <v>2091525245.4100001</v>
      </c>
      <c r="L294" s="1" t="s">
        <v>95</v>
      </c>
      <c r="M294" s="1" t="s">
        <v>27</v>
      </c>
      <c r="N294" s="1" t="s">
        <v>111</v>
      </c>
      <c r="O294" s="1" t="s">
        <v>111</v>
      </c>
    </row>
    <row r="295" spans="1:15" x14ac:dyDescent="0.2">
      <c r="A295" s="1">
        <v>288</v>
      </c>
      <c r="B295" s="5" t="s">
        <v>1196</v>
      </c>
      <c r="C295" s="6">
        <v>1.0000000000000001E-5</v>
      </c>
      <c r="D295" s="7">
        <v>20555</v>
      </c>
      <c r="E295" s="11">
        <v>555</v>
      </c>
      <c r="F295" s="7">
        <v>119648.6</v>
      </c>
      <c r="G295" s="3">
        <v>43008</v>
      </c>
      <c r="H295" s="1" t="s">
        <v>31</v>
      </c>
      <c r="I295" s="1" t="s">
        <v>24</v>
      </c>
      <c r="J295" s="1" t="s">
        <v>32</v>
      </c>
      <c r="K295" s="7">
        <v>25837330.93</v>
      </c>
      <c r="L295" s="1" t="s">
        <v>26</v>
      </c>
      <c r="M295" s="1" t="s">
        <v>70</v>
      </c>
      <c r="N295" s="1" t="s">
        <v>53</v>
      </c>
      <c r="O295" s="1" t="s">
        <v>54</v>
      </c>
    </row>
    <row r="296" spans="1:15" x14ac:dyDescent="0.2">
      <c r="A296" s="1">
        <v>289</v>
      </c>
      <c r="B296" s="5" t="s">
        <v>1673</v>
      </c>
      <c r="C296" s="6">
        <v>1.0000000000000001E-5</v>
      </c>
      <c r="D296" s="7">
        <v>20000</v>
      </c>
      <c r="E296" s="9">
        <v>0</v>
      </c>
      <c r="F296" s="7">
        <v>116418</v>
      </c>
      <c r="G296" s="3">
        <v>43008</v>
      </c>
      <c r="H296" s="1" t="s">
        <v>31</v>
      </c>
      <c r="I296" s="1" t="s">
        <v>24</v>
      </c>
      <c r="J296" s="1" t="s">
        <v>32</v>
      </c>
      <c r="K296" s="7">
        <v>354631292.26999998</v>
      </c>
      <c r="L296" s="1" t="s">
        <v>95</v>
      </c>
      <c r="M296" s="1" t="s">
        <v>27</v>
      </c>
      <c r="N296" s="1" t="s">
        <v>144</v>
      </c>
      <c r="O296" s="1" t="s">
        <v>145</v>
      </c>
    </row>
    <row r="297" spans="1:15" x14ac:dyDescent="0.2">
      <c r="A297" s="1">
        <v>290</v>
      </c>
      <c r="B297" s="5" t="s">
        <v>711</v>
      </c>
      <c r="C297" s="6">
        <v>1.0000000000000001E-5</v>
      </c>
      <c r="D297" s="7">
        <v>19924</v>
      </c>
      <c r="E297" s="11">
        <v>19924</v>
      </c>
      <c r="F297" s="7">
        <v>111793.56</v>
      </c>
      <c r="G297" s="3">
        <v>42947</v>
      </c>
      <c r="H297" s="1" t="s">
        <v>31</v>
      </c>
      <c r="I297" s="1" t="s">
        <v>24</v>
      </c>
      <c r="J297" s="1" t="s">
        <v>32</v>
      </c>
      <c r="K297" s="7">
        <v>200701111.74000001</v>
      </c>
      <c r="N297" s="1" t="s">
        <v>99</v>
      </c>
      <c r="O297" s="1" t="s">
        <v>100</v>
      </c>
    </row>
    <row r="298" spans="1:15" ht="24" x14ac:dyDescent="0.2">
      <c r="A298" s="1">
        <v>291</v>
      </c>
      <c r="B298" s="5" t="s">
        <v>334</v>
      </c>
      <c r="C298" s="6">
        <v>0</v>
      </c>
      <c r="D298" s="7">
        <v>19640</v>
      </c>
      <c r="E298" s="9">
        <v>0</v>
      </c>
      <c r="F298" s="7">
        <v>76982.91</v>
      </c>
      <c r="G298" s="3">
        <v>42551</v>
      </c>
      <c r="H298" s="1" t="s">
        <v>31</v>
      </c>
      <c r="I298" s="1" t="s">
        <v>24</v>
      </c>
      <c r="J298" s="1" t="s">
        <v>32</v>
      </c>
      <c r="K298" s="7">
        <v>3226592718.8600001</v>
      </c>
      <c r="L298" s="1" t="s">
        <v>26</v>
      </c>
      <c r="M298" s="1" t="s">
        <v>70</v>
      </c>
      <c r="N298" s="1" t="s">
        <v>180</v>
      </c>
      <c r="O298" s="1" t="s">
        <v>181</v>
      </c>
    </row>
    <row r="299" spans="1:15" x14ac:dyDescent="0.2">
      <c r="A299" s="1">
        <v>292</v>
      </c>
      <c r="B299" s="5" t="s">
        <v>798</v>
      </c>
      <c r="C299" s="6">
        <v>0</v>
      </c>
      <c r="D299" s="7">
        <v>18943</v>
      </c>
      <c r="E299" s="10">
        <v>-1055</v>
      </c>
      <c r="F299" s="7">
        <v>74250.880000000005</v>
      </c>
      <c r="G299" s="3">
        <v>42551</v>
      </c>
      <c r="H299" s="1" t="s">
        <v>31</v>
      </c>
      <c r="I299" s="1" t="s">
        <v>24</v>
      </c>
      <c r="J299" s="1" t="s">
        <v>32</v>
      </c>
      <c r="K299" s="7">
        <v>93471069.670000002</v>
      </c>
      <c r="N299" s="1" t="s">
        <v>180</v>
      </c>
      <c r="O299" s="1" t="s">
        <v>181</v>
      </c>
    </row>
    <row r="300" spans="1:15" ht="24" x14ac:dyDescent="0.2">
      <c r="A300" s="1">
        <v>293</v>
      </c>
      <c r="B300" s="5" t="s">
        <v>1026</v>
      </c>
      <c r="C300" s="6">
        <v>9.0000000000000002E-6</v>
      </c>
      <c r="D300" s="7">
        <v>18856</v>
      </c>
      <c r="E300" s="9">
        <v>0</v>
      </c>
      <c r="F300" s="7">
        <v>105801.02</v>
      </c>
      <c r="G300" s="3">
        <v>42947</v>
      </c>
      <c r="H300" s="1" t="s">
        <v>31</v>
      </c>
      <c r="I300" s="1" t="s">
        <v>24</v>
      </c>
      <c r="J300" s="1" t="s">
        <v>25</v>
      </c>
      <c r="K300" s="7">
        <v>34984330882</v>
      </c>
      <c r="L300" s="1" t="s">
        <v>332</v>
      </c>
      <c r="M300" s="1" t="s">
        <v>61</v>
      </c>
      <c r="N300" s="1" t="s">
        <v>47</v>
      </c>
      <c r="O300" s="1" t="s">
        <v>35</v>
      </c>
    </row>
    <row r="301" spans="1:15" ht="24" x14ac:dyDescent="0.2">
      <c r="A301" s="1">
        <v>294</v>
      </c>
      <c r="B301" s="5" t="s">
        <v>525</v>
      </c>
      <c r="C301" s="6">
        <v>0</v>
      </c>
      <c r="D301" s="7">
        <v>18730</v>
      </c>
      <c r="E301" s="9">
        <v>0</v>
      </c>
      <c r="F301" s="7">
        <v>73415.98</v>
      </c>
      <c r="G301" s="3">
        <v>42551</v>
      </c>
      <c r="H301" s="1" t="s">
        <v>31</v>
      </c>
      <c r="I301" s="1" t="s">
        <v>24</v>
      </c>
      <c r="J301" s="1" t="s">
        <v>32</v>
      </c>
      <c r="K301" s="7">
        <v>235872213.27000001</v>
      </c>
      <c r="L301" s="1" t="s">
        <v>26</v>
      </c>
      <c r="M301" s="1" t="s">
        <v>27</v>
      </c>
      <c r="N301" s="1" t="s">
        <v>180</v>
      </c>
      <c r="O301" s="1" t="s">
        <v>181</v>
      </c>
    </row>
    <row r="302" spans="1:15" x14ac:dyDescent="0.2">
      <c r="A302" s="1">
        <v>295</v>
      </c>
      <c r="B302" s="5" t="s">
        <v>714</v>
      </c>
      <c r="C302" s="6">
        <v>9.0000000000000002E-6</v>
      </c>
      <c r="D302" s="7">
        <v>18607</v>
      </c>
      <c r="E302" s="9">
        <v>0</v>
      </c>
      <c r="F302" s="7">
        <v>104403.88</v>
      </c>
      <c r="G302" s="3">
        <v>42947</v>
      </c>
      <c r="H302" s="1" t="s">
        <v>31</v>
      </c>
      <c r="I302" s="1" t="s">
        <v>24</v>
      </c>
      <c r="J302" s="1" t="s">
        <v>32</v>
      </c>
      <c r="K302" s="7">
        <v>2858161530.75</v>
      </c>
      <c r="L302" s="1" t="s">
        <v>39</v>
      </c>
      <c r="M302" s="1" t="s">
        <v>61</v>
      </c>
      <c r="N302" s="1" t="s">
        <v>715</v>
      </c>
      <c r="O302" s="1" t="s">
        <v>35</v>
      </c>
    </row>
    <row r="303" spans="1:15" x14ac:dyDescent="0.2">
      <c r="A303" s="1">
        <v>296</v>
      </c>
      <c r="B303" s="5" t="s">
        <v>716</v>
      </c>
      <c r="C303" s="6">
        <v>9.0000000000000002E-6</v>
      </c>
      <c r="D303" s="7">
        <v>18607</v>
      </c>
      <c r="E303" s="9">
        <v>0</v>
      </c>
      <c r="F303" s="7">
        <v>104403.88</v>
      </c>
      <c r="G303" s="3">
        <v>42947</v>
      </c>
      <c r="H303" s="1" t="s">
        <v>31</v>
      </c>
      <c r="I303" s="1" t="s">
        <v>24</v>
      </c>
      <c r="J303" s="1" t="s">
        <v>32</v>
      </c>
      <c r="K303" s="7">
        <v>11363360061.280001</v>
      </c>
      <c r="L303" s="1" t="s">
        <v>33</v>
      </c>
      <c r="M303" s="1" t="s">
        <v>27</v>
      </c>
      <c r="N303" s="1" t="s">
        <v>717</v>
      </c>
      <c r="O303" s="1" t="s">
        <v>35</v>
      </c>
    </row>
    <row r="304" spans="1:15" x14ac:dyDescent="0.2">
      <c r="A304" s="1">
        <v>297</v>
      </c>
      <c r="B304" s="5" t="s">
        <v>718</v>
      </c>
      <c r="C304" s="6">
        <v>0</v>
      </c>
      <c r="D304" s="7">
        <v>18253</v>
      </c>
      <c r="E304" s="9">
        <v>0</v>
      </c>
      <c r="F304" s="7">
        <v>91832.67</v>
      </c>
      <c r="G304" s="3">
        <v>42429</v>
      </c>
      <c r="H304" s="1" t="s">
        <v>31</v>
      </c>
      <c r="I304" s="1" t="s">
        <v>24</v>
      </c>
      <c r="J304" s="1" t="s">
        <v>154</v>
      </c>
      <c r="K304" s="7">
        <v>331746818.20999998</v>
      </c>
      <c r="M304" s="1" t="s">
        <v>27</v>
      </c>
      <c r="N304" s="1" t="s">
        <v>719</v>
      </c>
      <c r="O304" s="1" t="s">
        <v>29</v>
      </c>
    </row>
    <row r="305" spans="1:15" x14ac:dyDescent="0.2">
      <c r="A305" s="1">
        <v>298</v>
      </c>
      <c r="B305" s="5" t="s">
        <v>509</v>
      </c>
      <c r="C305" s="6">
        <v>9.0000000000000002E-6</v>
      </c>
      <c r="D305" s="7">
        <v>18097</v>
      </c>
      <c r="E305" s="11">
        <v>489</v>
      </c>
      <c r="F305" s="7">
        <v>105340.83</v>
      </c>
      <c r="G305" s="3">
        <v>43008</v>
      </c>
      <c r="H305" s="1" t="s">
        <v>31</v>
      </c>
      <c r="I305" s="1" t="s">
        <v>24</v>
      </c>
      <c r="J305" s="1" t="s">
        <v>32</v>
      </c>
      <c r="K305" s="7">
        <v>2867767516.0300002</v>
      </c>
      <c r="L305" s="1" t="s">
        <v>26</v>
      </c>
      <c r="M305" s="1" t="s">
        <v>27</v>
      </c>
      <c r="N305" s="1" t="s">
        <v>134</v>
      </c>
      <c r="O305" s="1" t="s">
        <v>135</v>
      </c>
    </row>
    <row r="306" spans="1:15" x14ac:dyDescent="0.2">
      <c r="A306" s="1">
        <v>299</v>
      </c>
      <c r="B306" s="5" t="s">
        <v>535</v>
      </c>
      <c r="C306" s="6">
        <v>7.9999999999999996E-6</v>
      </c>
      <c r="D306" s="7">
        <v>17524</v>
      </c>
      <c r="E306" s="9">
        <v>0</v>
      </c>
      <c r="F306" s="7">
        <v>100081.32</v>
      </c>
      <c r="G306" s="3">
        <v>42978</v>
      </c>
      <c r="H306" s="1" t="s">
        <v>31</v>
      </c>
      <c r="I306" s="1" t="s">
        <v>24</v>
      </c>
      <c r="J306" s="1" t="s">
        <v>32</v>
      </c>
      <c r="K306" s="7">
        <v>472924517.60000002</v>
      </c>
      <c r="L306" s="1" t="s">
        <v>43</v>
      </c>
      <c r="M306" s="1" t="s">
        <v>27</v>
      </c>
      <c r="N306" s="1" t="s">
        <v>144</v>
      </c>
      <c r="O306" s="1" t="s">
        <v>145</v>
      </c>
    </row>
    <row r="307" spans="1:15" ht="24" x14ac:dyDescent="0.2">
      <c r="A307" s="1">
        <v>300</v>
      </c>
      <c r="B307" s="5" t="s">
        <v>323</v>
      </c>
      <c r="C307" s="6">
        <v>7.9999999999999996E-6</v>
      </c>
      <c r="D307" s="7">
        <v>17170</v>
      </c>
      <c r="E307" s="11">
        <v>413</v>
      </c>
      <c r="F307" s="7">
        <v>96340.87</v>
      </c>
      <c r="G307" s="3">
        <v>42947</v>
      </c>
      <c r="H307" s="1" t="s">
        <v>31</v>
      </c>
      <c r="I307" s="1" t="s">
        <v>24</v>
      </c>
      <c r="J307" s="1" t="s">
        <v>32</v>
      </c>
      <c r="K307" s="7">
        <v>22073926131.52</v>
      </c>
      <c r="L307" s="1" t="s">
        <v>95</v>
      </c>
      <c r="M307" s="1" t="s">
        <v>70</v>
      </c>
      <c r="N307" s="1" t="s">
        <v>28</v>
      </c>
      <c r="O307" s="1" t="s">
        <v>29</v>
      </c>
    </row>
    <row r="308" spans="1:15" x14ac:dyDescent="0.2">
      <c r="A308" s="1">
        <v>301</v>
      </c>
      <c r="B308" s="5" t="s">
        <v>858</v>
      </c>
      <c r="C308" s="6">
        <v>7.9999999999999996E-6</v>
      </c>
      <c r="D308" s="7">
        <v>16700</v>
      </c>
      <c r="E308" s="10">
        <v>-36300</v>
      </c>
      <c r="F308" s="7">
        <v>97209.03</v>
      </c>
      <c r="G308" s="3">
        <v>43008</v>
      </c>
      <c r="H308" s="1" t="s">
        <v>31</v>
      </c>
      <c r="I308" s="1" t="s">
        <v>24</v>
      </c>
      <c r="J308" s="1" t="s">
        <v>32</v>
      </c>
      <c r="K308" s="7">
        <v>63924616.960000001</v>
      </c>
      <c r="M308" s="1" t="s">
        <v>61</v>
      </c>
      <c r="N308" s="1" t="s">
        <v>508</v>
      </c>
      <c r="O308" s="1" t="s">
        <v>103</v>
      </c>
    </row>
    <row r="309" spans="1:15" x14ac:dyDescent="0.2">
      <c r="A309" s="1">
        <v>302</v>
      </c>
      <c r="B309" s="5" t="s">
        <v>1343</v>
      </c>
      <c r="C309" s="6">
        <v>0</v>
      </c>
      <c r="D309" s="7">
        <v>16349</v>
      </c>
      <c r="E309" s="11">
        <v>528</v>
      </c>
      <c r="F309" s="7">
        <v>64083.18</v>
      </c>
      <c r="G309" s="3">
        <v>42551</v>
      </c>
      <c r="H309" s="1" t="s">
        <v>31</v>
      </c>
      <c r="I309" s="1" t="s">
        <v>24</v>
      </c>
      <c r="J309" s="1" t="s">
        <v>32</v>
      </c>
      <c r="K309" s="7">
        <v>139620958.44</v>
      </c>
      <c r="L309" s="1" t="s">
        <v>26</v>
      </c>
      <c r="M309" s="1" t="s">
        <v>27</v>
      </c>
      <c r="N309" s="1" t="s">
        <v>180</v>
      </c>
      <c r="O309" s="1" t="s">
        <v>181</v>
      </c>
    </row>
    <row r="310" spans="1:15" ht="24" x14ac:dyDescent="0.2">
      <c r="A310" s="1">
        <v>303</v>
      </c>
      <c r="B310" s="5" t="s">
        <v>766</v>
      </c>
      <c r="C310" s="6">
        <v>0</v>
      </c>
      <c r="D310" s="7">
        <v>15764</v>
      </c>
      <c r="E310" s="11">
        <v>2442</v>
      </c>
      <c r="F310" s="7">
        <v>61790.15</v>
      </c>
      <c r="G310" s="3">
        <v>42551</v>
      </c>
      <c r="H310" s="1" t="s">
        <v>31</v>
      </c>
      <c r="I310" s="1" t="s">
        <v>24</v>
      </c>
      <c r="J310" s="1" t="s">
        <v>32</v>
      </c>
      <c r="K310" s="7">
        <v>289460058.12</v>
      </c>
      <c r="M310" s="1" t="s">
        <v>27</v>
      </c>
      <c r="N310" s="1" t="s">
        <v>767</v>
      </c>
      <c r="O310" s="1" t="s">
        <v>100</v>
      </c>
    </row>
    <row r="311" spans="1:15" x14ac:dyDescent="0.2">
      <c r="A311" s="1">
        <v>304</v>
      </c>
      <c r="B311" s="5" t="s">
        <v>924</v>
      </c>
      <c r="C311" s="6">
        <v>6.9999999999999999E-6</v>
      </c>
      <c r="D311" s="7">
        <v>15497</v>
      </c>
      <c r="E311" s="9">
        <v>0</v>
      </c>
      <c r="F311" s="7">
        <v>90206.49</v>
      </c>
      <c r="G311" s="3">
        <v>43008</v>
      </c>
      <c r="H311" s="1" t="s">
        <v>31</v>
      </c>
      <c r="I311" s="1" t="s">
        <v>24</v>
      </c>
      <c r="J311" s="1" t="s">
        <v>32</v>
      </c>
      <c r="K311" s="7">
        <v>5875401246.4799995</v>
      </c>
      <c r="L311" s="1" t="s">
        <v>43</v>
      </c>
      <c r="M311" s="1" t="s">
        <v>70</v>
      </c>
      <c r="N311" s="1" t="s">
        <v>443</v>
      </c>
      <c r="O311" s="1" t="s">
        <v>35</v>
      </c>
    </row>
    <row r="312" spans="1:15" x14ac:dyDescent="0.2">
      <c r="A312" s="1">
        <v>305</v>
      </c>
      <c r="B312" s="5" t="s">
        <v>449</v>
      </c>
      <c r="C312" s="6">
        <v>6.9999999999999999E-6</v>
      </c>
      <c r="D312" s="7">
        <v>15211</v>
      </c>
      <c r="E312" s="10">
        <v>-265</v>
      </c>
      <c r="F312" s="7">
        <v>86871.54</v>
      </c>
      <c r="G312" s="3">
        <v>42978</v>
      </c>
      <c r="H312" s="1" t="s">
        <v>31</v>
      </c>
      <c r="I312" s="1" t="s">
        <v>24</v>
      </c>
      <c r="J312" s="1" t="s">
        <v>32</v>
      </c>
      <c r="K312" s="7">
        <v>2232014454.1900001</v>
      </c>
      <c r="L312" s="1" t="s">
        <v>33</v>
      </c>
      <c r="M312" s="1" t="s">
        <v>70</v>
      </c>
      <c r="N312" s="1" t="s">
        <v>111</v>
      </c>
      <c r="O312" s="1" t="s">
        <v>111</v>
      </c>
    </row>
    <row r="313" spans="1:15" x14ac:dyDescent="0.2">
      <c r="A313" s="1">
        <v>306</v>
      </c>
      <c r="B313" s="5" t="s">
        <v>986</v>
      </c>
      <c r="C313" s="6">
        <v>0</v>
      </c>
      <c r="D313" s="7">
        <v>15200</v>
      </c>
      <c r="E313" s="11">
        <v>15200</v>
      </c>
      <c r="F313" s="7">
        <v>59579.44</v>
      </c>
      <c r="G313" s="3">
        <v>42551</v>
      </c>
      <c r="H313" s="1" t="s">
        <v>31</v>
      </c>
      <c r="I313" s="1" t="s">
        <v>24</v>
      </c>
      <c r="J313" s="1" t="s">
        <v>32</v>
      </c>
      <c r="K313" s="7">
        <v>666954167.26999998</v>
      </c>
      <c r="L313" s="1" t="s">
        <v>26</v>
      </c>
      <c r="M313" s="1" t="s">
        <v>27</v>
      </c>
      <c r="N313" s="1" t="s">
        <v>180</v>
      </c>
      <c r="O313" s="1" t="s">
        <v>181</v>
      </c>
    </row>
    <row r="314" spans="1:15" ht="24" x14ac:dyDescent="0.2">
      <c r="A314" s="1">
        <v>307</v>
      </c>
      <c r="B314" s="5" t="s">
        <v>1229</v>
      </c>
      <c r="C314" s="6">
        <v>0</v>
      </c>
      <c r="D314" s="7">
        <v>15000</v>
      </c>
      <c r="E314" s="9">
        <v>0</v>
      </c>
      <c r="F314" s="7">
        <v>58795.5</v>
      </c>
      <c r="G314" s="3">
        <v>42551</v>
      </c>
      <c r="H314" s="1" t="s">
        <v>31</v>
      </c>
      <c r="I314" s="1" t="s">
        <v>24</v>
      </c>
      <c r="J314" s="1" t="s">
        <v>25</v>
      </c>
      <c r="K314" s="7">
        <v>95052561.980000004</v>
      </c>
      <c r="L314" s="1" t="s">
        <v>394</v>
      </c>
      <c r="M314" s="1" t="s">
        <v>27</v>
      </c>
      <c r="N314" s="1" t="s">
        <v>180</v>
      </c>
      <c r="O314" s="1" t="s">
        <v>181</v>
      </c>
    </row>
    <row r="315" spans="1:15" ht="24" x14ac:dyDescent="0.2">
      <c r="A315" s="1">
        <v>308</v>
      </c>
      <c r="B315" s="5" t="s">
        <v>1484</v>
      </c>
      <c r="C315" s="6">
        <v>6.9999999999999999E-6</v>
      </c>
      <c r="D315" s="7">
        <v>14500</v>
      </c>
      <c r="E315" s="9">
        <v>0</v>
      </c>
      <c r="F315" s="7">
        <v>84403.05</v>
      </c>
      <c r="G315" s="3">
        <v>43008</v>
      </c>
      <c r="H315" s="1" t="s">
        <v>31</v>
      </c>
      <c r="I315" s="1" t="s">
        <v>24</v>
      </c>
      <c r="J315" s="1" t="s">
        <v>32</v>
      </c>
      <c r="K315" s="7">
        <v>35242373.68</v>
      </c>
      <c r="M315" s="1" t="s">
        <v>27</v>
      </c>
      <c r="N315" s="1" t="s">
        <v>484</v>
      </c>
      <c r="O315" s="1" t="s">
        <v>45</v>
      </c>
    </row>
    <row r="316" spans="1:15" ht="24" x14ac:dyDescent="0.2">
      <c r="A316" s="1">
        <v>309</v>
      </c>
      <c r="B316" s="5" t="s">
        <v>733</v>
      </c>
      <c r="C316" s="6">
        <v>0</v>
      </c>
      <c r="D316" s="7">
        <v>13937</v>
      </c>
      <c r="E316" s="11">
        <v>2365</v>
      </c>
      <c r="F316" s="7">
        <v>70781.84</v>
      </c>
      <c r="G316" s="3">
        <v>42704</v>
      </c>
      <c r="H316" s="1" t="s">
        <v>31</v>
      </c>
      <c r="I316" s="1" t="s">
        <v>24</v>
      </c>
      <c r="J316" s="1" t="s">
        <v>25</v>
      </c>
      <c r="K316" s="7">
        <v>12404024713.360001</v>
      </c>
      <c r="L316" s="1" t="s">
        <v>43</v>
      </c>
      <c r="M316" s="1" t="s">
        <v>70</v>
      </c>
      <c r="N316" s="1" t="s">
        <v>587</v>
      </c>
      <c r="O316" s="1" t="s">
        <v>326</v>
      </c>
    </row>
    <row r="317" spans="1:15" ht="24" x14ac:dyDescent="0.2">
      <c r="A317" s="1">
        <v>310</v>
      </c>
      <c r="B317" s="5" t="s">
        <v>756</v>
      </c>
      <c r="C317" s="6">
        <v>0</v>
      </c>
      <c r="D317" s="7">
        <v>13266</v>
      </c>
      <c r="E317" s="9">
        <v>0</v>
      </c>
      <c r="F317" s="7">
        <v>70396.03</v>
      </c>
      <c r="G317" s="3">
        <v>42794</v>
      </c>
      <c r="H317" s="1" t="s">
        <v>31</v>
      </c>
      <c r="I317" s="1" t="s">
        <v>24</v>
      </c>
      <c r="J317" s="1" t="s">
        <v>32</v>
      </c>
      <c r="K317" s="7">
        <v>31174231428.759998</v>
      </c>
      <c r="L317" s="1" t="s">
        <v>39</v>
      </c>
      <c r="M317" s="1" t="s">
        <v>27</v>
      </c>
      <c r="N317" s="1" t="s">
        <v>757</v>
      </c>
      <c r="O317" s="1" t="s">
        <v>757</v>
      </c>
    </row>
    <row r="318" spans="1:15" ht="24" x14ac:dyDescent="0.2">
      <c r="A318" s="1">
        <v>311</v>
      </c>
      <c r="B318" s="5" t="s">
        <v>805</v>
      </c>
      <c r="C318" s="6">
        <v>0</v>
      </c>
      <c r="D318" s="7">
        <v>12970</v>
      </c>
      <c r="E318" s="10">
        <v>-1030</v>
      </c>
      <c r="F318" s="7">
        <v>65253.37</v>
      </c>
      <c r="G318" s="3">
        <v>42429</v>
      </c>
      <c r="H318" s="1" t="s">
        <v>31</v>
      </c>
      <c r="I318" s="1" t="s">
        <v>24</v>
      </c>
      <c r="J318" s="1" t="s">
        <v>32</v>
      </c>
      <c r="K318" s="7">
        <v>652756557.08000004</v>
      </c>
      <c r="L318" s="1" t="s">
        <v>39</v>
      </c>
      <c r="M318" s="1" t="s">
        <v>27</v>
      </c>
      <c r="N318" s="1" t="s">
        <v>65</v>
      </c>
      <c r="O318" s="1" t="s">
        <v>45</v>
      </c>
    </row>
    <row r="319" spans="1:15" x14ac:dyDescent="0.2">
      <c r="A319" s="1">
        <v>312</v>
      </c>
      <c r="B319" s="5" t="s">
        <v>956</v>
      </c>
      <c r="C319" s="6">
        <v>6.0000000000000002E-6</v>
      </c>
      <c r="D319" s="7">
        <v>12400</v>
      </c>
      <c r="E319" s="9">
        <v>0</v>
      </c>
      <c r="F319" s="7">
        <v>62999.44</v>
      </c>
      <c r="G319" s="3">
        <v>42825</v>
      </c>
      <c r="H319" s="1" t="s">
        <v>31</v>
      </c>
      <c r="I319" s="1" t="s">
        <v>24</v>
      </c>
      <c r="J319" s="1" t="s">
        <v>25</v>
      </c>
      <c r="K319" s="7">
        <v>94220208.230000004</v>
      </c>
      <c r="L319" s="1" t="s">
        <v>332</v>
      </c>
      <c r="M319" s="1" t="s">
        <v>61</v>
      </c>
      <c r="N319" s="1" t="s">
        <v>144</v>
      </c>
      <c r="O319" s="1" t="s">
        <v>145</v>
      </c>
    </row>
    <row r="320" spans="1:15" ht="24" x14ac:dyDescent="0.2">
      <c r="A320" s="1">
        <v>313</v>
      </c>
      <c r="B320" s="5" t="s">
        <v>251</v>
      </c>
      <c r="C320" s="6">
        <v>6.0000000000000002E-6</v>
      </c>
      <c r="D320" s="7">
        <v>12246</v>
      </c>
      <c r="E320" s="11">
        <v>181</v>
      </c>
      <c r="F320" s="7">
        <v>71282.740000000005</v>
      </c>
      <c r="G320" s="3">
        <v>43008</v>
      </c>
      <c r="H320" s="1" t="s">
        <v>31</v>
      </c>
      <c r="I320" s="1" t="s">
        <v>24</v>
      </c>
      <c r="J320" s="1" t="s">
        <v>32</v>
      </c>
      <c r="K320" s="7">
        <v>63994408047.610001</v>
      </c>
      <c r="L320" s="1" t="s">
        <v>33</v>
      </c>
      <c r="M320" s="1" t="s">
        <v>70</v>
      </c>
      <c r="N320" s="1" t="s">
        <v>252</v>
      </c>
      <c r="O320" s="1" t="s">
        <v>35</v>
      </c>
    </row>
    <row r="321" spans="1:15" x14ac:dyDescent="0.2">
      <c r="A321" s="1">
        <v>314</v>
      </c>
      <c r="B321" s="5" t="s">
        <v>855</v>
      </c>
      <c r="C321" s="6">
        <v>6.0000000000000002E-6</v>
      </c>
      <c r="D321" s="7">
        <v>11814</v>
      </c>
      <c r="E321" s="11">
        <v>200</v>
      </c>
      <c r="F321" s="7">
        <v>68768.11</v>
      </c>
      <c r="G321" s="3">
        <v>43008</v>
      </c>
      <c r="H321" s="1" t="s">
        <v>31</v>
      </c>
      <c r="I321" s="1" t="s">
        <v>24</v>
      </c>
      <c r="J321" s="1" t="s">
        <v>32</v>
      </c>
      <c r="K321" s="7">
        <v>11651190567.530001</v>
      </c>
      <c r="L321" s="1" t="s">
        <v>39</v>
      </c>
      <c r="M321" s="1" t="s">
        <v>27</v>
      </c>
      <c r="N321" s="1" t="s">
        <v>856</v>
      </c>
      <c r="O321" s="1" t="s">
        <v>857</v>
      </c>
    </row>
    <row r="322" spans="1:15" x14ac:dyDescent="0.2">
      <c r="A322" s="1">
        <v>315</v>
      </c>
      <c r="B322" s="5" t="s">
        <v>772</v>
      </c>
      <c r="C322" s="6">
        <v>0</v>
      </c>
      <c r="D322" s="7">
        <v>11109</v>
      </c>
      <c r="E322" s="11">
        <v>6</v>
      </c>
      <c r="F322" s="7">
        <v>56735.88</v>
      </c>
      <c r="G322" s="3">
        <v>42916</v>
      </c>
      <c r="H322" s="1" t="s">
        <v>31</v>
      </c>
      <c r="I322" s="1" t="s">
        <v>24</v>
      </c>
      <c r="J322" s="1" t="s">
        <v>32</v>
      </c>
      <c r="K322" s="7">
        <v>769017804.24000001</v>
      </c>
      <c r="L322" s="1" t="s">
        <v>33</v>
      </c>
      <c r="M322" s="1" t="s">
        <v>70</v>
      </c>
      <c r="N322" s="1" t="s">
        <v>773</v>
      </c>
      <c r="O322" s="1" t="s">
        <v>35</v>
      </c>
    </row>
    <row r="323" spans="1:15" x14ac:dyDescent="0.2">
      <c r="A323" s="1">
        <v>316</v>
      </c>
      <c r="B323" s="5" t="s">
        <v>396</v>
      </c>
      <c r="C323" s="6">
        <v>5.0000000000000004E-6</v>
      </c>
      <c r="D323" s="7">
        <v>11000</v>
      </c>
      <c r="E323" s="11">
        <v>11000</v>
      </c>
      <c r="F323" s="7">
        <v>64029.9</v>
      </c>
      <c r="G323" s="3">
        <v>43008</v>
      </c>
      <c r="H323" s="1" t="s">
        <v>31</v>
      </c>
      <c r="I323" s="1" t="s">
        <v>24</v>
      </c>
      <c r="J323" s="1" t="s">
        <v>32</v>
      </c>
      <c r="K323" s="7">
        <v>7435624783.7299995</v>
      </c>
      <c r="L323" s="1" t="s">
        <v>39</v>
      </c>
      <c r="M323" s="1" t="s">
        <v>70</v>
      </c>
      <c r="N323" s="1" t="s">
        <v>144</v>
      </c>
      <c r="O323" s="1" t="s">
        <v>145</v>
      </c>
    </row>
    <row r="324" spans="1:15" x14ac:dyDescent="0.2">
      <c r="A324" s="1">
        <v>317</v>
      </c>
      <c r="B324" s="5" t="s">
        <v>895</v>
      </c>
      <c r="C324" s="6">
        <v>5.0000000000000004E-6</v>
      </c>
      <c r="D324" s="7">
        <v>10768</v>
      </c>
      <c r="E324" s="11">
        <v>401</v>
      </c>
      <c r="F324" s="7">
        <v>62679.45</v>
      </c>
      <c r="G324" s="3">
        <v>43008</v>
      </c>
      <c r="H324" s="1" t="s">
        <v>31</v>
      </c>
      <c r="I324" s="1" t="s">
        <v>24</v>
      </c>
      <c r="J324" s="1" t="s">
        <v>32</v>
      </c>
      <c r="K324" s="7">
        <v>22997708003.150002</v>
      </c>
      <c r="M324" s="1" t="s">
        <v>27</v>
      </c>
      <c r="N324" s="1" t="s">
        <v>28</v>
      </c>
      <c r="O324" s="1" t="s">
        <v>29</v>
      </c>
    </row>
    <row r="325" spans="1:15" x14ac:dyDescent="0.2">
      <c r="A325" s="1">
        <v>318</v>
      </c>
      <c r="B325" s="5" t="s">
        <v>139</v>
      </c>
      <c r="C325" s="6">
        <v>0</v>
      </c>
      <c r="D325" s="7">
        <v>10423</v>
      </c>
      <c r="E325" s="11">
        <v>1035</v>
      </c>
      <c r="F325" s="7">
        <v>53232.35</v>
      </c>
      <c r="G325" s="3">
        <v>42916</v>
      </c>
      <c r="H325" s="1" t="s">
        <v>31</v>
      </c>
      <c r="I325" s="1" t="s">
        <v>24</v>
      </c>
      <c r="J325" s="1" t="s">
        <v>25</v>
      </c>
      <c r="K325" s="7">
        <v>33583019482.419998</v>
      </c>
      <c r="L325" s="1" t="s">
        <v>26</v>
      </c>
      <c r="M325" s="1" t="s">
        <v>27</v>
      </c>
      <c r="N325" s="1" t="s">
        <v>99</v>
      </c>
      <c r="O325" s="1" t="s">
        <v>100</v>
      </c>
    </row>
    <row r="326" spans="1:15" ht="24" x14ac:dyDescent="0.2">
      <c r="A326" s="1">
        <v>319</v>
      </c>
      <c r="B326" s="5" t="s">
        <v>227</v>
      </c>
      <c r="C326" s="6">
        <v>0</v>
      </c>
      <c r="D326" s="7">
        <v>10114</v>
      </c>
      <c r="E326" s="10">
        <v>-75533</v>
      </c>
      <c r="F326" s="7">
        <v>51385.19</v>
      </c>
      <c r="G326" s="3">
        <v>42825</v>
      </c>
      <c r="H326" s="1" t="s">
        <v>31</v>
      </c>
      <c r="I326" s="1" t="s">
        <v>24</v>
      </c>
      <c r="J326" s="1" t="s">
        <v>32</v>
      </c>
      <c r="K326" s="7">
        <v>8219476799.9899998</v>
      </c>
      <c r="L326" s="1" t="s">
        <v>26</v>
      </c>
      <c r="M326" s="1" t="s">
        <v>70</v>
      </c>
      <c r="N326" s="1" t="s">
        <v>202</v>
      </c>
      <c r="O326" s="1" t="s">
        <v>54</v>
      </c>
    </row>
    <row r="327" spans="1:15" x14ac:dyDescent="0.2">
      <c r="A327" s="1">
        <v>320</v>
      </c>
      <c r="B327" s="5" t="s">
        <v>1931</v>
      </c>
      <c r="C327" s="6">
        <v>0</v>
      </c>
      <c r="D327" s="7">
        <v>10000</v>
      </c>
      <c r="E327" s="11">
        <v>10000</v>
      </c>
      <c r="F327" s="7">
        <v>39197</v>
      </c>
      <c r="G327" s="3">
        <v>42531</v>
      </c>
      <c r="H327" s="1" t="s">
        <v>216</v>
      </c>
      <c r="I327" s="1" t="s">
        <v>59</v>
      </c>
      <c r="J327" s="1" t="s">
        <v>217</v>
      </c>
      <c r="K327" s="7">
        <v>39197</v>
      </c>
      <c r="O327" s="1" t="s">
        <v>35</v>
      </c>
    </row>
    <row r="328" spans="1:15" x14ac:dyDescent="0.2">
      <c r="A328" s="1">
        <v>321</v>
      </c>
      <c r="B328" s="5" t="s">
        <v>616</v>
      </c>
      <c r="C328" s="6">
        <v>5.0000000000000004E-6</v>
      </c>
      <c r="D328" s="7">
        <v>9764</v>
      </c>
      <c r="E328" s="10">
        <v>-72556</v>
      </c>
      <c r="F328" s="7">
        <v>56835.27</v>
      </c>
      <c r="G328" s="3">
        <v>43008</v>
      </c>
      <c r="H328" s="1" t="s">
        <v>31</v>
      </c>
      <c r="I328" s="1" t="s">
        <v>24</v>
      </c>
      <c r="J328" s="1" t="s">
        <v>32</v>
      </c>
      <c r="K328" s="7">
        <v>91390463336.559998</v>
      </c>
      <c r="L328" s="1" t="s">
        <v>33</v>
      </c>
      <c r="M328" s="1" t="s">
        <v>27</v>
      </c>
      <c r="N328" s="1" t="s">
        <v>617</v>
      </c>
      <c r="O328" s="1" t="s">
        <v>35</v>
      </c>
    </row>
    <row r="329" spans="1:15" x14ac:dyDescent="0.2">
      <c r="A329" s="1">
        <v>322</v>
      </c>
      <c r="B329" s="5" t="s">
        <v>675</v>
      </c>
      <c r="C329" s="6">
        <v>0</v>
      </c>
      <c r="D329" s="7">
        <v>9360</v>
      </c>
      <c r="E329" s="9">
        <v>0</v>
      </c>
      <c r="F329" s="7">
        <v>36688.39</v>
      </c>
      <c r="G329" s="3">
        <v>42551</v>
      </c>
      <c r="H329" s="1" t="s">
        <v>31</v>
      </c>
      <c r="I329" s="1" t="s">
        <v>24</v>
      </c>
      <c r="J329" s="1" t="s">
        <v>32</v>
      </c>
      <c r="K329" s="7">
        <v>1137764144.72</v>
      </c>
      <c r="L329" s="1" t="s">
        <v>95</v>
      </c>
      <c r="M329" s="1" t="s">
        <v>27</v>
      </c>
      <c r="N329" s="1" t="s">
        <v>180</v>
      </c>
      <c r="O329" s="1" t="s">
        <v>181</v>
      </c>
    </row>
    <row r="330" spans="1:15" ht="24" x14ac:dyDescent="0.2">
      <c r="A330" s="1">
        <v>323</v>
      </c>
      <c r="B330" s="5" t="s">
        <v>87</v>
      </c>
      <c r="C330" s="6">
        <v>0</v>
      </c>
      <c r="D330" s="7">
        <v>9327</v>
      </c>
      <c r="E330" s="10">
        <v>-2762</v>
      </c>
      <c r="F330" s="7">
        <v>49493.73</v>
      </c>
      <c r="G330" s="3">
        <v>42794</v>
      </c>
      <c r="H330" s="1" t="s">
        <v>31</v>
      </c>
      <c r="I330" s="1" t="s">
        <v>24</v>
      </c>
      <c r="J330" s="1" t="s">
        <v>25</v>
      </c>
      <c r="K330" s="7">
        <v>51613330416.75</v>
      </c>
      <c r="L330" s="1" t="s">
        <v>26</v>
      </c>
      <c r="M330" s="1" t="s">
        <v>27</v>
      </c>
      <c r="N330" s="1" t="s">
        <v>47</v>
      </c>
      <c r="O330" s="1" t="s">
        <v>35</v>
      </c>
    </row>
    <row r="331" spans="1:15" x14ac:dyDescent="0.2">
      <c r="A331" s="1">
        <v>324</v>
      </c>
      <c r="B331" s="5" t="s">
        <v>987</v>
      </c>
      <c r="C331" s="6">
        <v>3.9999999999999998E-6</v>
      </c>
      <c r="D331" s="7">
        <v>8416</v>
      </c>
      <c r="E331" s="10">
        <v>-500</v>
      </c>
      <c r="F331" s="7">
        <v>49664.5</v>
      </c>
      <c r="G331" s="3">
        <v>43039</v>
      </c>
      <c r="H331" s="1" t="s">
        <v>31</v>
      </c>
      <c r="I331" s="1" t="s">
        <v>24</v>
      </c>
      <c r="J331" s="1" t="s">
        <v>32</v>
      </c>
      <c r="K331" s="7">
        <v>7001135606.6599998</v>
      </c>
      <c r="L331" s="1" t="s">
        <v>33</v>
      </c>
      <c r="M331" s="1" t="s">
        <v>70</v>
      </c>
      <c r="N331" s="1" t="s">
        <v>56</v>
      </c>
      <c r="O331" s="1" t="s">
        <v>35</v>
      </c>
    </row>
    <row r="332" spans="1:15" ht="24" x14ac:dyDescent="0.2">
      <c r="A332" s="1">
        <v>325</v>
      </c>
      <c r="B332" s="5" t="s">
        <v>487</v>
      </c>
      <c r="C332" s="6">
        <v>0</v>
      </c>
      <c r="D332" s="7">
        <v>8000</v>
      </c>
      <c r="E332" s="11">
        <v>8000</v>
      </c>
      <c r="F332" s="7">
        <v>31357.599999999999</v>
      </c>
      <c r="G332" s="3">
        <v>42551</v>
      </c>
      <c r="H332" s="1" t="s">
        <v>31</v>
      </c>
      <c r="I332" s="1" t="s">
        <v>24</v>
      </c>
      <c r="J332" s="1" t="s">
        <v>32</v>
      </c>
      <c r="K332" s="7">
        <v>716212592.97000003</v>
      </c>
      <c r="L332" s="1" t="s">
        <v>43</v>
      </c>
      <c r="M332" s="1" t="s">
        <v>27</v>
      </c>
      <c r="N332" s="1" t="s">
        <v>180</v>
      </c>
      <c r="O332" s="1" t="s">
        <v>181</v>
      </c>
    </row>
    <row r="333" spans="1:15" x14ac:dyDescent="0.2">
      <c r="A333" s="1">
        <v>326</v>
      </c>
      <c r="B333" s="5" t="s">
        <v>1231</v>
      </c>
      <c r="C333" s="6">
        <v>0</v>
      </c>
      <c r="D333" s="7">
        <v>7991</v>
      </c>
      <c r="E333" s="10">
        <v>-41592</v>
      </c>
      <c r="F333" s="7">
        <v>43920.13</v>
      </c>
      <c r="G333" s="3">
        <v>42735</v>
      </c>
      <c r="H333" s="1" t="s">
        <v>31</v>
      </c>
      <c r="I333" s="1" t="s">
        <v>24</v>
      </c>
      <c r="J333" s="1" t="s">
        <v>32</v>
      </c>
      <c r="K333" s="7">
        <v>118424268.09</v>
      </c>
      <c r="L333" s="1" t="s">
        <v>26</v>
      </c>
      <c r="N333" s="1" t="s">
        <v>102</v>
      </c>
      <c r="O333" s="1" t="s">
        <v>103</v>
      </c>
    </row>
    <row r="334" spans="1:15" ht="24" x14ac:dyDescent="0.2">
      <c r="A334" s="1">
        <v>327</v>
      </c>
      <c r="B334" s="5" t="s">
        <v>1121</v>
      </c>
      <c r="C334" s="6">
        <v>3.9999999999999998E-6</v>
      </c>
      <c r="D334" s="7">
        <v>7832</v>
      </c>
      <c r="E334" s="9">
        <v>0</v>
      </c>
      <c r="F334" s="7">
        <v>43945.35</v>
      </c>
      <c r="G334" s="3">
        <v>42947</v>
      </c>
      <c r="H334" s="1" t="s">
        <v>31</v>
      </c>
      <c r="I334" s="1" t="s">
        <v>24</v>
      </c>
      <c r="J334" s="1" t="s">
        <v>32</v>
      </c>
      <c r="K334" s="7">
        <v>403525911.56</v>
      </c>
      <c r="M334" s="1" t="s">
        <v>70</v>
      </c>
      <c r="N334" s="1" t="s">
        <v>111</v>
      </c>
      <c r="O334" s="1" t="s">
        <v>111</v>
      </c>
    </row>
    <row r="335" spans="1:15" x14ac:dyDescent="0.2">
      <c r="A335" s="1">
        <v>328</v>
      </c>
      <c r="B335" s="5" t="s">
        <v>963</v>
      </c>
      <c r="C335" s="6">
        <v>3.0000000000000001E-6</v>
      </c>
      <c r="D335" s="7">
        <v>7000</v>
      </c>
      <c r="E335" s="10">
        <v>-3200</v>
      </c>
      <c r="F335" s="7">
        <v>39277</v>
      </c>
      <c r="G335" s="3">
        <v>42947</v>
      </c>
      <c r="H335" s="1" t="s">
        <v>31</v>
      </c>
      <c r="I335" s="1" t="s">
        <v>24</v>
      </c>
      <c r="J335" s="1" t="s">
        <v>32</v>
      </c>
      <c r="K335" s="7">
        <v>47890720.57</v>
      </c>
      <c r="L335" s="1" t="s">
        <v>39</v>
      </c>
      <c r="M335" s="1" t="s">
        <v>70</v>
      </c>
      <c r="N335" s="1" t="s">
        <v>53</v>
      </c>
      <c r="O335" s="1" t="s">
        <v>54</v>
      </c>
    </row>
    <row r="336" spans="1:15" x14ac:dyDescent="0.2">
      <c r="A336" s="1">
        <v>329</v>
      </c>
      <c r="B336" s="5" t="s">
        <v>391</v>
      </c>
      <c r="C336" s="6">
        <v>0</v>
      </c>
      <c r="D336" s="7">
        <v>6923</v>
      </c>
      <c r="E336" s="9">
        <v>0</v>
      </c>
      <c r="F336" s="7">
        <v>36736.9</v>
      </c>
      <c r="G336" s="3">
        <v>42794</v>
      </c>
      <c r="H336" s="1" t="s">
        <v>31</v>
      </c>
      <c r="I336" s="1" t="s">
        <v>24</v>
      </c>
      <c r="J336" s="1" t="s">
        <v>32</v>
      </c>
      <c r="K336" s="7">
        <v>306530596.81</v>
      </c>
      <c r="L336" s="1" t="s">
        <v>43</v>
      </c>
      <c r="M336" s="1" t="s">
        <v>70</v>
      </c>
      <c r="N336" s="1" t="s">
        <v>392</v>
      </c>
      <c r="O336" s="1" t="s">
        <v>45</v>
      </c>
    </row>
    <row r="337" spans="1:15" x14ac:dyDescent="0.2">
      <c r="A337" s="1">
        <v>330</v>
      </c>
      <c r="B337" s="5" t="s">
        <v>746</v>
      </c>
      <c r="C337" s="6">
        <v>0</v>
      </c>
      <c r="D337" s="7">
        <v>6905</v>
      </c>
      <c r="E337" s="10">
        <v>-268</v>
      </c>
      <c r="F337" s="7">
        <v>35081.54</v>
      </c>
      <c r="G337" s="3">
        <v>42825</v>
      </c>
      <c r="H337" s="1" t="s">
        <v>31</v>
      </c>
      <c r="I337" s="1" t="s">
        <v>24</v>
      </c>
      <c r="J337" s="1" t="s">
        <v>32</v>
      </c>
      <c r="K337" s="7">
        <v>146292138.74000001</v>
      </c>
      <c r="L337" s="1" t="s">
        <v>394</v>
      </c>
      <c r="M337" s="1" t="s">
        <v>61</v>
      </c>
      <c r="N337" s="1" t="s">
        <v>422</v>
      </c>
      <c r="O337" s="1" t="s">
        <v>35</v>
      </c>
    </row>
    <row r="338" spans="1:15" x14ac:dyDescent="0.2">
      <c r="A338" s="1">
        <v>331</v>
      </c>
      <c r="B338" s="5" t="s">
        <v>376</v>
      </c>
      <c r="C338" s="6">
        <v>0</v>
      </c>
      <c r="D338" s="7">
        <v>6365</v>
      </c>
      <c r="E338" s="10">
        <v>-32030</v>
      </c>
      <c r="F338" s="7">
        <v>32507.33</v>
      </c>
      <c r="G338" s="3">
        <v>42916</v>
      </c>
      <c r="H338" s="1" t="s">
        <v>31</v>
      </c>
      <c r="I338" s="1" t="s">
        <v>24</v>
      </c>
      <c r="J338" s="1" t="s">
        <v>32</v>
      </c>
      <c r="K338" s="7">
        <v>3974833029.9899998</v>
      </c>
      <c r="L338" s="1" t="s">
        <v>26</v>
      </c>
      <c r="M338" s="1" t="s">
        <v>70</v>
      </c>
      <c r="N338" s="1" t="s">
        <v>180</v>
      </c>
      <c r="O338" s="1" t="s">
        <v>181</v>
      </c>
    </row>
    <row r="339" spans="1:15" x14ac:dyDescent="0.2">
      <c r="A339" s="1">
        <v>332</v>
      </c>
      <c r="B339" s="5" t="s">
        <v>982</v>
      </c>
      <c r="C339" s="6">
        <v>0</v>
      </c>
      <c r="D339" s="7">
        <v>6248</v>
      </c>
      <c r="E339" s="9">
        <v>0</v>
      </c>
      <c r="F339" s="7">
        <v>31909.79</v>
      </c>
      <c r="G339" s="3">
        <v>42916</v>
      </c>
      <c r="H339" s="1" t="s">
        <v>31</v>
      </c>
      <c r="I339" s="1" t="s">
        <v>24</v>
      </c>
      <c r="J339" s="1" t="s">
        <v>32</v>
      </c>
      <c r="K339" s="7">
        <v>528139380.13</v>
      </c>
      <c r="L339" s="1" t="s">
        <v>39</v>
      </c>
      <c r="M339" s="1" t="s">
        <v>70</v>
      </c>
      <c r="N339" s="1" t="s">
        <v>604</v>
      </c>
      <c r="O339" s="1" t="s">
        <v>103</v>
      </c>
    </row>
    <row r="340" spans="1:15" ht="24" x14ac:dyDescent="0.2">
      <c r="A340" s="1">
        <v>333</v>
      </c>
      <c r="B340" s="5" t="s">
        <v>1452</v>
      </c>
      <c r="C340" s="6">
        <v>3.0000000000000001E-6</v>
      </c>
      <c r="D340" s="7">
        <v>6054</v>
      </c>
      <c r="E340" s="11">
        <v>1516</v>
      </c>
      <c r="F340" s="7">
        <v>35239.730000000003</v>
      </c>
      <c r="G340" s="3">
        <v>43008</v>
      </c>
      <c r="H340" s="1" t="s">
        <v>31</v>
      </c>
      <c r="I340" s="1" t="s">
        <v>24</v>
      </c>
      <c r="J340" s="1" t="s">
        <v>25</v>
      </c>
      <c r="K340" s="7">
        <v>16858362060.09</v>
      </c>
      <c r="L340" s="1" t="s">
        <v>95</v>
      </c>
      <c r="M340" s="1" t="s">
        <v>27</v>
      </c>
      <c r="N340" s="1" t="s">
        <v>232</v>
      </c>
      <c r="O340" s="1" t="s">
        <v>233</v>
      </c>
    </row>
    <row r="341" spans="1:15" ht="24" x14ac:dyDescent="0.2">
      <c r="A341" s="1">
        <v>334</v>
      </c>
      <c r="B341" s="5" t="s">
        <v>799</v>
      </c>
      <c r="C341" s="6">
        <v>1.9999999999999999E-6</v>
      </c>
      <c r="D341" s="7">
        <v>5009</v>
      </c>
      <c r="E341" s="9">
        <v>0</v>
      </c>
      <c r="F341" s="7">
        <v>29559.11</v>
      </c>
      <c r="G341" s="3">
        <v>43039</v>
      </c>
      <c r="H341" s="1" t="s">
        <v>31</v>
      </c>
      <c r="I341" s="1" t="s">
        <v>24</v>
      </c>
      <c r="J341" s="1" t="s">
        <v>32</v>
      </c>
      <c r="K341" s="7">
        <v>2175971701.1500001</v>
      </c>
      <c r="L341" s="1" t="s">
        <v>394</v>
      </c>
      <c r="M341" s="1" t="s">
        <v>27</v>
      </c>
      <c r="N341" s="1" t="s">
        <v>658</v>
      </c>
      <c r="O341" s="1" t="s">
        <v>35</v>
      </c>
    </row>
    <row r="342" spans="1:15" x14ac:dyDescent="0.2">
      <c r="A342" s="1">
        <v>335</v>
      </c>
      <c r="B342" s="5" t="s">
        <v>67</v>
      </c>
      <c r="C342" s="6">
        <v>0</v>
      </c>
      <c r="D342" s="7">
        <v>5000</v>
      </c>
      <c r="E342" s="10">
        <v>-250000</v>
      </c>
      <c r="F342" s="7">
        <v>19166.5</v>
      </c>
      <c r="G342" s="3">
        <v>42643</v>
      </c>
      <c r="H342" s="1" t="s">
        <v>31</v>
      </c>
      <c r="I342" s="1" t="s">
        <v>24</v>
      </c>
      <c r="J342" s="1" t="s">
        <v>32</v>
      </c>
      <c r="K342" s="7">
        <v>51560343253.68</v>
      </c>
      <c r="L342" s="1" t="s">
        <v>26</v>
      </c>
      <c r="M342" s="1" t="s">
        <v>27</v>
      </c>
      <c r="N342" s="1" t="s">
        <v>44</v>
      </c>
      <c r="O342" s="1" t="s">
        <v>45</v>
      </c>
    </row>
    <row r="343" spans="1:15" ht="24" x14ac:dyDescent="0.2">
      <c r="A343" s="1">
        <v>336</v>
      </c>
      <c r="B343" s="5" t="s">
        <v>288</v>
      </c>
      <c r="C343" s="6">
        <v>1.9999999999999999E-6</v>
      </c>
      <c r="D343" s="7">
        <v>3843</v>
      </c>
      <c r="E343" s="11">
        <v>3843</v>
      </c>
      <c r="F343" s="7">
        <v>21563.07</v>
      </c>
      <c r="G343" s="3">
        <v>42947</v>
      </c>
      <c r="H343" s="1" t="s">
        <v>31</v>
      </c>
      <c r="I343" s="1" t="s">
        <v>24</v>
      </c>
      <c r="J343" s="1" t="s">
        <v>25</v>
      </c>
      <c r="K343" s="7">
        <v>113004846497.50999</v>
      </c>
      <c r="L343" s="1" t="s">
        <v>128</v>
      </c>
      <c r="M343" s="1" t="s">
        <v>27</v>
      </c>
      <c r="N343" s="1" t="s">
        <v>289</v>
      </c>
      <c r="O343" s="1" t="s">
        <v>35</v>
      </c>
    </row>
    <row r="344" spans="1:15" x14ac:dyDescent="0.2">
      <c r="A344" s="1">
        <v>337</v>
      </c>
      <c r="B344" s="5" t="s">
        <v>1120</v>
      </c>
      <c r="C344" s="6">
        <v>0</v>
      </c>
      <c r="D344" s="7">
        <v>3700</v>
      </c>
      <c r="E344" s="9">
        <v>0</v>
      </c>
      <c r="F344" s="7">
        <v>18798.22</v>
      </c>
      <c r="G344" s="3">
        <v>42825</v>
      </c>
      <c r="H344" s="1" t="s">
        <v>31</v>
      </c>
      <c r="I344" s="1" t="s">
        <v>24</v>
      </c>
      <c r="J344" s="1" t="s">
        <v>32</v>
      </c>
      <c r="K344" s="7">
        <v>5667720.04</v>
      </c>
      <c r="L344" s="1" t="s">
        <v>26</v>
      </c>
      <c r="M344" s="1" t="s">
        <v>27</v>
      </c>
      <c r="N344" s="1" t="s">
        <v>352</v>
      </c>
      <c r="O344" s="1" t="s">
        <v>257</v>
      </c>
    </row>
    <row r="345" spans="1:15" ht="24" x14ac:dyDescent="0.2">
      <c r="A345" s="1">
        <v>338</v>
      </c>
      <c r="B345" s="5" t="s">
        <v>877</v>
      </c>
      <c r="C345" s="6">
        <v>1.9999999999999999E-6</v>
      </c>
      <c r="D345" s="7">
        <v>3559</v>
      </c>
      <c r="E345" s="11">
        <v>3559</v>
      </c>
      <c r="F345" s="7">
        <v>21002.37</v>
      </c>
      <c r="G345" s="3">
        <v>43039</v>
      </c>
      <c r="H345" s="1" t="s">
        <v>31</v>
      </c>
      <c r="I345" s="1" t="s">
        <v>24</v>
      </c>
      <c r="J345" s="1" t="s">
        <v>25</v>
      </c>
      <c r="K345" s="7">
        <v>6965333154.9399996</v>
      </c>
      <c r="L345" s="1" t="s">
        <v>33</v>
      </c>
      <c r="M345" s="1" t="s">
        <v>27</v>
      </c>
      <c r="N345" s="1" t="s">
        <v>797</v>
      </c>
      <c r="O345" s="1" t="s">
        <v>233</v>
      </c>
    </row>
    <row r="346" spans="1:15" x14ac:dyDescent="0.2">
      <c r="A346" s="1">
        <v>339</v>
      </c>
      <c r="B346" s="5" t="s">
        <v>75</v>
      </c>
      <c r="C346" s="6">
        <v>1.9999999999999999E-6</v>
      </c>
      <c r="D346" s="7">
        <v>3303</v>
      </c>
      <c r="E346" s="11">
        <v>1054</v>
      </c>
      <c r="F346" s="7">
        <v>14244.52</v>
      </c>
      <c r="G346" s="3">
        <v>42674</v>
      </c>
      <c r="H346" s="1" t="s">
        <v>31</v>
      </c>
      <c r="I346" s="1" t="s">
        <v>24</v>
      </c>
      <c r="J346" s="1" t="s">
        <v>32</v>
      </c>
      <c r="K346" s="7">
        <v>190709918099.98999</v>
      </c>
      <c r="L346" s="1" t="s">
        <v>43</v>
      </c>
      <c r="M346" s="1" t="s">
        <v>27</v>
      </c>
      <c r="N346" s="1" t="s">
        <v>76</v>
      </c>
      <c r="O346" s="1" t="s">
        <v>35</v>
      </c>
    </row>
    <row r="347" spans="1:15" ht="24" x14ac:dyDescent="0.2">
      <c r="A347" s="1">
        <v>340</v>
      </c>
      <c r="B347" s="5" t="s">
        <v>713</v>
      </c>
      <c r="C347" s="6">
        <v>0</v>
      </c>
      <c r="D347" s="7">
        <v>3285</v>
      </c>
      <c r="E347" s="10">
        <v>-148501</v>
      </c>
      <c r="F347" s="7">
        <v>17431.849999999999</v>
      </c>
      <c r="G347" s="3">
        <v>42794</v>
      </c>
      <c r="H347" s="1" t="s">
        <v>31</v>
      </c>
      <c r="I347" s="1" t="s">
        <v>24</v>
      </c>
      <c r="J347" s="1" t="s">
        <v>32</v>
      </c>
      <c r="K347" s="7">
        <v>35892491998.57</v>
      </c>
      <c r="L347" s="1" t="s">
        <v>26</v>
      </c>
      <c r="M347" s="1" t="s">
        <v>27</v>
      </c>
      <c r="N347" s="1" t="s">
        <v>325</v>
      </c>
      <c r="O347" s="1" t="s">
        <v>326</v>
      </c>
    </row>
    <row r="348" spans="1:15" x14ac:dyDescent="0.2">
      <c r="A348" s="1">
        <v>341</v>
      </c>
      <c r="B348" s="5" t="s">
        <v>943</v>
      </c>
      <c r="C348" s="6">
        <v>9.9999999999999995E-7</v>
      </c>
      <c r="D348" s="7">
        <v>2927</v>
      </c>
      <c r="E348" s="11">
        <v>1520</v>
      </c>
      <c r="F348" s="7">
        <v>17037.77</v>
      </c>
      <c r="G348" s="3">
        <v>43008</v>
      </c>
      <c r="H348" s="1" t="s">
        <v>31</v>
      </c>
      <c r="I348" s="1" t="s">
        <v>24</v>
      </c>
      <c r="J348" s="1" t="s">
        <v>32</v>
      </c>
      <c r="K348" s="7">
        <v>13517696871.51</v>
      </c>
      <c r="L348" s="1" t="s">
        <v>33</v>
      </c>
      <c r="M348" s="1" t="s">
        <v>27</v>
      </c>
      <c r="N348" s="1" t="s">
        <v>715</v>
      </c>
      <c r="O348" s="1" t="s">
        <v>35</v>
      </c>
    </row>
    <row r="349" spans="1:15" ht="24" x14ac:dyDescent="0.2">
      <c r="A349" s="1">
        <v>342</v>
      </c>
      <c r="B349" s="5" t="s">
        <v>928</v>
      </c>
      <c r="C349" s="6">
        <v>0</v>
      </c>
      <c r="D349" s="7">
        <v>2639</v>
      </c>
      <c r="E349" s="9">
        <v>0</v>
      </c>
      <c r="F349" s="7">
        <v>14807.43</v>
      </c>
      <c r="G349" s="3">
        <v>42947</v>
      </c>
      <c r="H349" s="1" t="s">
        <v>31</v>
      </c>
      <c r="I349" s="1" t="s">
        <v>24</v>
      </c>
      <c r="J349" s="1" t="s">
        <v>32</v>
      </c>
      <c r="K349" s="7">
        <v>1005083455.76</v>
      </c>
      <c r="L349" s="1" t="s">
        <v>43</v>
      </c>
      <c r="M349" s="1" t="s">
        <v>70</v>
      </c>
      <c r="N349" s="1" t="s">
        <v>797</v>
      </c>
      <c r="O349" s="1" t="s">
        <v>233</v>
      </c>
    </row>
    <row r="350" spans="1:15" x14ac:dyDescent="0.2">
      <c r="A350" s="1">
        <v>343</v>
      </c>
      <c r="B350" s="5" t="s">
        <v>1842</v>
      </c>
      <c r="C350" s="6">
        <v>0</v>
      </c>
      <c r="D350" s="7">
        <v>2522</v>
      </c>
      <c r="E350" s="10">
        <v>-5333</v>
      </c>
      <c r="F350" s="7">
        <v>12813.27</v>
      </c>
      <c r="G350" s="3">
        <v>42825</v>
      </c>
      <c r="H350" s="1" t="s">
        <v>31</v>
      </c>
      <c r="I350" s="1" t="s">
        <v>24</v>
      </c>
      <c r="J350" s="1" t="s">
        <v>32</v>
      </c>
      <c r="K350" s="7">
        <v>5138464634.4399996</v>
      </c>
      <c r="L350" s="1" t="s">
        <v>33</v>
      </c>
      <c r="M350" s="1" t="s">
        <v>27</v>
      </c>
      <c r="N350" s="1" t="s">
        <v>53</v>
      </c>
      <c r="O350" s="1" t="s">
        <v>54</v>
      </c>
    </row>
    <row r="351" spans="1:15" ht="24" x14ac:dyDescent="0.2">
      <c r="A351" s="1">
        <v>344</v>
      </c>
      <c r="B351" s="5" t="s">
        <v>1005</v>
      </c>
      <c r="C351" s="6">
        <v>0</v>
      </c>
      <c r="D351" s="7">
        <v>2454</v>
      </c>
      <c r="E351" s="11">
        <v>1477</v>
      </c>
      <c r="F351" s="7">
        <v>9406.92</v>
      </c>
      <c r="G351" s="3">
        <v>42643</v>
      </c>
      <c r="H351" s="1" t="s">
        <v>31</v>
      </c>
      <c r="I351" s="1" t="s">
        <v>24</v>
      </c>
      <c r="J351" s="1" t="s">
        <v>25</v>
      </c>
      <c r="K351" s="7">
        <v>1397013035.4000001</v>
      </c>
      <c r="L351" s="1" t="s">
        <v>332</v>
      </c>
      <c r="M351" s="1" t="s">
        <v>27</v>
      </c>
      <c r="N351" s="1" t="s">
        <v>56</v>
      </c>
      <c r="O351" s="1" t="s">
        <v>35</v>
      </c>
    </row>
    <row r="352" spans="1:15" ht="24" x14ac:dyDescent="0.2">
      <c r="A352" s="1">
        <v>345</v>
      </c>
      <c r="B352" s="5" t="s">
        <v>992</v>
      </c>
      <c r="C352" s="6">
        <v>0</v>
      </c>
      <c r="D352" s="7">
        <v>2400</v>
      </c>
      <c r="E352" s="11">
        <v>1500</v>
      </c>
      <c r="F352" s="7">
        <v>9407.2800000000007</v>
      </c>
      <c r="G352" s="3">
        <v>42551</v>
      </c>
      <c r="H352" s="1" t="s">
        <v>31</v>
      </c>
      <c r="I352" s="1" t="s">
        <v>24</v>
      </c>
      <c r="J352" s="1" t="s">
        <v>25</v>
      </c>
      <c r="K352" s="7">
        <v>31866798.989999998</v>
      </c>
      <c r="L352" s="1" t="s">
        <v>993</v>
      </c>
      <c r="M352" s="1" t="s">
        <v>27</v>
      </c>
      <c r="N352" s="1" t="s">
        <v>994</v>
      </c>
      <c r="O352" s="1" t="s">
        <v>100</v>
      </c>
    </row>
    <row r="353" spans="1:15" x14ac:dyDescent="0.2">
      <c r="A353" s="1">
        <v>346</v>
      </c>
      <c r="B353" s="5" t="s">
        <v>1475</v>
      </c>
      <c r="C353" s="6">
        <v>0</v>
      </c>
      <c r="D353" s="7">
        <v>1729</v>
      </c>
      <c r="E353" s="9">
        <v>0</v>
      </c>
      <c r="F353" s="7">
        <v>6777.16</v>
      </c>
      <c r="G353" s="3">
        <v>42551</v>
      </c>
      <c r="H353" s="1" t="s">
        <v>31</v>
      </c>
      <c r="I353" s="1" t="s">
        <v>24</v>
      </c>
      <c r="J353" s="1" t="s">
        <v>32</v>
      </c>
      <c r="K353" s="7">
        <v>29918072.420000002</v>
      </c>
      <c r="M353" s="1" t="s">
        <v>27</v>
      </c>
      <c r="N353" s="1" t="s">
        <v>1474</v>
      </c>
      <c r="O353" s="1" t="s">
        <v>1473</v>
      </c>
    </row>
    <row r="354" spans="1:15" x14ac:dyDescent="0.2">
      <c r="A354" s="1">
        <v>347</v>
      </c>
      <c r="B354" s="5" t="s">
        <v>926</v>
      </c>
      <c r="C354" s="6">
        <v>0</v>
      </c>
      <c r="D354" s="7">
        <v>1536</v>
      </c>
      <c r="E354" s="11">
        <v>179</v>
      </c>
      <c r="F354" s="7">
        <v>7803.8</v>
      </c>
      <c r="G354" s="3">
        <v>42825</v>
      </c>
      <c r="H354" s="1" t="s">
        <v>31</v>
      </c>
      <c r="I354" s="1" t="s">
        <v>24</v>
      </c>
      <c r="J354" s="1" t="s">
        <v>25</v>
      </c>
      <c r="K354" s="7">
        <v>1061734721.73</v>
      </c>
      <c r="L354" s="1" t="s">
        <v>332</v>
      </c>
      <c r="M354" s="1" t="s">
        <v>61</v>
      </c>
      <c r="N354" s="1" t="s">
        <v>927</v>
      </c>
      <c r="O354" s="1" t="s">
        <v>35</v>
      </c>
    </row>
    <row r="355" spans="1:15" x14ac:dyDescent="0.2">
      <c r="A355" s="1">
        <v>348</v>
      </c>
      <c r="B355" s="5" t="s">
        <v>964</v>
      </c>
      <c r="C355" s="6">
        <v>0</v>
      </c>
      <c r="D355" s="7">
        <v>1444</v>
      </c>
      <c r="E355" s="11">
        <v>56</v>
      </c>
      <c r="F355" s="7">
        <v>6227.39</v>
      </c>
      <c r="G355" s="3">
        <v>42674</v>
      </c>
      <c r="H355" s="1" t="s">
        <v>31</v>
      </c>
      <c r="I355" s="1" t="s">
        <v>24</v>
      </c>
      <c r="J355" s="1" t="s">
        <v>965</v>
      </c>
      <c r="K355" s="7">
        <v>267809835.75</v>
      </c>
      <c r="L355" s="1" t="s">
        <v>39</v>
      </c>
      <c r="M355" s="1" t="s">
        <v>27</v>
      </c>
      <c r="N355" s="1" t="s">
        <v>102</v>
      </c>
      <c r="O355" s="1" t="s">
        <v>103</v>
      </c>
    </row>
    <row r="356" spans="1:15" ht="24" x14ac:dyDescent="0.2">
      <c r="A356" s="1">
        <v>349</v>
      </c>
      <c r="B356" s="5" t="s">
        <v>147</v>
      </c>
      <c r="C356" s="6">
        <v>0</v>
      </c>
      <c r="D356" s="7">
        <v>1341</v>
      </c>
      <c r="E356" s="11">
        <v>1341</v>
      </c>
      <c r="F356" s="7">
        <v>6848.76</v>
      </c>
      <c r="G356" s="3">
        <v>42916</v>
      </c>
      <c r="H356" s="1" t="s">
        <v>31</v>
      </c>
      <c r="I356" s="1" t="s">
        <v>24</v>
      </c>
      <c r="J356" s="1" t="s">
        <v>32</v>
      </c>
      <c r="K356" s="7">
        <v>74698187725.600006</v>
      </c>
      <c r="L356" s="1" t="s">
        <v>43</v>
      </c>
      <c r="M356" s="1" t="s">
        <v>27</v>
      </c>
      <c r="N356" s="1" t="s">
        <v>148</v>
      </c>
      <c r="O356" s="1" t="s">
        <v>35</v>
      </c>
    </row>
    <row r="357" spans="1:15" ht="24" x14ac:dyDescent="0.2">
      <c r="A357" s="1">
        <v>350</v>
      </c>
      <c r="B357" s="5" t="s">
        <v>971</v>
      </c>
      <c r="C357" s="6">
        <v>9.9999999999999995E-7</v>
      </c>
      <c r="D357" s="7">
        <v>1325</v>
      </c>
      <c r="E357" s="11">
        <v>1325</v>
      </c>
      <c r="F357" s="7">
        <v>7712.69</v>
      </c>
      <c r="G357" s="3">
        <v>43008</v>
      </c>
      <c r="H357" s="1" t="s">
        <v>31</v>
      </c>
      <c r="I357" s="1" t="s">
        <v>24</v>
      </c>
      <c r="J357" s="1" t="s">
        <v>32</v>
      </c>
      <c r="K357" s="7">
        <v>1274521091.1300001</v>
      </c>
      <c r="L357" s="1" t="s">
        <v>26</v>
      </c>
      <c r="M357" s="1" t="s">
        <v>70</v>
      </c>
      <c r="N357" s="1" t="s">
        <v>706</v>
      </c>
      <c r="O357" s="1" t="s">
        <v>707</v>
      </c>
    </row>
    <row r="358" spans="1:15" ht="24" x14ac:dyDescent="0.2">
      <c r="A358" s="1">
        <v>351</v>
      </c>
      <c r="B358" s="5" t="s">
        <v>977</v>
      </c>
      <c r="C358" s="6">
        <v>0</v>
      </c>
      <c r="D358" s="7">
        <v>897</v>
      </c>
      <c r="E358" s="10">
        <v>-110846</v>
      </c>
      <c r="F358" s="7">
        <v>4468.8500000000004</v>
      </c>
      <c r="G358" s="3">
        <v>42886</v>
      </c>
      <c r="H358" s="1" t="s">
        <v>31</v>
      </c>
      <c r="I358" s="1" t="s">
        <v>24</v>
      </c>
      <c r="J358" s="1" t="s">
        <v>32</v>
      </c>
      <c r="K358" s="7">
        <v>8693915949.4599991</v>
      </c>
      <c r="L358" s="1" t="s">
        <v>26</v>
      </c>
      <c r="M358" s="1" t="s">
        <v>27</v>
      </c>
      <c r="N358" s="1" t="s">
        <v>587</v>
      </c>
      <c r="O358" s="1" t="s">
        <v>326</v>
      </c>
    </row>
    <row r="359" spans="1:15" x14ac:dyDescent="0.2">
      <c r="A359" s="1">
        <v>352</v>
      </c>
      <c r="B359" s="5" t="s">
        <v>561</v>
      </c>
      <c r="C359" s="6">
        <v>0</v>
      </c>
      <c r="D359" s="7">
        <v>891</v>
      </c>
      <c r="E359" s="11">
        <v>24</v>
      </c>
      <c r="F359" s="7">
        <v>4550.5200000000004</v>
      </c>
      <c r="G359" s="3">
        <v>42916</v>
      </c>
      <c r="H359" s="1" t="s">
        <v>31</v>
      </c>
      <c r="I359" s="1" t="s">
        <v>24</v>
      </c>
      <c r="J359" s="1" t="s">
        <v>32</v>
      </c>
      <c r="K359" s="7">
        <v>1570696504.8499999</v>
      </c>
      <c r="L359" s="1" t="s">
        <v>293</v>
      </c>
      <c r="M359" s="1" t="s">
        <v>27</v>
      </c>
      <c r="N359" s="1" t="s">
        <v>562</v>
      </c>
      <c r="O359" s="1" t="s">
        <v>111</v>
      </c>
    </row>
    <row r="360" spans="1:15" x14ac:dyDescent="0.2">
      <c r="A360" s="1">
        <v>353</v>
      </c>
      <c r="B360" s="5" t="s">
        <v>988</v>
      </c>
      <c r="C360" s="6">
        <v>0</v>
      </c>
      <c r="D360" s="7">
        <v>654</v>
      </c>
      <c r="E360" s="11">
        <v>26</v>
      </c>
      <c r="F360" s="7">
        <v>3258.23</v>
      </c>
      <c r="G360" s="3">
        <v>42886</v>
      </c>
      <c r="H360" s="1" t="s">
        <v>31</v>
      </c>
      <c r="I360" s="1" t="s">
        <v>24</v>
      </c>
      <c r="J360" s="1" t="s">
        <v>154</v>
      </c>
      <c r="K360" s="7">
        <v>713608252.19000006</v>
      </c>
      <c r="M360" s="1" t="s">
        <v>27</v>
      </c>
      <c r="N360" s="1" t="s">
        <v>685</v>
      </c>
      <c r="O360" s="1" t="s">
        <v>103</v>
      </c>
    </row>
    <row r="361" spans="1:15" x14ac:dyDescent="0.2">
      <c r="A361" s="1">
        <v>354</v>
      </c>
      <c r="B361" s="5" t="s">
        <v>997</v>
      </c>
      <c r="C361" s="6">
        <v>0</v>
      </c>
      <c r="D361" s="7">
        <v>623</v>
      </c>
      <c r="E361" s="9">
        <v>0</v>
      </c>
      <c r="F361" s="7">
        <v>3164.03</v>
      </c>
      <c r="G361" s="3">
        <v>42704</v>
      </c>
      <c r="H361" s="1" t="s">
        <v>31</v>
      </c>
      <c r="I361" s="1" t="s">
        <v>24</v>
      </c>
      <c r="J361" s="1" t="s">
        <v>32</v>
      </c>
      <c r="K361" s="7">
        <v>383792869.52999997</v>
      </c>
      <c r="M361" s="1" t="s">
        <v>27</v>
      </c>
      <c r="N361" s="1" t="s">
        <v>998</v>
      </c>
      <c r="O361" s="1" t="s">
        <v>35</v>
      </c>
    </row>
    <row r="362" spans="1:15" x14ac:dyDescent="0.2">
      <c r="A362" s="1">
        <v>355</v>
      </c>
      <c r="B362" s="5" t="s">
        <v>290</v>
      </c>
      <c r="C362" s="6">
        <v>0</v>
      </c>
      <c r="D362" s="7">
        <v>107</v>
      </c>
      <c r="E362" s="10">
        <v>-162</v>
      </c>
      <c r="F362" s="7">
        <v>600.38</v>
      </c>
      <c r="G362" s="3">
        <v>42947</v>
      </c>
      <c r="H362" s="1" t="s">
        <v>31</v>
      </c>
      <c r="I362" s="1" t="s">
        <v>24</v>
      </c>
      <c r="J362" s="1" t="s">
        <v>25</v>
      </c>
      <c r="K362" s="7">
        <v>85882806063.869995</v>
      </c>
      <c r="L362" s="1" t="s">
        <v>43</v>
      </c>
      <c r="M362" s="1" t="s">
        <v>27</v>
      </c>
      <c r="N362" s="1" t="s">
        <v>56</v>
      </c>
      <c r="O362" s="1" t="s">
        <v>35</v>
      </c>
    </row>
    <row r="363" spans="1:15" ht="24" x14ac:dyDescent="0.2">
      <c r="A363" s="1">
        <v>356</v>
      </c>
      <c r="B363" s="5" t="s">
        <v>1002</v>
      </c>
      <c r="C363" s="6">
        <v>0</v>
      </c>
      <c r="D363" s="7">
        <v>100</v>
      </c>
      <c r="E363" s="9">
        <v>0</v>
      </c>
      <c r="F363" s="7">
        <v>510.72</v>
      </c>
      <c r="G363" s="3">
        <v>42916</v>
      </c>
      <c r="H363" s="1" t="s">
        <v>31</v>
      </c>
      <c r="I363" s="1" t="s">
        <v>24</v>
      </c>
      <c r="J363" s="1" t="s">
        <v>32</v>
      </c>
      <c r="K363" s="7">
        <v>3165749395.6900001</v>
      </c>
      <c r="L363" s="1" t="s">
        <v>394</v>
      </c>
      <c r="M363" s="1" t="s">
        <v>27</v>
      </c>
      <c r="N363" s="1" t="s">
        <v>587</v>
      </c>
      <c r="O363" s="1" t="s">
        <v>326</v>
      </c>
    </row>
    <row r="364" spans="1:15" x14ac:dyDescent="0.2">
      <c r="A364" s="1">
        <v>357</v>
      </c>
      <c r="B364" s="5" t="s">
        <v>952</v>
      </c>
      <c r="C364" s="6">
        <v>0</v>
      </c>
      <c r="D364" s="7">
        <v>4</v>
      </c>
      <c r="E364" s="9">
        <v>0</v>
      </c>
      <c r="F364" s="7">
        <v>22.44</v>
      </c>
      <c r="G364" s="3">
        <v>42947</v>
      </c>
      <c r="H364" s="1" t="s">
        <v>31</v>
      </c>
      <c r="I364" s="1" t="s">
        <v>24</v>
      </c>
      <c r="J364" s="1" t="s">
        <v>32</v>
      </c>
      <c r="K364" s="7">
        <v>4864709252.2399998</v>
      </c>
      <c r="M364" s="1" t="s">
        <v>61</v>
      </c>
      <c r="N364" s="1" t="s">
        <v>28</v>
      </c>
      <c r="O364" s="1" t="s">
        <v>29</v>
      </c>
    </row>
    <row r="365" spans="1:15" ht="24" x14ac:dyDescent="0.2">
      <c r="A365" s="1">
        <v>358</v>
      </c>
      <c r="B365" s="5" t="s">
        <v>1010</v>
      </c>
      <c r="C365" s="6">
        <v>0</v>
      </c>
      <c r="D365" s="7">
        <v>0</v>
      </c>
      <c r="E365" s="10">
        <v>-9671</v>
      </c>
      <c r="F365" s="7">
        <v>0</v>
      </c>
      <c r="G365" s="3">
        <v>42916</v>
      </c>
      <c r="H365" s="1" t="s">
        <v>31</v>
      </c>
      <c r="I365" s="1" t="s">
        <v>24</v>
      </c>
      <c r="J365" s="1" t="s">
        <v>32</v>
      </c>
      <c r="K365" s="7">
        <v>37048663523.620003</v>
      </c>
      <c r="L365" s="1" t="s">
        <v>43</v>
      </c>
      <c r="M365" s="1" t="s">
        <v>27</v>
      </c>
      <c r="N365" s="1" t="s">
        <v>757</v>
      </c>
      <c r="O365" s="1" t="s">
        <v>757</v>
      </c>
    </row>
    <row r="366" spans="1:15" ht="24" x14ac:dyDescent="0.2">
      <c r="A366" s="1">
        <v>359</v>
      </c>
      <c r="B366" s="5" t="s">
        <v>280</v>
      </c>
      <c r="C366" s="6">
        <v>0</v>
      </c>
      <c r="D366" s="7">
        <v>0</v>
      </c>
      <c r="E366" s="10">
        <v>-878189</v>
      </c>
      <c r="F366" s="7">
        <v>0</v>
      </c>
      <c r="G366" s="3">
        <v>42429</v>
      </c>
      <c r="H366" s="1" t="s">
        <v>31</v>
      </c>
      <c r="I366" s="1" t="s">
        <v>24</v>
      </c>
      <c r="J366" s="1" t="s">
        <v>32</v>
      </c>
      <c r="K366" s="7">
        <v>5259352902.96</v>
      </c>
      <c r="L366" s="1" t="s">
        <v>39</v>
      </c>
      <c r="M366" s="1" t="s">
        <v>27</v>
      </c>
      <c r="N366" s="1" t="s">
        <v>132</v>
      </c>
      <c r="O366" s="1" t="s">
        <v>29</v>
      </c>
    </row>
    <row r="367" spans="1:15" ht="24" x14ac:dyDescent="0.2">
      <c r="A367" s="1">
        <v>360</v>
      </c>
      <c r="B367" s="5" t="s">
        <v>1012</v>
      </c>
      <c r="C367" s="6">
        <v>0</v>
      </c>
      <c r="D367" s="7">
        <v>0</v>
      </c>
      <c r="E367" s="10">
        <v>-22000</v>
      </c>
      <c r="F367" s="7">
        <v>0</v>
      </c>
      <c r="G367" s="3">
        <v>42429</v>
      </c>
      <c r="H367" s="1" t="s">
        <v>31</v>
      </c>
      <c r="I367" s="1" t="s">
        <v>24</v>
      </c>
      <c r="J367" s="1" t="s">
        <v>32</v>
      </c>
      <c r="K367" s="7">
        <v>29138038.920000002</v>
      </c>
      <c r="M367" s="1" t="s">
        <v>61</v>
      </c>
      <c r="N367" s="1" t="s">
        <v>53</v>
      </c>
      <c r="O367" s="1" t="s">
        <v>54</v>
      </c>
    </row>
    <row r="368" spans="1:15" x14ac:dyDescent="0.2">
      <c r="A368" s="1">
        <v>361</v>
      </c>
      <c r="B368" s="5" t="s">
        <v>800</v>
      </c>
      <c r="C368" s="6">
        <v>0</v>
      </c>
      <c r="D368" s="7">
        <v>0</v>
      </c>
      <c r="E368" s="10">
        <v>-250244</v>
      </c>
      <c r="F368" s="7">
        <v>0</v>
      </c>
      <c r="G368" s="3">
        <v>42460</v>
      </c>
      <c r="H368" s="1" t="s">
        <v>31</v>
      </c>
      <c r="I368" s="1" t="s">
        <v>24</v>
      </c>
      <c r="J368" s="1" t="s">
        <v>32</v>
      </c>
      <c r="K368" s="7">
        <v>204443027.21000001</v>
      </c>
      <c r="L368" s="1" t="s">
        <v>43</v>
      </c>
      <c r="M368" s="1" t="s">
        <v>70</v>
      </c>
      <c r="N368" s="1" t="s">
        <v>254</v>
      </c>
      <c r="O368" s="1" t="s">
        <v>181</v>
      </c>
    </row>
    <row r="369" spans="1:15" x14ac:dyDescent="0.2">
      <c r="A369" s="1">
        <v>362</v>
      </c>
      <c r="B369" s="5" t="s">
        <v>266</v>
      </c>
      <c r="C369" s="6">
        <v>0</v>
      </c>
      <c r="D369" s="7">
        <v>0</v>
      </c>
      <c r="E369" s="10">
        <v>-275834</v>
      </c>
      <c r="F369" s="7">
        <v>0</v>
      </c>
      <c r="G369" s="3">
        <v>42916</v>
      </c>
      <c r="H369" s="1" t="s">
        <v>31</v>
      </c>
      <c r="I369" s="1" t="s">
        <v>24</v>
      </c>
      <c r="J369" s="1" t="s">
        <v>25</v>
      </c>
      <c r="K369" s="7">
        <v>31618858721.400002</v>
      </c>
      <c r="L369" s="1" t="s">
        <v>128</v>
      </c>
      <c r="M369" s="1" t="s">
        <v>70</v>
      </c>
      <c r="N369" s="1" t="s">
        <v>47</v>
      </c>
      <c r="O369" s="1" t="s">
        <v>35</v>
      </c>
    </row>
    <row r="370" spans="1:15" ht="24" x14ac:dyDescent="0.2">
      <c r="A370" s="1">
        <v>363</v>
      </c>
      <c r="B370" s="5" t="s">
        <v>1456</v>
      </c>
      <c r="C370" s="6">
        <v>0</v>
      </c>
      <c r="D370" s="7">
        <v>0</v>
      </c>
      <c r="E370" s="10">
        <v>-44419</v>
      </c>
      <c r="F370" s="7">
        <v>0</v>
      </c>
      <c r="G370" s="3">
        <v>42825</v>
      </c>
      <c r="H370" s="1" t="s">
        <v>31</v>
      </c>
      <c r="I370" s="1" t="s">
        <v>24</v>
      </c>
      <c r="J370" s="1" t="s">
        <v>32</v>
      </c>
      <c r="K370" s="7">
        <v>658563617.16999996</v>
      </c>
      <c r="L370" s="1" t="s">
        <v>26</v>
      </c>
      <c r="M370" s="1" t="s">
        <v>61</v>
      </c>
      <c r="N370" s="1" t="s">
        <v>728</v>
      </c>
      <c r="O370" s="1" t="s">
        <v>729</v>
      </c>
    </row>
    <row r="371" spans="1:15" x14ac:dyDescent="0.2">
      <c r="A371" s="1">
        <v>364</v>
      </c>
      <c r="B371" s="5" t="s">
        <v>1182</v>
      </c>
      <c r="C371" s="6">
        <v>0</v>
      </c>
      <c r="D371" s="7">
        <v>0</v>
      </c>
      <c r="E371" s="10">
        <v>-77200</v>
      </c>
      <c r="F371" s="7">
        <v>0</v>
      </c>
      <c r="G371" s="3">
        <v>42735</v>
      </c>
      <c r="H371" s="1" t="s">
        <v>31</v>
      </c>
      <c r="I371" s="1" t="s">
        <v>24</v>
      </c>
      <c r="J371" s="1" t="s">
        <v>332</v>
      </c>
      <c r="K371" s="7">
        <v>1062344941.84</v>
      </c>
      <c r="L371" s="1" t="s">
        <v>332</v>
      </c>
      <c r="M371" s="1" t="s">
        <v>61</v>
      </c>
      <c r="N371" s="1" t="s">
        <v>28</v>
      </c>
      <c r="O371" s="1" t="s">
        <v>29</v>
      </c>
    </row>
    <row r="372" spans="1:15" x14ac:dyDescent="0.2">
      <c r="A372" s="1">
        <v>365</v>
      </c>
      <c r="B372" s="5" t="s">
        <v>442</v>
      </c>
      <c r="C372" s="6">
        <v>0</v>
      </c>
      <c r="D372" s="7">
        <v>0</v>
      </c>
      <c r="E372" s="10">
        <v>-688863</v>
      </c>
      <c r="F372" s="7">
        <v>0</v>
      </c>
      <c r="G372" s="3">
        <v>42794</v>
      </c>
      <c r="H372" s="1" t="s">
        <v>31</v>
      </c>
      <c r="I372" s="1" t="s">
        <v>24</v>
      </c>
      <c r="J372" s="1" t="s">
        <v>25</v>
      </c>
      <c r="K372" s="7">
        <v>45731606733.480003</v>
      </c>
      <c r="L372" s="1" t="s">
        <v>26</v>
      </c>
      <c r="M372" s="1" t="s">
        <v>70</v>
      </c>
      <c r="N372" s="1" t="s">
        <v>443</v>
      </c>
      <c r="O372" s="1" t="s">
        <v>35</v>
      </c>
    </row>
    <row r="373" spans="1:15" ht="24" x14ac:dyDescent="0.2">
      <c r="A373" s="1">
        <v>366</v>
      </c>
      <c r="B373" s="5" t="s">
        <v>661</v>
      </c>
      <c r="C373" s="6">
        <v>0</v>
      </c>
      <c r="D373" s="7">
        <v>0</v>
      </c>
      <c r="E373" s="10">
        <v>-250000</v>
      </c>
      <c r="F373" s="7">
        <v>0</v>
      </c>
      <c r="G373" s="3">
        <v>42521</v>
      </c>
      <c r="H373" s="1" t="s">
        <v>31</v>
      </c>
      <c r="I373" s="1" t="s">
        <v>24</v>
      </c>
      <c r="J373" s="1" t="s">
        <v>32</v>
      </c>
      <c r="K373" s="7">
        <v>152462839.94</v>
      </c>
      <c r="L373" s="1" t="s">
        <v>43</v>
      </c>
      <c r="M373" s="1" t="s">
        <v>61</v>
      </c>
      <c r="N373" s="1" t="s">
        <v>352</v>
      </c>
      <c r="O373" s="1" t="s">
        <v>257</v>
      </c>
    </row>
    <row r="374" spans="1:15" ht="24" x14ac:dyDescent="0.2">
      <c r="A374" s="1">
        <v>367</v>
      </c>
      <c r="B374" s="5" t="s">
        <v>273</v>
      </c>
      <c r="C374" s="6">
        <v>0</v>
      </c>
      <c r="D374" s="7">
        <v>0</v>
      </c>
      <c r="E374" s="10">
        <v>-499800</v>
      </c>
      <c r="F374" s="7">
        <v>0</v>
      </c>
      <c r="G374" s="3">
        <v>42551</v>
      </c>
      <c r="H374" s="1" t="s">
        <v>31</v>
      </c>
      <c r="I374" s="1" t="s">
        <v>24</v>
      </c>
      <c r="J374" s="1" t="s">
        <v>32</v>
      </c>
      <c r="K374" s="7">
        <v>2507090473.9899998</v>
      </c>
      <c r="L374" s="1" t="s">
        <v>274</v>
      </c>
      <c r="M374" s="1" t="s">
        <v>70</v>
      </c>
      <c r="N374" s="1" t="s">
        <v>275</v>
      </c>
      <c r="O374" s="1" t="s">
        <v>63</v>
      </c>
    </row>
    <row r="375" spans="1:15" x14ac:dyDescent="0.2">
      <c r="A375" s="1">
        <v>368</v>
      </c>
      <c r="B375" s="5" t="s">
        <v>518</v>
      </c>
      <c r="C375" s="6">
        <v>0</v>
      </c>
      <c r="D375" s="7">
        <v>0</v>
      </c>
      <c r="E375" s="10">
        <v>-69600</v>
      </c>
      <c r="F375" s="7">
        <v>0</v>
      </c>
      <c r="G375" s="3">
        <v>42766</v>
      </c>
      <c r="H375" s="1" t="s">
        <v>31</v>
      </c>
      <c r="I375" s="1" t="s">
        <v>24</v>
      </c>
      <c r="J375" s="1" t="s">
        <v>32</v>
      </c>
      <c r="K375" s="7">
        <v>780662667.48000002</v>
      </c>
      <c r="M375" s="1" t="s">
        <v>70</v>
      </c>
      <c r="N375" s="1" t="s">
        <v>366</v>
      </c>
      <c r="O375" s="1" t="s">
        <v>45</v>
      </c>
    </row>
    <row r="376" spans="1:15" x14ac:dyDescent="0.2">
      <c r="A376" s="1">
        <v>369</v>
      </c>
      <c r="B376" s="5" t="s">
        <v>752</v>
      </c>
      <c r="C376" s="6">
        <v>0</v>
      </c>
      <c r="D376" s="7">
        <v>0</v>
      </c>
      <c r="E376" s="10">
        <v>-51992</v>
      </c>
      <c r="F376" s="7">
        <v>0</v>
      </c>
      <c r="G376" s="3">
        <v>42916</v>
      </c>
      <c r="H376" s="1" t="s">
        <v>31</v>
      </c>
      <c r="I376" s="1" t="s">
        <v>24</v>
      </c>
      <c r="J376" s="1" t="s">
        <v>25</v>
      </c>
      <c r="K376" s="7">
        <v>1166549885.1400001</v>
      </c>
      <c r="L376" s="1" t="s">
        <v>128</v>
      </c>
      <c r="M376" s="1" t="s">
        <v>70</v>
      </c>
      <c r="N376" s="1" t="s">
        <v>484</v>
      </c>
      <c r="O376" s="1" t="s">
        <v>45</v>
      </c>
    </row>
    <row r="377" spans="1:15" x14ac:dyDescent="0.2">
      <c r="A377" s="1">
        <v>370</v>
      </c>
      <c r="B377" s="5" t="s">
        <v>725</v>
      </c>
      <c r="C377" s="6">
        <v>0</v>
      </c>
      <c r="D377" s="7">
        <v>0</v>
      </c>
      <c r="E377" s="10">
        <v>-160000</v>
      </c>
      <c r="F377" s="7">
        <v>0</v>
      </c>
      <c r="G377" s="3">
        <v>42825</v>
      </c>
      <c r="H377" s="1" t="s">
        <v>31</v>
      </c>
      <c r="I377" s="1" t="s">
        <v>24</v>
      </c>
      <c r="J377" s="1" t="s">
        <v>32</v>
      </c>
      <c r="K377" s="7">
        <v>223770068.44999999</v>
      </c>
      <c r="M377" s="1" t="s">
        <v>61</v>
      </c>
      <c r="N377" s="1" t="s">
        <v>726</v>
      </c>
      <c r="O377" s="1" t="s">
        <v>257</v>
      </c>
    </row>
    <row r="378" spans="1:15" x14ac:dyDescent="0.2">
      <c r="A378" s="1">
        <v>371</v>
      </c>
      <c r="B378" s="5" t="s">
        <v>1930</v>
      </c>
      <c r="C378" s="6">
        <v>0</v>
      </c>
      <c r="D378" s="7">
        <v>0</v>
      </c>
      <c r="E378" s="10">
        <v>-9459</v>
      </c>
      <c r="F378" s="7">
        <v>0</v>
      </c>
      <c r="G378" s="3">
        <v>42643</v>
      </c>
      <c r="H378" s="1" t="s">
        <v>31</v>
      </c>
      <c r="I378" s="1" t="s">
        <v>24</v>
      </c>
      <c r="J378" s="1" t="s">
        <v>32</v>
      </c>
      <c r="K378" s="7">
        <v>54550752.630000003</v>
      </c>
      <c r="L378" s="1" t="s">
        <v>39</v>
      </c>
      <c r="M378" s="1" t="s">
        <v>70</v>
      </c>
      <c r="N378" s="1" t="s">
        <v>559</v>
      </c>
      <c r="O378" s="1" t="s">
        <v>35</v>
      </c>
    </row>
    <row r="379" spans="1:15" x14ac:dyDescent="0.2">
      <c r="A379" s="1">
        <v>372</v>
      </c>
      <c r="B379" s="5" t="s">
        <v>844</v>
      </c>
      <c r="C379" s="6">
        <v>0</v>
      </c>
      <c r="D379" s="7">
        <v>0</v>
      </c>
      <c r="E379" s="10">
        <v>-1423463</v>
      </c>
      <c r="F379" s="7">
        <v>0</v>
      </c>
      <c r="G379" s="3">
        <v>42551</v>
      </c>
      <c r="H379" s="1" t="s">
        <v>31</v>
      </c>
      <c r="I379" s="1" t="s">
        <v>24</v>
      </c>
      <c r="J379" s="1" t="s">
        <v>32</v>
      </c>
      <c r="K379" s="7">
        <v>6712505938.1199999</v>
      </c>
      <c r="L379" s="1" t="s">
        <v>26</v>
      </c>
      <c r="M379" s="1" t="s">
        <v>27</v>
      </c>
      <c r="N379" s="1" t="s">
        <v>53</v>
      </c>
      <c r="O379" s="1" t="s">
        <v>54</v>
      </c>
    </row>
    <row r="380" spans="1:15" x14ac:dyDescent="0.2">
      <c r="A380" s="1">
        <v>373</v>
      </c>
      <c r="B380" s="5" t="s">
        <v>201</v>
      </c>
      <c r="C380" s="6">
        <v>0</v>
      </c>
      <c r="D380" s="7">
        <v>0</v>
      </c>
      <c r="E380" s="10">
        <v>-330000</v>
      </c>
      <c r="F380" s="7">
        <v>0</v>
      </c>
      <c r="G380" s="3">
        <v>42551</v>
      </c>
      <c r="H380" s="1" t="s">
        <v>31</v>
      </c>
      <c r="I380" s="1" t="s">
        <v>24</v>
      </c>
      <c r="J380" s="1" t="s">
        <v>25</v>
      </c>
      <c r="K380" s="7">
        <v>10773920355.68</v>
      </c>
      <c r="L380" s="1" t="s">
        <v>26</v>
      </c>
      <c r="M380" s="1" t="s">
        <v>70</v>
      </c>
      <c r="N380" s="1" t="s">
        <v>202</v>
      </c>
      <c r="O380" s="1" t="s">
        <v>54</v>
      </c>
    </row>
    <row r="381" spans="1:15" x14ac:dyDescent="0.2">
      <c r="A381" s="1">
        <v>374</v>
      </c>
      <c r="B381" s="5" t="s">
        <v>345</v>
      </c>
      <c r="C381" s="6">
        <v>0</v>
      </c>
      <c r="D381" s="7">
        <v>0</v>
      </c>
      <c r="E381" s="10">
        <v>-300206</v>
      </c>
      <c r="F381" s="7">
        <v>0</v>
      </c>
      <c r="G381" s="3">
        <v>42551</v>
      </c>
      <c r="H381" s="1" t="s">
        <v>31</v>
      </c>
      <c r="I381" s="1" t="s">
        <v>24</v>
      </c>
      <c r="J381" s="1" t="s">
        <v>32</v>
      </c>
      <c r="K381" s="7">
        <v>8448191000</v>
      </c>
      <c r="L381" s="1" t="s">
        <v>43</v>
      </c>
      <c r="M381" s="1" t="s">
        <v>27</v>
      </c>
      <c r="N381" s="1" t="s">
        <v>111</v>
      </c>
      <c r="O381" s="1" t="s">
        <v>111</v>
      </c>
    </row>
    <row r="382" spans="1:15" x14ac:dyDescent="0.2">
      <c r="A382" s="1">
        <v>375</v>
      </c>
      <c r="B382" s="5" t="s">
        <v>1178</v>
      </c>
      <c r="C382" s="6">
        <v>0</v>
      </c>
      <c r="D382" s="7">
        <v>0</v>
      </c>
      <c r="E382" s="10">
        <v>-295000</v>
      </c>
      <c r="F382" s="7">
        <v>0</v>
      </c>
      <c r="G382" s="3">
        <v>42551</v>
      </c>
      <c r="H382" s="1" t="s">
        <v>31</v>
      </c>
      <c r="I382" s="1" t="s">
        <v>24</v>
      </c>
      <c r="J382" s="1" t="s">
        <v>154</v>
      </c>
      <c r="K382" s="7">
        <v>17910593.629999999</v>
      </c>
      <c r="L382" s="1" t="s">
        <v>26</v>
      </c>
      <c r="M382" s="1" t="s">
        <v>61</v>
      </c>
      <c r="N382" s="1" t="s">
        <v>111</v>
      </c>
      <c r="O382" s="1" t="s">
        <v>111</v>
      </c>
    </row>
    <row r="383" spans="1:15" x14ac:dyDescent="0.2">
      <c r="A383" s="1">
        <v>376</v>
      </c>
      <c r="B383" s="5" t="s">
        <v>560</v>
      </c>
      <c r="C383" s="6">
        <v>0</v>
      </c>
      <c r="D383" s="7">
        <v>0</v>
      </c>
      <c r="E383" s="10">
        <v>-100000</v>
      </c>
      <c r="F383" s="7">
        <v>0</v>
      </c>
      <c r="G383" s="3">
        <v>42582</v>
      </c>
      <c r="H383" s="1" t="s">
        <v>31</v>
      </c>
      <c r="I383" s="1" t="s">
        <v>24</v>
      </c>
      <c r="J383" s="1" t="s">
        <v>32</v>
      </c>
      <c r="K383" s="7">
        <v>1428338929.21</v>
      </c>
      <c r="L383" s="1" t="s">
        <v>43</v>
      </c>
      <c r="M383" s="1" t="s">
        <v>70</v>
      </c>
      <c r="N383" s="1" t="s">
        <v>53</v>
      </c>
      <c r="O383" s="1" t="s">
        <v>54</v>
      </c>
    </row>
    <row r="384" spans="1:15" ht="24" x14ac:dyDescent="0.2">
      <c r="A384" s="1">
        <v>377</v>
      </c>
      <c r="B384" s="5" t="s">
        <v>1283</v>
      </c>
      <c r="C384" s="6">
        <v>0</v>
      </c>
      <c r="D384" s="7">
        <v>0</v>
      </c>
      <c r="E384" s="10">
        <v>-58481</v>
      </c>
      <c r="F384" s="7">
        <v>0</v>
      </c>
      <c r="G384" s="3">
        <v>42643</v>
      </c>
      <c r="H384" s="1" t="s">
        <v>31</v>
      </c>
      <c r="I384" s="1" t="s">
        <v>24</v>
      </c>
      <c r="J384" s="1" t="s">
        <v>32</v>
      </c>
      <c r="K384" s="7">
        <v>6236180154.5299997</v>
      </c>
      <c r="L384" s="1" t="s">
        <v>43</v>
      </c>
      <c r="M384" s="1" t="s">
        <v>70</v>
      </c>
      <c r="N384" s="1" t="s">
        <v>47</v>
      </c>
      <c r="O384" s="1" t="s">
        <v>35</v>
      </c>
    </row>
    <row r="385" spans="1:15" ht="24" x14ac:dyDescent="0.2">
      <c r="A385" s="1">
        <v>378</v>
      </c>
      <c r="B385" s="5" t="s">
        <v>277</v>
      </c>
      <c r="C385" s="6">
        <v>0</v>
      </c>
      <c r="D385" s="7">
        <v>0</v>
      </c>
      <c r="E385" s="10">
        <v>-676732</v>
      </c>
      <c r="F385" s="7">
        <v>0</v>
      </c>
      <c r="G385" s="3">
        <v>42551</v>
      </c>
      <c r="H385" s="1" t="s">
        <v>31</v>
      </c>
      <c r="I385" s="1" t="s">
        <v>24</v>
      </c>
      <c r="J385" s="1" t="s">
        <v>32</v>
      </c>
      <c r="K385" s="7">
        <v>14072032073.48</v>
      </c>
      <c r="L385" s="1" t="s">
        <v>26</v>
      </c>
      <c r="M385" s="1" t="s">
        <v>61</v>
      </c>
      <c r="N385" s="1" t="s">
        <v>180</v>
      </c>
      <c r="O385" s="1" t="s">
        <v>181</v>
      </c>
    </row>
    <row r="386" spans="1:15" x14ac:dyDescent="0.2">
      <c r="A386" s="1">
        <v>379</v>
      </c>
      <c r="B386" s="5" t="s">
        <v>230</v>
      </c>
      <c r="C386" s="6">
        <v>0</v>
      </c>
      <c r="D386" s="7">
        <v>0</v>
      </c>
      <c r="E386" s="10">
        <v>-22277585</v>
      </c>
      <c r="F386" s="7">
        <v>0</v>
      </c>
      <c r="G386" s="3">
        <v>42643</v>
      </c>
      <c r="H386" s="1" t="s">
        <v>31</v>
      </c>
      <c r="I386" s="1" t="s">
        <v>24</v>
      </c>
      <c r="J386" s="1" t="s">
        <v>32</v>
      </c>
      <c r="K386" s="7">
        <v>678917754134.66003</v>
      </c>
      <c r="L386" s="1" t="s">
        <v>39</v>
      </c>
      <c r="M386" s="1" t="s">
        <v>27</v>
      </c>
      <c r="N386" s="1" t="s">
        <v>90</v>
      </c>
      <c r="O386" s="1" t="s">
        <v>35</v>
      </c>
    </row>
    <row r="387" spans="1:15" x14ac:dyDescent="0.2">
      <c r="A387" s="1">
        <v>380</v>
      </c>
      <c r="B387" s="5" t="s">
        <v>801</v>
      </c>
      <c r="C387" s="6">
        <v>0</v>
      </c>
      <c r="D387" s="7">
        <v>0</v>
      </c>
      <c r="E387" s="10">
        <v>-1000</v>
      </c>
      <c r="F387" s="7">
        <v>0</v>
      </c>
      <c r="G387" s="3">
        <v>42490</v>
      </c>
      <c r="H387" s="1" t="s">
        <v>31</v>
      </c>
      <c r="I387" s="1" t="s">
        <v>24</v>
      </c>
      <c r="J387" s="1" t="s">
        <v>32</v>
      </c>
      <c r="K387" s="7">
        <v>108338410.84999999</v>
      </c>
      <c r="M387" s="1" t="s">
        <v>27</v>
      </c>
      <c r="N387" s="1" t="s">
        <v>513</v>
      </c>
      <c r="O387" s="1" t="s">
        <v>326</v>
      </c>
    </row>
    <row r="388" spans="1:15" ht="24" x14ac:dyDescent="0.2">
      <c r="A388" s="1">
        <v>381</v>
      </c>
      <c r="B388" s="5" t="s">
        <v>960</v>
      </c>
      <c r="C388" s="6">
        <v>0</v>
      </c>
      <c r="D388" s="7">
        <v>0</v>
      </c>
      <c r="E388" s="10">
        <v>-11462</v>
      </c>
      <c r="F388" s="7">
        <v>0</v>
      </c>
      <c r="G388" s="3">
        <v>42704</v>
      </c>
      <c r="H388" s="1" t="s">
        <v>31</v>
      </c>
      <c r="I388" s="1" t="s">
        <v>24</v>
      </c>
      <c r="J388" s="1" t="s">
        <v>25</v>
      </c>
      <c r="K388" s="7">
        <v>211597865.18000001</v>
      </c>
      <c r="L388" s="1" t="s">
        <v>26</v>
      </c>
      <c r="M388" s="1" t="s">
        <v>70</v>
      </c>
      <c r="N388" s="1" t="s">
        <v>111</v>
      </c>
      <c r="O388" s="1" t="s">
        <v>111</v>
      </c>
    </row>
    <row r="389" spans="1:15" ht="24" x14ac:dyDescent="0.2">
      <c r="A389" s="1">
        <v>382</v>
      </c>
      <c r="B389" s="5" t="s">
        <v>1929</v>
      </c>
      <c r="C389" s="6">
        <v>0</v>
      </c>
      <c r="D389" s="7">
        <v>0</v>
      </c>
      <c r="E389" s="10">
        <v>-16299</v>
      </c>
      <c r="F389" s="7">
        <v>0</v>
      </c>
      <c r="G389" s="3">
        <v>42916</v>
      </c>
      <c r="H389" s="1" t="s">
        <v>31</v>
      </c>
      <c r="I389" s="1" t="s">
        <v>24</v>
      </c>
      <c r="J389" s="1" t="s">
        <v>32</v>
      </c>
      <c r="K389" s="7">
        <v>195780472.62</v>
      </c>
      <c r="L389" s="1" t="s">
        <v>26</v>
      </c>
      <c r="M389" s="1" t="s">
        <v>61</v>
      </c>
      <c r="N389" s="1" t="s">
        <v>1928</v>
      </c>
      <c r="O389" s="1" t="s">
        <v>35</v>
      </c>
    </row>
    <row r="390" spans="1:15" x14ac:dyDescent="0.2">
      <c r="A390" s="1">
        <v>383</v>
      </c>
      <c r="B390" s="5" t="s">
        <v>268</v>
      </c>
      <c r="C390" s="6">
        <v>0</v>
      </c>
      <c r="D390" s="7">
        <v>0</v>
      </c>
      <c r="E390" s="10">
        <v>-1219762</v>
      </c>
      <c r="F390" s="7">
        <v>0</v>
      </c>
      <c r="G390" s="3">
        <v>42429</v>
      </c>
      <c r="H390" s="1" t="s">
        <v>31</v>
      </c>
      <c r="I390" s="1" t="s">
        <v>24</v>
      </c>
      <c r="J390" s="1" t="s">
        <v>32</v>
      </c>
      <c r="K390" s="7">
        <v>5112747195.1999998</v>
      </c>
      <c r="L390" s="1" t="s">
        <v>43</v>
      </c>
      <c r="M390" s="1" t="s">
        <v>27</v>
      </c>
      <c r="N390" s="1" t="s">
        <v>53</v>
      </c>
      <c r="O390" s="1" t="s">
        <v>54</v>
      </c>
    </row>
    <row r="391" spans="1:15" ht="24" x14ac:dyDescent="0.2">
      <c r="A391" s="1">
        <v>384</v>
      </c>
      <c r="B391" s="5" t="s">
        <v>1045</v>
      </c>
      <c r="C391" s="6">
        <v>0</v>
      </c>
      <c r="D391" s="7">
        <v>0</v>
      </c>
      <c r="E391" s="10">
        <v>-27000</v>
      </c>
      <c r="F391" s="7">
        <v>0</v>
      </c>
      <c r="G391" s="3">
        <v>42978</v>
      </c>
      <c r="H391" s="1" t="s">
        <v>31</v>
      </c>
      <c r="I391" s="1" t="s">
        <v>24</v>
      </c>
      <c r="J391" s="1" t="s">
        <v>32</v>
      </c>
      <c r="K391" s="7">
        <v>14338089.439999999</v>
      </c>
      <c r="L391" s="1" t="s">
        <v>43</v>
      </c>
      <c r="M391" s="1" t="s">
        <v>61</v>
      </c>
      <c r="N391" s="1" t="s">
        <v>542</v>
      </c>
      <c r="O391" s="1" t="s">
        <v>543</v>
      </c>
    </row>
    <row r="392" spans="1:15" x14ac:dyDescent="0.2">
      <c r="A392" s="1">
        <v>385</v>
      </c>
      <c r="B392" s="5" t="s">
        <v>788</v>
      </c>
      <c r="C392" s="6">
        <v>0</v>
      </c>
      <c r="D392" s="7">
        <v>0</v>
      </c>
      <c r="E392" s="10">
        <v>-30000</v>
      </c>
      <c r="F392" s="7">
        <v>0</v>
      </c>
      <c r="G392" s="3">
        <v>42947</v>
      </c>
      <c r="H392" s="1" t="s">
        <v>31</v>
      </c>
      <c r="I392" s="1" t="s">
        <v>24</v>
      </c>
      <c r="J392" s="1" t="s">
        <v>32</v>
      </c>
      <c r="K392" s="7">
        <v>70302759085.350006</v>
      </c>
      <c r="L392" s="1" t="s">
        <v>43</v>
      </c>
      <c r="M392" s="1" t="s">
        <v>27</v>
      </c>
      <c r="N392" s="1" t="s">
        <v>325</v>
      </c>
      <c r="O392" s="1" t="s">
        <v>326</v>
      </c>
    </row>
    <row r="393" spans="1:15" ht="24" x14ac:dyDescent="0.2">
      <c r="A393" s="1">
        <v>386</v>
      </c>
      <c r="B393" s="5" t="s">
        <v>792</v>
      </c>
      <c r="C393" s="6">
        <v>0</v>
      </c>
      <c r="D393" s="7">
        <v>0</v>
      </c>
      <c r="E393" s="10">
        <v>-3664</v>
      </c>
      <c r="F393" s="7">
        <v>0</v>
      </c>
      <c r="G393" s="3">
        <v>42551</v>
      </c>
      <c r="H393" s="1" t="s">
        <v>31</v>
      </c>
      <c r="I393" s="1" t="s">
        <v>24</v>
      </c>
      <c r="J393" s="1" t="s">
        <v>32</v>
      </c>
      <c r="K393" s="7">
        <v>936878652.51999998</v>
      </c>
      <c r="L393" s="1" t="s">
        <v>394</v>
      </c>
      <c r="M393" s="1" t="s">
        <v>27</v>
      </c>
      <c r="N393" s="1" t="s">
        <v>180</v>
      </c>
      <c r="O393" s="1" t="s">
        <v>181</v>
      </c>
    </row>
    <row r="394" spans="1:15" ht="24" x14ac:dyDescent="0.2">
      <c r="A394" s="1">
        <v>387</v>
      </c>
      <c r="B394" s="5" t="s">
        <v>1174</v>
      </c>
      <c r="C394" s="6">
        <v>0</v>
      </c>
      <c r="D394" s="7">
        <v>0</v>
      </c>
      <c r="E394" s="10">
        <v>-20748</v>
      </c>
      <c r="F394" s="7">
        <v>0</v>
      </c>
      <c r="G394" s="3">
        <v>42916</v>
      </c>
      <c r="H394" s="1" t="s">
        <v>31</v>
      </c>
      <c r="I394" s="1" t="s">
        <v>24</v>
      </c>
      <c r="J394" s="1" t="s">
        <v>32</v>
      </c>
      <c r="K394" s="7">
        <v>18725468420.310001</v>
      </c>
      <c r="L394" s="1" t="s">
        <v>39</v>
      </c>
      <c r="M394" s="1" t="s">
        <v>27</v>
      </c>
      <c r="N394" s="1" t="s">
        <v>56</v>
      </c>
      <c r="O394" s="1" t="s">
        <v>35</v>
      </c>
    </row>
    <row r="395" spans="1:15" x14ac:dyDescent="0.2">
      <c r="A395" s="1">
        <v>388</v>
      </c>
      <c r="B395" s="5" t="s">
        <v>680</v>
      </c>
      <c r="C395" s="6">
        <v>0</v>
      </c>
      <c r="D395" s="7">
        <v>0</v>
      </c>
      <c r="E395" s="10">
        <v>-190772</v>
      </c>
      <c r="F395" s="7">
        <v>0</v>
      </c>
      <c r="G395" s="3">
        <v>42460</v>
      </c>
      <c r="H395" s="1" t="s">
        <v>31</v>
      </c>
      <c r="I395" s="1" t="s">
        <v>24</v>
      </c>
      <c r="J395" s="1" t="s">
        <v>32</v>
      </c>
      <c r="K395" s="7">
        <v>146500259.09999999</v>
      </c>
      <c r="L395" s="1" t="s">
        <v>394</v>
      </c>
      <c r="M395" s="1" t="s">
        <v>70</v>
      </c>
      <c r="N395" s="1" t="s">
        <v>180</v>
      </c>
      <c r="O395" s="1" t="s">
        <v>181</v>
      </c>
    </row>
    <row r="396" spans="1:15" x14ac:dyDescent="0.2">
      <c r="A396" s="1">
        <v>389</v>
      </c>
      <c r="B396" s="5" t="s">
        <v>1927</v>
      </c>
      <c r="C396" s="6">
        <v>0</v>
      </c>
      <c r="D396" s="7">
        <v>0</v>
      </c>
      <c r="E396" s="10">
        <v>-262000</v>
      </c>
      <c r="F396" s="7">
        <v>0</v>
      </c>
      <c r="G396" s="3">
        <v>42551</v>
      </c>
      <c r="H396" s="1" t="s">
        <v>31</v>
      </c>
      <c r="I396" s="1" t="s">
        <v>24</v>
      </c>
      <c r="J396" s="1" t="s">
        <v>32</v>
      </c>
      <c r="K396" s="7">
        <v>3374684306.2199998</v>
      </c>
      <c r="L396" s="1" t="s">
        <v>26</v>
      </c>
      <c r="M396" s="1" t="s">
        <v>27</v>
      </c>
      <c r="N396" s="1" t="s">
        <v>559</v>
      </c>
      <c r="O396" s="1" t="s">
        <v>35</v>
      </c>
    </row>
    <row r="397" spans="1:15" x14ac:dyDescent="0.2">
      <c r="A397" s="1">
        <v>390</v>
      </c>
      <c r="B397" s="5" t="s">
        <v>183</v>
      </c>
      <c r="C397" s="6">
        <v>0</v>
      </c>
      <c r="D397" s="7">
        <v>0</v>
      </c>
      <c r="E397" s="10">
        <v>-2040</v>
      </c>
      <c r="F397" s="7">
        <v>0</v>
      </c>
      <c r="G397" s="3">
        <v>42916</v>
      </c>
      <c r="H397" s="1" t="s">
        <v>31</v>
      </c>
      <c r="I397" s="1" t="s">
        <v>24</v>
      </c>
      <c r="J397" s="1" t="s">
        <v>25</v>
      </c>
      <c r="K397" s="7">
        <v>43436220201.330002</v>
      </c>
      <c r="L397" s="1" t="s">
        <v>184</v>
      </c>
      <c r="M397" s="1" t="s">
        <v>27</v>
      </c>
      <c r="N397" s="1" t="s">
        <v>47</v>
      </c>
      <c r="O397" s="1" t="s">
        <v>35</v>
      </c>
    </row>
    <row r="398" spans="1:15" x14ac:dyDescent="0.2">
      <c r="A398" s="1">
        <v>391</v>
      </c>
      <c r="B398" s="5" t="s">
        <v>498</v>
      </c>
      <c r="C398" s="6">
        <v>0</v>
      </c>
      <c r="D398" s="7">
        <v>0</v>
      </c>
      <c r="E398" s="10">
        <v>-97503</v>
      </c>
      <c r="F398" s="7">
        <v>0</v>
      </c>
      <c r="G398" s="3">
        <v>42947</v>
      </c>
      <c r="H398" s="1" t="s">
        <v>31</v>
      </c>
      <c r="I398" s="1" t="s">
        <v>24</v>
      </c>
      <c r="J398" s="1" t="s">
        <v>32</v>
      </c>
      <c r="K398" s="7">
        <v>628425262.38</v>
      </c>
      <c r="L398" s="1" t="s">
        <v>394</v>
      </c>
      <c r="M398" s="1" t="s">
        <v>70</v>
      </c>
      <c r="N398" s="1" t="s">
        <v>53</v>
      </c>
      <c r="O398" s="1" t="s">
        <v>54</v>
      </c>
    </row>
    <row r="399" spans="1:15" x14ac:dyDescent="0.2">
      <c r="A399" s="1">
        <v>392</v>
      </c>
      <c r="B399" s="5" t="s">
        <v>1057</v>
      </c>
      <c r="C399" s="6">
        <v>0</v>
      </c>
      <c r="D399" s="7">
        <v>0</v>
      </c>
      <c r="E399" s="10">
        <v>-22800</v>
      </c>
      <c r="F399" s="7">
        <v>0</v>
      </c>
      <c r="G399" s="3">
        <v>42886</v>
      </c>
      <c r="H399" s="1" t="s">
        <v>31</v>
      </c>
      <c r="I399" s="1" t="s">
        <v>24</v>
      </c>
      <c r="J399" s="1" t="s">
        <v>32</v>
      </c>
      <c r="K399" s="7">
        <v>105118373.68000001</v>
      </c>
      <c r="M399" s="1" t="s">
        <v>61</v>
      </c>
      <c r="N399" s="1" t="s">
        <v>102</v>
      </c>
      <c r="O399" s="1" t="s">
        <v>103</v>
      </c>
    </row>
    <row r="400" spans="1:15" x14ac:dyDescent="0.2">
      <c r="A400" s="1">
        <v>393</v>
      </c>
      <c r="B400" s="5" t="s">
        <v>350</v>
      </c>
      <c r="C400" s="6">
        <v>0</v>
      </c>
      <c r="D400" s="7">
        <v>0</v>
      </c>
      <c r="E400" s="10">
        <v>-75000</v>
      </c>
      <c r="F400" s="7">
        <v>0</v>
      </c>
      <c r="G400" s="3">
        <v>42916</v>
      </c>
      <c r="H400" s="1" t="s">
        <v>31</v>
      </c>
      <c r="I400" s="1" t="s">
        <v>24</v>
      </c>
      <c r="J400" s="1" t="s">
        <v>32</v>
      </c>
      <c r="K400" s="7">
        <v>2546667485.2800002</v>
      </c>
      <c r="L400" s="1" t="s">
        <v>26</v>
      </c>
      <c r="M400" s="1" t="s">
        <v>27</v>
      </c>
      <c r="N400" s="1" t="s">
        <v>53</v>
      </c>
      <c r="O400" s="1" t="s">
        <v>54</v>
      </c>
    </row>
    <row r="401" spans="1:15" x14ac:dyDescent="0.2">
      <c r="A401" s="1">
        <v>394</v>
      </c>
      <c r="B401" s="5" t="s">
        <v>1059</v>
      </c>
      <c r="C401" s="6">
        <v>0</v>
      </c>
      <c r="D401" s="7">
        <v>0</v>
      </c>
      <c r="E401" s="10">
        <v>-1024622</v>
      </c>
      <c r="F401" s="7">
        <v>0</v>
      </c>
      <c r="G401" s="3">
        <v>42551</v>
      </c>
      <c r="H401" s="1" t="s">
        <v>31</v>
      </c>
      <c r="I401" s="1" t="s">
        <v>24</v>
      </c>
      <c r="J401" s="1" t="s">
        <v>25</v>
      </c>
      <c r="K401" s="7">
        <v>4802386499.5100002</v>
      </c>
      <c r="L401" s="1" t="s">
        <v>332</v>
      </c>
      <c r="M401" s="1" t="s">
        <v>61</v>
      </c>
      <c r="N401" s="1" t="s">
        <v>53</v>
      </c>
      <c r="O401" s="1" t="s">
        <v>54</v>
      </c>
    </row>
    <row r="402" spans="1:15" x14ac:dyDescent="0.2">
      <c r="A402" s="1">
        <v>395</v>
      </c>
      <c r="B402" s="5" t="s">
        <v>338</v>
      </c>
      <c r="C402" s="6">
        <v>0</v>
      </c>
      <c r="D402" s="7">
        <v>0</v>
      </c>
      <c r="E402" s="10">
        <v>-184000</v>
      </c>
      <c r="F402" s="7">
        <v>0</v>
      </c>
      <c r="G402" s="3">
        <v>42794</v>
      </c>
      <c r="H402" s="1" t="s">
        <v>31</v>
      </c>
      <c r="I402" s="1" t="s">
        <v>24</v>
      </c>
      <c r="J402" s="1" t="s">
        <v>32</v>
      </c>
      <c r="K402" s="7">
        <v>3565741383.4000001</v>
      </c>
      <c r="L402" s="1" t="s">
        <v>43</v>
      </c>
      <c r="M402" s="1" t="s">
        <v>70</v>
      </c>
      <c r="N402" s="1" t="s">
        <v>339</v>
      </c>
      <c r="O402" s="1" t="s">
        <v>54</v>
      </c>
    </row>
    <row r="403" spans="1:15" x14ac:dyDescent="0.2">
      <c r="A403" s="1">
        <v>396</v>
      </c>
      <c r="B403" s="5" t="s">
        <v>1336</v>
      </c>
      <c r="C403" s="6">
        <v>0</v>
      </c>
      <c r="D403" s="7">
        <v>0</v>
      </c>
      <c r="E403" s="10">
        <v>-366000</v>
      </c>
      <c r="F403" s="7">
        <v>0</v>
      </c>
      <c r="G403" s="3">
        <v>42855</v>
      </c>
      <c r="H403" s="1" t="s">
        <v>31</v>
      </c>
      <c r="I403" s="1" t="s">
        <v>24</v>
      </c>
      <c r="J403" s="1" t="s">
        <v>32</v>
      </c>
      <c r="K403" s="7">
        <v>322888283.85000002</v>
      </c>
      <c r="M403" s="1" t="s">
        <v>61</v>
      </c>
      <c r="N403" s="1" t="s">
        <v>1335</v>
      </c>
      <c r="O403" s="1" t="s">
        <v>145</v>
      </c>
    </row>
    <row r="404" spans="1:15" ht="24" x14ac:dyDescent="0.2">
      <c r="A404" s="1">
        <v>397</v>
      </c>
      <c r="B404" s="5" t="s">
        <v>1385</v>
      </c>
      <c r="C404" s="6">
        <v>0</v>
      </c>
      <c r="D404" s="7">
        <v>0</v>
      </c>
      <c r="E404" s="10">
        <v>-259400</v>
      </c>
      <c r="F404" s="7">
        <v>0</v>
      </c>
      <c r="G404" s="3">
        <v>42674</v>
      </c>
      <c r="H404" s="1" t="s">
        <v>31</v>
      </c>
      <c r="I404" s="1" t="s">
        <v>24</v>
      </c>
      <c r="J404" s="1" t="s">
        <v>32</v>
      </c>
      <c r="K404" s="7">
        <v>2733890067.1300001</v>
      </c>
      <c r="M404" s="1" t="s">
        <v>70</v>
      </c>
      <c r="N404" s="1" t="s">
        <v>28</v>
      </c>
      <c r="O404" s="1" t="s">
        <v>29</v>
      </c>
    </row>
    <row r="405" spans="1:15" x14ac:dyDescent="0.2">
      <c r="A405" s="1">
        <v>398</v>
      </c>
      <c r="B405" s="5" t="s">
        <v>1066</v>
      </c>
      <c r="C405" s="6">
        <v>0</v>
      </c>
      <c r="D405" s="7">
        <v>0</v>
      </c>
      <c r="E405" s="10">
        <v>-192000</v>
      </c>
      <c r="F405" s="7">
        <v>0</v>
      </c>
      <c r="G405" s="3">
        <v>42766</v>
      </c>
      <c r="H405" s="1" t="s">
        <v>31</v>
      </c>
      <c r="I405" s="1" t="s">
        <v>24</v>
      </c>
      <c r="J405" s="1" t="s">
        <v>25</v>
      </c>
      <c r="K405" s="7">
        <v>21347938440.029999</v>
      </c>
      <c r="L405" s="1" t="s">
        <v>293</v>
      </c>
      <c r="M405" s="1" t="s">
        <v>70</v>
      </c>
      <c r="N405" s="1" t="s">
        <v>56</v>
      </c>
      <c r="O405" s="1" t="s">
        <v>35</v>
      </c>
    </row>
    <row r="406" spans="1:15" x14ac:dyDescent="0.2">
      <c r="A406" s="1">
        <v>399</v>
      </c>
      <c r="B406" s="5" t="s">
        <v>1067</v>
      </c>
      <c r="C406" s="6">
        <v>0</v>
      </c>
      <c r="D406" s="7">
        <v>0</v>
      </c>
      <c r="E406" s="10">
        <v>-6767</v>
      </c>
      <c r="F406" s="7">
        <v>0</v>
      </c>
      <c r="G406" s="3">
        <v>42916</v>
      </c>
      <c r="H406" s="1" t="s">
        <v>31</v>
      </c>
      <c r="I406" s="1" t="s">
        <v>24</v>
      </c>
      <c r="J406" s="1" t="s">
        <v>25</v>
      </c>
      <c r="K406" s="7">
        <v>759575589.96000004</v>
      </c>
      <c r="M406" s="1" t="s">
        <v>61</v>
      </c>
      <c r="N406" s="1" t="s">
        <v>53</v>
      </c>
      <c r="O406" s="1" t="s">
        <v>54</v>
      </c>
    </row>
    <row r="407" spans="1:15" x14ac:dyDescent="0.2">
      <c r="A407" s="1">
        <v>400</v>
      </c>
      <c r="B407" s="5" t="s">
        <v>1926</v>
      </c>
      <c r="C407" s="6">
        <v>0</v>
      </c>
      <c r="D407" s="7">
        <v>0</v>
      </c>
      <c r="E407" s="10">
        <v>-15104</v>
      </c>
      <c r="F407" s="7">
        <v>0</v>
      </c>
      <c r="G407" s="3">
        <v>42735</v>
      </c>
      <c r="H407" s="1" t="s">
        <v>577</v>
      </c>
      <c r="I407" s="1" t="s">
        <v>24</v>
      </c>
      <c r="J407" s="1" t="s">
        <v>32</v>
      </c>
      <c r="K407" s="7">
        <v>824319055.12</v>
      </c>
      <c r="L407" s="1" t="s">
        <v>95</v>
      </c>
      <c r="M407" s="1" t="s">
        <v>27</v>
      </c>
      <c r="N407" s="1" t="s">
        <v>1925</v>
      </c>
      <c r="O407" s="1" t="s">
        <v>35</v>
      </c>
    </row>
    <row r="408" spans="1:15" x14ac:dyDescent="0.2">
      <c r="A408" s="1">
        <v>401</v>
      </c>
      <c r="B408" s="5" t="s">
        <v>567</v>
      </c>
      <c r="C408" s="6">
        <v>0</v>
      </c>
      <c r="D408" s="7">
        <v>0</v>
      </c>
      <c r="E408" s="10">
        <v>-71071</v>
      </c>
      <c r="F408" s="7">
        <v>0</v>
      </c>
      <c r="G408" s="3">
        <v>42916</v>
      </c>
      <c r="H408" s="1" t="s">
        <v>31</v>
      </c>
      <c r="I408" s="1" t="s">
        <v>24</v>
      </c>
      <c r="J408" s="1" t="s">
        <v>32</v>
      </c>
      <c r="K408" s="7">
        <v>272337022.56</v>
      </c>
      <c r="L408" s="1" t="s">
        <v>26</v>
      </c>
      <c r="M408" s="1" t="s">
        <v>27</v>
      </c>
      <c r="N408" s="1" t="s">
        <v>180</v>
      </c>
      <c r="O408" s="1" t="s">
        <v>181</v>
      </c>
    </row>
    <row r="409" spans="1:15" x14ac:dyDescent="0.2">
      <c r="A409" s="1">
        <v>402</v>
      </c>
      <c r="B409" s="5" t="s">
        <v>764</v>
      </c>
      <c r="C409" s="6">
        <v>0</v>
      </c>
      <c r="D409" s="7">
        <v>0</v>
      </c>
      <c r="E409" s="10">
        <v>-7800</v>
      </c>
      <c r="F409" s="7">
        <v>0</v>
      </c>
      <c r="G409" s="3">
        <v>42643</v>
      </c>
      <c r="H409" s="1" t="s">
        <v>31</v>
      </c>
      <c r="I409" s="1" t="s">
        <v>24</v>
      </c>
      <c r="J409" s="1" t="s">
        <v>32</v>
      </c>
      <c r="K409" s="7">
        <v>107479782.14</v>
      </c>
      <c r="L409" s="1" t="s">
        <v>39</v>
      </c>
      <c r="M409" s="1" t="s">
        <v>70</v>
      </c>
      <c r="N409" s="1" t="s">
        <v>180</v>
      </c>
      <c r="O409" s="1" t="s">
        <v>181</v>
      </c>
    </row>
    <row r="410" spans="1:15" x14ac:dyDescent="0.2">
      <c r="A410" s="1">
        <v>403</v>
      </c>
      <c r="B410" s="5" t="s">
        <v>1071</v>
      </c>
      <c r="C410" s="6">
        <v>0</v>
      </c>
      <c r="D410" s="7">
        <v>0</v>
      </c>
      <c r="E410" s="10">
        <v>-300000</v>
      </c>
      <c r="F410" s="7">
        <v>0</v>
      </c>
      <c r="G410" s="3">
        <v>42460</v>
      </c>
      <c r="H410" s="1" t="s">
        <v>31</v>
      </c>
      <c r="I410" s="1" t="s">
        <v>24</v>
      </c>
      <c r="J410" s="1" t="s">
        <v>32</v>
      </c>
      <c r="K410" s="7">
        <v>754280042.25</v>
      </c>
      <c r="M410" s="1" t="s">
        <v>70</v>
      </c>
      <c r="N410" s="1" t="s">
        <v>53</v>
      </c>
      <c r="O410" s="1" t="s">
        <v>54</v>
      </c>
    </row>
    <row r="411" spans="1:15" x14ac:dyDescent="0.2">
      <c r="A411" s="1">
        <v>404</v>
      </c>
      <c r="B411" s="5" t="s">
        <v>1924</v>
      </c>
      <c r="C411" s="6">
        <v>0</v>
      </c>
      <c r="D411" s="7">
        <v>0</v>
      </c>
      <c r="E411" s="10">
        <v>-353782</v>
      </c>
      <c r="F411" s="7">
        <v>0</v>
      </c>
      <c r="G411" s="3">
        <v>42643</v>
      </c>
      <c r="H411" s="1" t="s">
        <v>31</v>
      </c>
      <c r="I411" s="1" t="s">
        <v>24</v>
      </c>
      <c r="J411" s="1" t="s">
        <v>32</v>
      </c>
      <c r="K411" s="7">
        <v>68073310.780000001</v>
      </c>
      <c r="L411" s="1" t="s">
        <v>26</v>
      </c>
      <c r="M411" s="1" t="s">
        <v>27</v>
      </c>
      <c r="N411" s="1" t="s">
        <v>28</v>
      </c>
      <c r="O411" s="1" t="s">
        <v>29</v>
      </c>
    </row>
    <row r="412" spans="1:15" ht="24" x14ac:dyDescent="0.2">
      <c r="A412" s="1">
        <v>405</v>
      </c>
      <c r="B412" s="5" t="s">
        <v>1239</v>
      </c>
      <c r="C412" s="6">
        <v>0</v>
      </c>
      <c r="D412" s="7">
        <v>0</v>
      </c>
      <c r="E412" s="10">
        <v>-113590</v>
      </c>
      <c r="F412" s="7">
        <v>0</v>
      </c>
      <c r="G412" s="3">
        <v>42766</v>
      </c>
      <c r="H412" s="1" t="s">
        <v>31</v>
      </c>
      <c r="I412" s="1" t="s">
        <v>24</v>
      </c>
      <c r="J412" s="1" t="s">
        <v>32</v>
      </c>
      <c r="K412" s="7">
        <v>755126530.47000003</v>
      </c>
      <c r="L412" s="1" t="s">
        <v>26</v>
      </c>
      <c r="M412" s="1" t="s">
        <v>27</v>
      </c>
      <c r="N412" s="1" t="s">
        <v>111</v>
      </c>
      <c r="O412" s="1" t="s">
        <v>111</v>
      </c>
    </row>
    <row r="413" spans="1:15" ht="24" x14ac:dyDescent="0.2">
      <c r="A413" s="1">
        <v>406</v>
      </c>
      <c r="B413" s="5" t="s">
        <v>504</v>
      </c>
      <c r="C413" s="6">
        <v>0</v>
      </c>
      <c r="D413" s="7">
        <v>0</v>
      </c>
      <c r="E413" s="10">
        <v>-102738</v>
      </c>
      <c r="F413" s="7">
        <v>0</v>
      </c>
      <c r="G413" s="3">
        <v>42794</v>
      </c>
      <c r="H413" s="1" t="s">
        <v>31</v>
      </c>
      <c r="I413" s="1" t="s">
        <v>24</v>
      </c>
      <c r="J413" s="1" t="s">
        <v>32</v>
      </c>
      <c r="K413" s="7">
        <v>1774334661.8</v>
      </c>
      <c r="L413" s="1" t="s">
        <v>39</v>
      </c>
      <c r="M413" s="1" t="s">
        <v>70</v>
      </c>
      <c r="N413" s="1" t="s">
        <v>44</v>
      </c>
      <c r="O413" s="1" t="s">
        <v>45</v>
      </c>
    </row>
    <row r="414" spans="1:15" x14ac:dyDescent="0.2">
      <c r="A414" s="1">
        <v>407</v>
      </c>
      <c r="B414" s="5" t="s">
        <v>340</v>
      </c>
      <c r="C414" s="6">
        <v>0</v>
      </c>
      <c r="D414" s="7">
        <v>0</v>
      </c>
      <c r="E414" s="10">
        <v>-360000</v>
      </c>
      <c r="F414" s="7">
        <v>0</v>
      </c>
      <c r="G414" s="3">
        <v>42794</v>
      </c>
      <c r="H414" s="1" t="s">
        <v>31</v>
      </c>
      <c r="I414" s="1" t="s">
        <v>24</v>
      </c>
      <c r="J414" s="1" t="s">
        <v>341</v>
      </c>
      <c r="K414" s="7">
        <v>1623868190.2</v>
      </c>
      <c r="L414" s="1" t="s">
        <v>43</v>
      </c>
      <c r="M414" s="1" t="s">
        <v>27</v>
      </c>
      <c r="N414" s="1" t="s">
        <v>342</v>
      </c>
      <c r="O414" s="1" t="s">
        <v>103</v>
      </c>
    </row>
    <row r="415" spans="1:15" x14ac:dyDescent="0.2">
      <c r="A415" s="1">
        <v>408</v>
      </c>
      <c r="B415" s="5" t="s">
        <v>459</v>
      </c>
      <c r="C415" s="6">
        <v>0</v>
      </c>
      <c r="D415" s="7">
        <v>0</v>
      </c>
      <c r="E415" s="10">
        <v>-162833</v>
      </c>
      <c r="F415" s="7">
        <v>0</v>
      </c>
      <c r="G415" s="3">
        <v>42978</v>
      </c>
      <c r="H415" s="1" t="s">
        <v>31</v>
      </c>
      <c r="I415" s="1" t="s">
        <v>24</v>
      </c>
      <c r="J415" s="1" t="s">
        <v>25</v>
      </c>
      <c r="K415" s="7">
        <v>9110328082.3899994</v>
      </c>
      <c r="L415" s="1" t="s">
        <v>39</v>
      </c>
      <c r="M415" s="1" t="s">
        <v>70</v>
      </c>
      <c r="N415" s="1" t="s">
        <v>138</v>
      </c>
      <c r="O415" s="1" t="s">
        <v>100</v>
      </c>
    </row>
    <row r="416" spans="1:15" x14ac:dyDescent="0.2">
      <c r="A416" s="1">
        <v>409</v>
      </c>
      <c r="B416" s="5" t="s">
        <v>1442</v>
      </c>
      <c r="C416" s="6">
        <v>0</v>
      </c>
      <c r="D416" s="7">
        <v>0</v>
      </c>
      <c r="E416" s="10">
        <v>-258960</v>
      </c>
      <c r="F416" s="7">
        <v>0</v>
      </c>
      <c r="G416" s="3">
        <v>42735</v>
      </c>
      <c r="H416" s="1" t="s">
        <v>31</v>
      </c>
      <c r="I416" s="1" t="s">
        <v>24</v>
      </c>
      <c r="J416" s="1" t="s">
        <v>32</v>
      </c>
      <c r="K416" s="7">
        <v>196533935.75</v>
      </c>
      <c r="M416" s="1" t="s">
        <v>70</v>
      </c>
      <c r="N416" s="1" t="s">
        <v>484</v>
      </c>
      <c r="O416" s="1" t="s">
        <v>45</v>
      </c>
    </row>
    <row r="417" spans="1:15" ht="24" x14ac:dyDescent="0.2">
      <c r="A417" s="1">
        <v>410</v>
      </c>
      <c r="B417" s="5" t="s">
        <v>517</v>
      </c>
      <c r="C417" s="6">
        <v>0</v>
      </c>
      <c r="D417" s="7">
        <v>0</v>
      </c>
      <c r="E417" s="10">
        <v>-25500</v>
      </c>
      <c r="F417" s="7">
        <v>0</v>
      </c>
      <c r="G417" s="3">
        <v>42429</v>
      </c>
      <c r="H417" s="1" t="s">
        <v>31</v>
      </c>
      <c r="I417" s="1" t="s">
        <v>24</v>
      </c>
      <c r="J417" s="1" t="s">
        <v>32</v>
      </c>
      <c r="K417" s="7">
        <v>1960097188.74</v>
      </c>
      <c r="L417" s="1" t="s">
        <v>39</v>
      </c>
      <c r="M417" s="1" t="s">
        <v>27</v>
      </c>
      <c r="N417" s="1" t="s">
        <v>366</v>
      </c>
      <c r="O417" s="1" t="s">
        <v>45</v>
      </c>
    </row>
    <row r="418" spans="1:15" x14ac:dyDescent="0.2">
      <c r="A418" s="1">
        <v>411</v>
      </c>
      <c r="B418" s="5" t="s">
        <v>1441</v>
      </c>
      <c r="C418" s="6">
        <v>0</v>
      </c>
      <c r="D418" s="7">
        <v>0</v>
      </c>
      <c r="E418" s="10">
        <v>-51000</v>
      </c>
      <c r="F418" s="7">
        <v>0</v>
      </c>
      <c r="G418" s="3">
        <v>42521</v>
      </c>
      <c r="H418" s="1" t="s">
        <v>31</v>
      </c>
      <c r="I418" s="1" t="s">
        <v>24</v>
      </c>
      <c r="J418" s="1" t="s">
        <v>25</v>
      </c>
      <c r="K418" s="7">
        <v>1652994653.6900001</v>
      </c>
      <c r="L418" s="1" t="s">
        <v>330</v>
      </c>
      <c r="M418" s="1" t="s">
        <v>70</v>
      </c>
      <c r="N418" s="1" t="s">
        <v>1440</v>
      </c>
      <c r="O418" s="1" t="s">
        <v>35</v>
      </c>
    </row>
    <row r="419" spans="1:15" ht="36" x14ac:dyDescent="0.2">
      <c r="A419" s="1">
        <v>412</v>
      </c>
      <c r="B419" s="5" t="s">
        <v>860</v>
      </c>
      <c r="C419" s="6">
        <v>0</v>
      </c>
      <c r="D419" s="7">
        <v>0</v>
      </c>
      <c r="E419" s="10">
        <v>-59600</v>
      </c>
      <c r="F419" s="7">
        <v>0</v>
      </c>
      <c r="G419" s="3">
        <v>42674</v>
      </c>
      <c r="H419" s="1" t="s">
        <v>31</v>
      </c>
      <c r="I419" s="1" t="s">
        <v>24</v>
      </c>
      <c r="J419" s="1" t="s">
        <v>32</v>
      </c>
      <c r="K419" s="7">
        <v>712167751.48000002</v>
      </c>
      <c r="L419" s="1" t="s">
        <v>43</v>
      </c>
      <c r="M419" s="1" t="s">
        <v>70</v>
      </c>
      <c r="N419" s="1" t="s">
        <v>542</v>
      </c>
      <c r="O419" s="1" t="s">
        <v>543</v>
      </c>
    </row>
    <row r="420" spans="1:15" x14ac:dyDescent="0.2">
      <c r="A420" s="1">
        <v>413</v>
      </c>
      <c r="B420" s="5" t="s">
        <v>410</v>
      </c>
      <c r="C420" s="6">
        <v>0</v>
      </c>
      <c r="D420" s="7">
        <v>0</v>
      </c>
      <c r="E420" s="10">
        <v>-56579</v>
      </c>
      <c r="F420" s="7">
        <v>0</v>
      </c>
      <c r="G420" s="3">
        <v>42916</v>
      </c>
      <c r="H420" s="1" t="s">
        <v>31</v>
      </c>
      <c r="I420" s="1" t="s">
        <v>24</v>
      </c>
      <c r="J420" s="1" t="s">
        <v>25</v>
      </c>
      <c r="K420" s="7">
        <v>66067938453.480003</v>
      </c>
      <c r="L420" s="1" t="s">
        <v>39</v>
      </c>
      <c r="M420" s="1" t="s">
        <v>27</v>
      </c>
      <c r="N420" s="1" t="s">
        <v>411</v>
      </c>
      <c r="O420" s="1" t="s">
        <v>29</v>
      </c>
    </row>
    <row r="421" spans="1:15" ht="24" x14ac:dyDescent="0.2">
      <c r="A421" s="1">
        <v>414</v>
      </c>
      <c r="B421" s="5" t="s">
        <v>1923</v>
      </c>
      <c r="C421" s="6">
        <v>0</v>
      </c>
      <c r="D421" s="7">
        <v>0</v>
      </c>
      <c r="E421" s="10">
        <v>-20000</v>
      </c>
      <c r="F421" s="7">
        <v>0</v>
      </c>
      <c r="G421" s="3">
        <v>42551</v>
      </c>
      <c r="H421" s="1" t="s">
        <v>31</v>
      </c>
      <c r="I421" s="1" t="s">
        <v>24</v>
      </c>
      <c r="J421" s="1" t="s">
        <v>32</v>
      </c>
      <c r="K421" s="7">
        <v>334205609.07999998</v>
      </c>
      <c r="M421" s="1" t="s">
        <v>27</v>
      </c>
      <c r="N421" s="1" t="s">
        <v>1086</v>
      </c>
      <c r="O421" s="1" t="s">
        <v>1087</v>
      </c>
    </row>
    <row r="422" spans="1:15" ht="24" x14ac:dyDescent="0.2">
      <c r="A422" s="1">
        <v>415</v>
      </c>
      <c r="B422" s="5" t="s">
        <v>136</v>
      </c>
      <c r="C422" s="6">
        <v>0</v>
      </c>
      <c r="D422" s="7">
        <v>0</v>
      </c>
      <c r="E422" s="10">
        <v>-3048447</v>
      </c>
      <c r="F422" s="7">
        <v>0</v>
      </c>
      <c r="G422" s="3">
        <v>42429</v>
      </c>
      <c r="H422" s="1" t="s">
        <v>31</v>
      </c>
      <c r="I422" s="1" t="s">
        <v>24</v>
      </c>
      <c r="J422" s="1" t="s">
        <v>25</v>
      </c>
      <c r="K422" s="7">
        <v>30340648022.98</v>
      </c>
      <c r="L422" s="1" t="s">
        <v>39</v>
      </c>
      <c r="M422" s="1" t="s">
        <v>70</v>
      </c>
      <c r="N422" s="1" t="s">
        <v>28</v>
      </c>
      <c r="O422" s="1" t="s">
        <v>29</v>
      </c>
    </row>
    <row r="423" spans="1:15" x14ac:dyDescent="0.2">
      <c r="A423" s="1">
        <v>416</v>
      </c>
      <c r="B423" s="5" t="s">
        <v>1922</v>
      </c>
      <c r="C423" s="6">
        <v>0</v>
      </c>
      <c r="D423" s="7">
        <v>0</v>
      </c>
      <c r="E423" s="10">
        <v>-11973</v>
      </c>
      <c r="F423" s="7">
        <v>0</v>
      </c>
      <c r="G423" s="3">
        <v>42460</v>
      </c>
      <c r="H423" s="1" t="s">
        <v>577</v>
      </c>
      <c r="I423" s="1" t="s">
        <v>24</v>
      </c>
      <c r="J423" s="1" t="s">
        <v>32</v>
      </c>
      <c r="K423" s="7">
        <v>386983544.81999999</v>
      </c>
      <c r="M423" s="1" t="s">
        <v>27</v>
      </c>
      <c r="N423" s="1" t="s">
        <v>1921</v>
      </c>
      <c r="O423" s="1" t="s">
        <v>35</v>
      </c>
    </row>
    <row r="424" spans="1:15" x14ac:dyDescent="0.2">
      <c r="A424" s="1">
        <v>417</v>
      </c>
      <c r="B424" s="5" t="s">
        <v>287</v>
      </c>
      <c r="C424" s="6">
        <v>0</v>
      </c>
      <c r="D424" s="7">
        <v>0</v>
      </c>
      <c r="E424" s="10">
        <v>-2774350</v>
      </c>
      <c r="F424" s="7">
        <v>0</v>
      </c>
      <c r="G424" s="3">
        <v>42916</v>
      </c>
      <c r="H424" s="1" t="s">
        <v>31</v>
      </c>
      <c r="I424" s="1" t="s">
        <v>24</v>
      </c>
      <c r="J424" s="1" t="s">
        <v>25</v>
      </c>
      <c r="K424" s="7">
        <v>5373368388.1700001</v>
      </c>
      <c r="L424" s="1" t="s">
        <v>95</v>
      </c>
      <c r="M424" s="1" t="s">
        <v>27</v>
      </c>
      <c r="N424" s="1" t="s">
        <v>62</v>
      </c>
      <c r="O424" s="1" t="s">
        <v>63</v>
      </c>
    </row>
    <row r="425" spans="1:15" ht="24" x14ac:dyDescent="0.2">
      <c r="A425" s="1">
        <v>418</v>
      </c>
      <c r="B425" s="5" t="s">
        <v>1920</v>
      </c>
      <c r="C425" s="6">
        <v>0</v>
      </c>
      <c r="D425" s="7">
        <v>0</v>
      </c>
      <c r="E425" s="10">
        <v>-2648</v>
      </c>
      <c r="F425" s="7">
        <v>0</v>
      </c>
      <c r="G425" s="3">
        <v>42460</v>
      </c>
      <c r="H425" s="1" t="s">
        <v>31</v>
      </c>
      <c r="I425" s="1" t="s">
        <v>24</v>
      </c>
      <c r="J425" s="1" t="s">
        <v>32</v>
      </c>
      <c r="K425" s="7">
        <v>57964541.399999999</v>
      </c>
      <c r="L425" s="1" t="s">
        <v>33</v>
      </c>
      <c r="M425" s="1" t="s">
        <v>70</v>
      </c>
      <c r="N425" s="1" t="s">
        <v>102</v>
      </c>
      <c r="O425" s="1" t="s">
        <v>103</v>
      </c>
    </row>
    <row r="426" spans="1:15" x14ac:dyDescent="0.2">
      <c r="A426" s="1">
        <v>419</v>
      </c>
      <c r="B426" s="5" t="s">
        <v>253</v>
      </c>
      <c r="C426" s="6">
        <v>0</v>
      </c>
      <c r="D426" s="7">
        <v>0</v>
      </c>
      <c r="E426" s="10">
        <v>-151000</v>
      </c>
      <c r="F426" s="7">
        <v>0</v>
      </c>
      <c r="G426" s="3">
        <v>42551</v>
      </c>
      <c r="H426" s="1" t="s">
        <v>31</v>
      </c>
      <c r="I426" s="1" t="s">
        <v>24</v>
      </c>
      <c r="J426" s="1" t="s">
        <v>32</v>
      </c>
      <c r="K426" s="7">
        <v>4647360060.9799995</v>
      </c>
      <c r="L426" s="1" t="s">
        <v>95</v>
      </c>
      <c r="M426" s="1" t="s">
        <v>70</v>
      </c>
      <c r="N426" s="1" t="s">
        <v>254</v>
      </c>
      <c r="O426" s="1" t="s">
        <v>181</v>
      </c>
    </row>
    <row r="427" spans="1:15" x14ac:dyDescent="0.2">
      <c r="A427" s="1">
        <v>420</v>
      </c>
      <c r="B427" s="5" t="s">
        <v>1437</v>
      </c>
      <c r="C427" s="6">
        <v>0</v>
      </c>
      <c r="D427" s="7">
        <v>0</v>
      </c>
      <c r="E427" s="10">
        <v>-4400</v>
      </c>
      <c r="F427" s="7">
        <v>0</v>
      </c>
      <c r="G427" s="3">
        <v>42551</v>
      </c>
      <c r="H427" s="1" t="s">
        <v>31</v>
      </c>
      <c r="I427" s="1" t="s">
        <v>24</v>
      </c>
      <c r="J427" s="1" t="s">
        <v>25</v>
      </c>
      <c r="K427" s="7">
        <v>52617786.380000003</v>
      </c>
      <c r="L427" s="1" t="s">
        <v>332</v>
      </c>
      <c r="M427" s="1" t="s">
        <v>61</v>
      </c>
      <c r="N427" s="1" t="s">
        <v>138</v>
      </c>
      <c r="O427" s="1" t="s">
        <v>100</v>
      </c>
    </row>
    <row r="428" spans="1:15" x14ac:dyDescent="0.2">
      <c r="A428" s="1">
        <v>421</v>
      </c>
      <c r="B428" s="5" t="s">
        <v>889</v>
      </c>
      <c r="C428" s="6">
        <v>0</v>
      </c>
      <c r="D428" s="7">
        <v>0</v>
      </c>
      <c r="E428" s="10">
        <v>-6280</v>
      </c>
      <c r="F428" s="7">
        <v>0</v>
      </c>
      <c r="G428" s="3">
        <v>42886</v>
      </c>
      <c r="H428" s="1" t="s">
        <v>31</v>
      </c>
      <c r="I428" s="1" t="s">
        <v>24</v>
      </c>
      <c r="J428" s="1" t="s">
        <v>32</v>
      </c>
      <c r="K428" s="7">
        <v>267480944.13</v>
      </c>
      <c r="L428" s="1" t="s">
        <v>26</v>
      </c>
      <c r="M428" s="1" t="s">
        <v>70</v>
      </c>
      <c r="N428" s="1" t="s">
        <v>890</v>
      </c>
      <c r="O428" s="1" t="s">
        <v>111</v>
      </c>
    </row>
    <row r="429" spans="1:15" x14ac:dyDescent="0.2">
      <c r="A429" s="1">
        <v>422</v>
      </c>
      <c r="B429" s="5" t="s">
        <v>299</v>
      </c>
      <c r="C429" s="6">
        <v>0</v>
      </c>
      <c r="D429" s="7">
        <v>0</v>
      </c>
      <c r="E429" s="10">
        <v>-142330</v>
      </c>
      <c r="F429" s="7">
        <v>0</v>
      </c>
      <c r="G429" s="3">
        <v>42978</v>
      </c>
      <c r="H429" s="1" t="s">
        <v>31</v>
      </c>
      <c r="I429" s="1" t="s">
        <v>24</v>
      </c>
      <c r="J429" s="1" t="s">
        <v>25</v>
      </c>
      <c r="K429" s="7">
        <v>9026966962.9300003</v>
      </c>
      <c r="L429" s="1" t="s">
        <v>26</v>
      </c>
      <c r="M429" s="1" t="s">
        <v>27</v>
      </c>
      <c r="N429" s="1" t="s">
        <v>28</v>
      </c>
      <c r="O429" s="1" t="s">
        <v>29</v>
      </c>
    </row>
    <row r="430" spans="1:15" x14ac:dyDescent="0.2">
      <c r="A430" s="1">
        <v>423</v>
      </c>
      <c r="B430" s="5" t="s">
        <v>1098</v>
      </c>
      <c r="C430" s="6">
        <v>0</v>
      </c>
      <c r="D430" s="7">
        <v>0</v>
      </c>
      <c r="E430" s="10">
        <v>-18165</v>
      </c>
      <c r="F430" s="7">
        <v>0</v>
      </c>
      <c r="G430" s="3">
        <v>42825</v>
      </c>
      <c r="H430" s="1" t="s">
        <v>31</v>
      </c>
      <c r="I430" s="1" t="s">
        <v>24</v>
      </c>
      <c r="J430" s="1" t="s">
        <v>32</v>
      </c>
      <c r="K430" s="7">
        <v>2584049844.5100002</v>
      </c>
      <c r="M430" s="1" t="s">
        <v>70</v>
      </c>
      <c r="N430" s="1" t="s">
        <v>53</v>
      </c>
      <c r="O430" s="1" t="s">
        <v>54</v>
      </c>
    </row>
    <row r="431" spans="1:15" x14ac:dyDescent="0.2">
      <c r="A431" s="1">
        <v>424</v>
      </c>
      <c r="B431" s="5" t="s">
        <v>264</v>
      </c>
      <c r="C431" s="6">
        <v>0</v>
      </c>
      <c r="D431" s="7">
        <v>0</v>
      </c>
      <c r="E431" s="10">
        <v>-1989517</v>
      </c>
      <c r="F431" s="7">
        <v>0</v>
      </c>
      <c r="G431" s="3">
        <v>42613</v>
      </c>
      <c r="H431" s="1" t="s">
        <v>31</v>
      </c>
      <c r="I431" s="1" t="s">
        <v>24</v>
      </c>
      <c r="J431" s="1" t="s">
        <v>25</v>
      </c>
      <c r="K431" s="7">
        <v>9318158339.8500004</v>
      </c>
      <c r="L431" s="1" t="s">
        <v>95</v>
      </c>
      <c r="M431" s="1" t="s">
        <v>70</v>
      </c>
      <c r="N431" s="1" t="s">
        <v>265</v>
      </c>
      <c r="O431" s="1" t="s">
        <v>35</v>
      </c>
    </row>
    <row r="432" spans="1:15" ht="24" x14ac:dyDescent="0.2">
      <c r="A432" s="1">
        <v>425</v>
      </c>
      <c r="B432" s="5" t="s">
        <v>1100</v>
      </c>
      <c r="C432" s="6">
        <v>0</v>
      </c>
      <c r="D432" s="7">
        <v>0</v>
      </c>
      <c r="E432" s="10">
        <v>-35000</v>
      </c>
      <c r="F432" s="7">
        <v>0</v>
      </c>
      <c r="G432" s="3">
        <v>42825</v>
      </c>
      <c r="H432" s="1" t="s">
        <v>31</v>
      </c>
      <c r="I432" s="1" t="s">
        <v>24</v>
      </c>
      <c r="J432" s="1" t="s">
        <v>32</v>
      </c>
      <c r="K432" s="7">
        <v>301771147.92000002</v>
      </c>
      <c r="M432" s="1" t="s">
        <v>70</v>
      </c>
      <c r="N432" s="1" t="s">
        <v>53</v>
      </c>
      <c r="O432" s="1" t="s">
        <v>54</v>
      </c>
    </row>
    <row r="433" spans="1:15" x14ac:dyDescent="0.2">
      <c r="A433" s="1">
        <v>426</v>
      </c>
      <c r="B433" s="5" t="s">
        <v>1565</v>
      </c>
      <c r="C433" s="6">
        <v>0</v>
      </c>
      <c r="D433" s="7">
        <v>0</v>
      </c>
      <c r="E433" s="10">
        <v>-593400</v>
      </c>
      <c r="F433" s="7">
        <v>0</v>
      </c>
      <c r="G433" s="3">
        <v>42886</v>
      </c>
      <c r="H433" s="1" t="s">
        <v>31</v>
      </c>
      <c r="I433" s="1" t="s">
        <v>24</v>
      </c>
      <c r="J433" s="1" t="s">
        <v>32</v>
      </c>
      <c r="K433" s="7">
        <v>2548530859.98</v>
      </c>
      <c r="L433" s="1" t="s">
        <v>39</v>
      </c>
      <c r="M433" s="1" t="s">
        <v>70</v>
      </c>
      <c r="N433" s="1" t="s">
        <v>53</v>
      </c>
      <c r="O433" s="1" t="s">
        <v>54</v>
      </c>
    </row>
    <row r="434" spans="1:15" x14ac:dyDescent="0.2">
      <c r="A434" s="1">
        <v>427</v>
      </c>
      <c r="B434" s="5" t="s">
        <v>1103</v>
      </c>
      <c r="C434" s="6">
        <v>0</v>
      </c>
      <c r="D434" s="7">
        <v>0</v>
      </c>
      <c r="E434" s="10">
        <v>-783073</v>
      </c>
      <c r="F434" s="7">
        <v>0</v>
      </c>
      <c r="G434" s="3">
        <v>42916</v>
      </c>
      <c r="H434" s="1" t="s">
        <v>31</v>
      </c>
      <c r="I434" s="1" t="s">
        <v>24</v>
      </c>
      <c r="J434" s="1" t="s">
        <v>32</v>
      </c>
      <c r="K434" s="7">
        <v>20327982798.91</v>
      </c>
      <c r="L434" s="1" t="s">
        <v>128</v>
      </c>
      <c r="M434" s="1" t="s">
        <v>27</v>
      </c>
      <c r="N434" s="1" t="s">
        <v>28</v>
      </c>
      <c r="O434" s="1" t="s">
        <v>29</v>
      </c>
    </row>
    <row r="435" spans="1:15" x14ac:dyDescent="0.2">
      <c r="A435" s="1">
        <v>428</v>
      </c>
      <c r="B435" s="5" t="s">
        <v>637</v>
      </c>
      <c r="C435" s="6">
        <v>0</v>
      </c>
      <c r="D435" s="7">
        <v>0</v>
      </c>
      <c r="E435" s="10">
        <v>-69471</v>
      </c>
      <c r="F435" s="7">
        <v>0</v>
      </c>
      <c r="G435" s="3">
        <v>42551</v>
      </c>
      <c r="H435" s="1" t="s">
        <v>31</v>
      </c>
      <c r="I435" s="1" t="s">
        <v>24</v>
      </c>
      <c r="J435" s="1" t="s">
        <v>32</v>
      </c>
      <c r="K435" s="7">
        <v>433803939.19999999</v>
      </c>
      <c r="L435" s="1" t="s">
        <v>39</v>
      </c>
      <c r="M435" s="1" t="s">
        <v>70</v>
      </c>
      <c r="N435" s="1" t="s">
        <v>180</v>
      </c>
      <c r="O435" s="1" t="s">
        <v>181</v>
      </c>
    </row>
    <row r="436" spans="1:15" x14ac:dyDescent="0.2">
      <c r="A436" s="1">
        <v>429</v>
      </c>
      <c r="B436" s="5" t="s">
        <v>1919</v>
      </c>
      <c r="C436" s="6">
        <v>0</v>
      </c>
      <c r="D436" s="7">
        <v>0</v>
      </c>
      <c r="E436" s="10">
        <v>-22398</v>
      </c>
      <c r="F436" s="7">
        <v>0</v>
      </c>
      <c r="G436" s="3">
        <v>42735</v>
      </c>
      <c r="H436" s="1" t="s">
        <v>577</v>
      </c>
      <c r="I436" s="1" t="s">
        <v>24</v>
      </c>
      <c r="J436" s="1" t="s">
        <v>32</v>
      </c>
      <c r="K436" s="7">
        <v>102943158.95999999</v>
      </c>
      <c r="M436" s="1" t="s">
        <v>70</v>
      </c>
      <c r="N436" s="1" t="s">
        <v>1918</v>
      </c>
      <c r="O436" s="1" t="s">
        <v>35</v>
      </c>
    </row>
    <row r="437" spans="1:15" ht="24" x14ac:dyDescent="0.2">
      <c r="A437" s="1">
        <v>430</v>
      </c>
      <c r="B437" s="5" t="s">
        <v>521</v>
      </c>
      <c r="C437" s="6">
        <v>0</v>
      </c>
      <c r="D437" s="7">
        <v>0</v>
      </c>
      <c r="E437" s="10">
        <v>-10587</v>
      </c>
      <c r="F437" s="7">
        <v>0</v>
      </c>
      <c r="G437" s="3">
        <v>42916</v>
      </c>
      <c r="H437" s="1" t="s">
        <v>31</v>
      </c>
      <c r="I437" s="1" t="s">
        <v>24</v>
      </c>
      <c r="J437" s="1" t="s">
        <v>32</v>
      </c>
      <c r="K437" s="7">
        <v>146338976.72999999</v>
      </c>
      <c r="L437" s="1" t="s">
        <v>39</v>
      </c>
      <c r="M437" s="1" t="s">
        <v>70</v>
      </c>
      <c r="N437" s="1" t="s">
        <v>522</v>
      </c>
      <c r="O437" s="1" t="s">
        <v>523</v>
      </c>
    </row>
    <row r="438" spans="1:15" x14ac:dyDescent="0.2">
      <c r="A438" s="1">
        <v>431</v>
      </c>
      <c r="B438" s="5" t="s">
        <v>1371</v>
      </c>
      <c r="C438" s="6">
        <v>0</v>
      </c>
      <c r="D438" s="7">
        <v>0</v>
      </c>
      <c r="E438" s="10">
        <v>-200711</v>
      </c>
      <c r="F438" s="7">
        <v>0</v>
      </c>
      <c r="G438" s="3">
        <v>42643</v>
      </c>
      <c r="H438" s="1" t="s">
        <v>31</v>
      </c>
      <c r="I438" s="1" t="s">
        <v>24</v>
      </c>
      <c r="J438" s="1" t="s">
        <v>32</v>
      </c>
      <c r="K438" s="7">
        <v>8667944568.0200005</v>
      </c>
      <c r="L438" s="1" t="s">
        <v>128</v>
      </c>
      <c r="M438" s="1" t="s">
        <v>70</v>
      </c>
      <c r="N438" s="1" t="s">
        <v>683</v>
      </c>
      <c r="O438" s="1" t="s">
        <v>35</v>
      </c>
    </row>
    <row r="439" spans="1:15" x14ac:dyDescent="0.2">
      <c r="A439" s="1">
        <v>432</v>
      </c>
      <c r="B439" s="5" t="s">
        <v>603</v>
      </c>
      <c r="C439" s="6">
        <v>0</v>
      </c>
      <c r="D439" s="7">
        <v>0</v>
      </c>
      <c r="E439" s="10">
        <v>-21000</v>
      </c>
      <c r="F439" s="7">
        <v>0</v>
      </c>
      <c r="G439" s="3">
        <v>42582</v>
      </c>
      <c r="H439" s="1" t="s">
        <v>31</v>
      </c>
      <c r="I439" s="1" t="s">
        <v>24</v>
      </c>
      <c r="J439" s="1" t="s">
        <v>154</v>
      </c>
      <c r="K439" s="7">
        <v>651676376.33000004</v>
      </c>
      <c r="M439" s="1" t="s">
        <v>27</v>
      </c>
      <c r="N439" s="1" t="s">
        <v>604</v>
      </c>
      <c r="O439" s="1" t="s">
        <v>103</v>
      </c>
    </row>
    <row r="440" spans="1:15" ht="24" x14ac:dyDescent="0.2">
      <c r="A440" s="1">
        <v>433</v>
      </c>
      <c r="B440" s="5" t="s">
        <v>1433</v>
      </c>
      <c r="C440" s="6">
        <v>0</v>
      </c>
      <c r="D440" s="7">
        <v>0</v>
      </c>
      <c r="E440" s="10">
        <v>-224981</v>
      </c>
      <c r="F440" s="7">
        <v>0</v>
      </c>
      <c r="G440" s="3">
        <v>43008</v>
      </c>
      <c r="H440" s="1" t="s">
        <v>31</v>
      </c>
      <c r="I440" s="1" t="s">
        <v>24</v>
      </c>
      <c r="J440" s="1" t="s">
        <v>32</v>
      </c>
      <c r="K440" s="7">
        <v>5183690036.2399998</v>
      </c>
      <c r="L440" s="1" t="s">
        <v>26</v>
      </c>
      <c r="M440" s="1" t="s">
        <v>70</v>
      </c>
      <c r="N440" s="1" t="s">
        <v>129</v>
      </c>
      <c r="O440" s="1" t="s">
        <v>35</v>
      </c>
    </row>
    <row r="441" spans="1:15" x14ac:dyDescent="0.2">
      <c r="A441" s="1">
        <v>434</v>
      </c>
      <c r="B441" s="5" t="s">
        <v>1276</v>
      </c>
      <c r="C441" s="6">
        <v>0</v>
      </c>
      <c r="D441" s="7">
        <v>0</v>
      </c>
      <c r="E441" s="10">
        <v>-71000</v>
      </c>
      <c r="F441" s="7">
        <v>0</v>
      </c>
      <c r="G441" s="3">
        <v>43008</v>
      </c>
      <c r="H441" s="1" t="s">
        <v>31</v>
      </c>
      <c r="I441" s="1" t="s">
        <v>24</v>
      </c>
      <c r="J441" s="1" t="s">
        <v>32</v>
      </c>
      <c r="K441" s="7">
        <v>75748922.060000002</v>
      </c>
      <c r="M441" s="1" t="s">
        <v>61</v>
      </c>
      <c r="N441" s="1" t="s">
        <v>1275</v>
      </c>
      <c r="O441" s="1" t="s">
        <v>103</v>
      </c>
    </row>
    <row r="442" spans="1:15" x14ac:dyDescent="0.2">
      <c r="A442" s="1">
        <v>435</v>
      </c>
      <c r="B442" s="5" t="s">
        <v>1156</v>
      </c>
      <c r="C442" s="6">
        <v>0</v>
      </c>
      <c r="D442" s="7">
        <v>0</v>
      </c>
      <c r="E442" s="10">
        <v>-67000</v>
      </c>
      <c r="F442" s="7">
        <v>0</v>
      </c>
      <c r="G442" s="3">
        <v>42582</v>
      </c>
      <c r="H442" s="1" t="s">
        <v>31</v>
      </c>
      <c r="I442" s="1" t="s">
        <v>24</v>
      </c>
      <c r="J442" s="1" t="s">
        <v>32</v>
      </c>
      <c r="K442" s="7">
        <v>137972061.09</v>
      </c>
      <c r="M442" s="1" t="s">
        <v>27</v>
      </c>
      <c r="N442" s="1" t="s">
        <v>53</v>
      </c>
      <c r="O442" s="1" t="s">
        <v>54</v>
      </c>
    </row>
    <row r="443" spans="1:15" ht="24" x14ac:dyDescent="0.2">
      <c r="A443" s="1">
        <v>436</v>
      </c>
      <c r="B443" s="5" t="s">
        <v>1427</v>
      </c>
      <c r="C443" s="6">
        <v>0</v>
      </c>
      <c r="D443" s="7">
        <v>0</v>
      </c>
      <c r="E443" s="10">
        <v>-697782</v>
      </c>
      <c r="F443" s="7">
        <v>0</v>
      </c>
      <c r="G443" s="3">
        <v>43008</v>
      </c>
      <c r="H443" s="1" t="s">
        <v>577</v>
      </c>
      <c r="I443" s="1" t="s">
        <v>24</v>
      </c>
      <c r="J443" s="1" t="s">
        <v>80</v>
      </c>
      <c r="K443" s="7">
        <v>6275562686.6300001</v>
      </c>
      <c r="L443" s="1" t="s">
        <v>26</v>
      </c>
      <c r="M443" s="1" t="s">
        <v>27</v>
      </c>
      <c r="N443" s="1" t="s">
        <v>1426</v>
      </c>
      <c r="O443" s="1" t="s">
        <v>35</v>
      </c>
    </row>
    <row r="444" spans="1:15" x14ac:dyDescent="0.2">
      <c r="A444" s="1">
        <v>437</v>
      </c>
      <c r="B444" s="5" t="s">
        <v>524</v>
      </c>
      <c r="C444" s="6">
        <v>0</v>
      </c>
      <c r="D444" s="7">
        <v>0</v>
      </c>
      <c r="E444" s="10">
        <v>-34481</v>
      </c>
      <c r="F444" s="7">
        <v>0</v>
      </c>
      <c r="G444" s="3">
        <v>43008</v>
      </c>
      <c r="H444" s="1" t="s">
        <v>31</v>
      </c>
      <c r="I444" s="1" t="s">
        <v>24</v>
      </c>
      <c r="J444" s="1" t="s">
        <v>32</v>
      </c>
      <c r="K444" s="7">
        <v>2733874071.6399999</v>
      </c>
      <c r="M444" s="1" t="s">
        <v>61</v>
      </c>
      <c r="N444" s="1" t="s">
        <v>53</v>
      </c>
      <c r="O444" s="1" t="s">
        <v>54</v>
      </c>
    </row>
    <row r="445" spans="1:15" ht="24" x14ac:dyDescent="0.2">
      <c r="A445" s="1">
        <v>438</v>
      </c>
      <c r="B445" s="5" t="s">
        <v>1313</v>
      </c>
      <c r="C445" s="6">
        <v>0</v>
      </c>
      <c r="D445" s="7">
        <v>0</v>
      </c>
      <c r="E445" s="10">
        <v>-6600</v>
      </c>
      <c r="F445" s="7">
        <v>0</v>
      </c>
      <c r="G445" s="3">
        <v>42735</v>
      </c>
      <c r="H445" s="1" t="s">
        <v>577</v>
      </c>
      <c r="I445" s="1" t="s">
        <v>24</v>
      </c>
      <c r="J445" s="1" t="s">
        <v>25</v>
      </c>
      <c r="K445" s="7">
        <v>492099412.61000001</v>
      </c>
      <c r="L445" s="1" t="s">
        <v>150</v>
      </c>
      <c r="M445" s="1" t="s">
        <v>70</v>
      </c>
      <c r="N445" s="1" t="s">
        <v>1312</v>
      </c>
      <c r="O445" s="1" t="s">
        <v>35</v>
      </c>
    </row>
    <row r="446" spans="1:15" x14ac:dyDescent="0.2">
      <c r="A446" s="1">
        <v>439</v>
      </c>
      <c r="B446" s="5" t="s">
        <v>910</v>
      </c>
      <c r="C446" s="6">
        <v>0</v>
      </c>
      <c r="D446" s="7">
        <v>0</v>
      </c>
      <c r="E446" s="10">
        <v>-45000</v>
      </c>
      <c r="F446" s="7">
        <v>0</v>
      </c>
      <c r="G446" s="3">
        <v>42643</v>
      </c>
      <c r="H446" s="1" t="s">
        <v>31</v>
      </c>
      <c r="I446" s="1" t="s">
        <v>24</v>
      </c>
      <c r="J446" s="1" t="s">
        <v>25</v>
      </c>
      <c r="K446" s="7">
        <v>616388471.25999999</v>
      </c>
      <c r="L446" s="1" t="s">
        <v>39</v>
      </c>
      <c r="M446" s="1" t="s">
        <v>27</v>
      </c>
      <c r="N446" s="1" t="s">
        <v>911</v>
      </c>
      <c r="O446" s="1" t="s">
        <v>103</v>
      </c>
    </row>
    <row r="447" spans="1:15" x14ac:dyDescent="0.2">
      <c r="A447" s="1">
        <v>440</v>
      </c>
      <c r="B447" s="5" t="s">
        <v>507</v>
      </c>
      <c r="C447" s="6">
        <v>0</v>
      </c>
      <c r="D447" s="7">
        <v>0</v>
      </c>
      <c r="E447" s="10">
        <v>-20000</v>
      </c>
      <c r="F447" s="7">
        <v>0</v>
      </c>
      <c r="G447" s="3">
        <v>42916</v>
      </c>
      <c r="H447" s="1" t="s">
        <v>31</v>
      </c>
      <c r="I447" s="1" t="s">
        <v>24</v>
      </c>
      <c r="J447" s="1" t="s">
        <v>154</v>
      </c>
      <c r="K447" s="7">
        <v>332138996</v>
      </c>
      <c r="L447" s="1" t="s">
        <v>39</v>
      </c>
      <c r="M447" s="1" t="s">
        <v>70</v>
      </c>
      <c r="N447" s="1" t="s">
        <v>508</v>
      </c>
      <c r="O447" s="1" t="s">
        <v>103</v>
      </c>
    </row>
    <row r="448" spans="1:15" x14ac:dyDescent="0.2">
      <c r="A448" s="1">
        <v>441</v>
      </c>
      <c r="B448" s="5" t="s">
        <v>1423</v>
      </c>
      <c r="C448" s="6">
        <v>0</v>
      </c>
      <c r="D448" s="7">
        <v>0</v>
      </c>
      <c r="E448" s="10">
        <v>-238809</v>
      </c>
      <c r="F448" s="7">
        <v>0</v>
      </c>
      <c r="G448" s="3">
        <v>42551</v>
      </c>
      <c r="H448" s="1" t="s">
        <v>31</v>
      </c>
      <c r="I448" s="1" t="s">
        <v>24</v>
      </c>
      <c r="J448" s="1" t="s">
        <v>332</v>
      </c>
      <c r="K448" s="7">
        <v>0</v>
      </c>
      <c r="L448" s="1" t="s">
        <v>332</v>
      </c>
      <c r="M448" s="1" t="s">
        <v>27</v>
      </c>
      <c r="N448" s="1" t="s">
        <v>1422</v>
      </c>
      <c r="O448" s="1" t="s">
        <v>35</v>
      </c>
    </row>
    <row r="449" spans="1:15" x14ac:dyDescent="0.2">
      <c r="A449" s="1">
        <v>442</v>
      </c>
      <c r="B449" s="5" t="s">
        <v>1150</v>
      </c>
      <c r="C449" s="6">
        <v>0</v>
      </c>
      <c r="D449" s="7">
        <v>0</v>
      </c>
      <c r="E449" s="10">
        <v>-98897</v>
      </c>
      <c r="F449" s="7">
        <v>0</v>
      </c>
      <c r="G449" s="3">
        <v>42766</v>
      </c>
      <c r="H449" s="1" t="s">
        <v>31</v>
      </c>
      <c r="I449" s="1" t="s">
        <v>24</v>
      </c>
      <c r="J449" s="1" t="s">
        <v>25</v>
      </c>
      <c r="K449" s="7">
        <v>6059925589.0699997</v>
      </c>
      <c r="L449" s="1" t="s">
        <v>95</v>
      </c>
      <c r="M449" s="1" t="s">
        <v>27</v>
      </c>
      <c r="N449" s="1" t="s">
        <v>1149</v>
      </c>
      <c r="O449" s="1" t="s">
        <v>29</v>
      </c>
    </row>
    <row r="450" spans="1:15" x14ac:dyDescent="0.2">
      <c r="A450" s="1">
        <v>443</v>
      </c>
      <c r="B450" s="5" t="s">
        <v>751</v>
      </c>
      <c r="C450" s="6">
        <v>0</v>
      </c>
      <c r="D450" s="7">
        <v>0</v>
      </c>
      <c r="E450" s="10">
        <v>-239869</v>
      </c>
      <c r="F450" s="7">
        <v>0</v>
      </c>
      <c r="G450" s="3">
        <v>43008</v>
      </c>
      <c r="H450" s="1" t="s">
        <v>31</v>
      </c>
      <c r="I450" s="1" t="s">
        <v>24</v>
      </c>
      <c r="J450" s="1" t="s">
        <v>32</v>
      </c>
      <c r="K450" s="7">
        <v>14579056984.26</v>
      </c>
      <c r="M450" s="1" t="s">
        <v>70</v>
      </c>
      <c r="N450" s="1" t="s">
        <v>105</v>
      </c>
      <c r="O450" s="1" t="s">
        <v>35</v>
      </c>
    </row>
    <row r="451" spans="1:15" x14ac:dyDescent="0.2">
      <c r="A451" s="1">
        <v>444</v>
      </c>
      <c r="B451" s="5" t="s">
        <v>1815</v>
      </c>
      <c r="C451" s="6">
        <v>0</v>
      </c>
      <c r="D451" s="7">
        <v>0</v>
      </c>
      <c r="E451" s="10">
        <v>-197271</v>
      </c>
      <c r="F451" s="7">
        <v>0</v>
      </c>
      <c r="G451" s="3">
        <v>42551</v>
      </c>
      <c r="H451" s="1" t="s">
        <v>31</v>
      </c>
      <c r="I451" s="1" t="s">
        <v>24</v>
      </c>
      <c r="J451" s="1" t="s">
        <v>154</v>
      </c>
      <c r="K451" s="7">
        <v>293049140.00999999</v>
      </c>
      <c r="L451" s="1" t="s">
        <v>43</v>
      </c>
      <c r="M451" s="1" t="s">
        <v>27</v>
      </c>
      <c r="N451" s="1" t="s">
        <v>121</v>
      </c>
      <c r="O451" s="1" t="s">
        <v>97</v>
      </c>
    </row>
    <row r="452" spans="1:15" x14ac:dyDescent="0.2">
      <c r="A452" s="1">
        <v>445</v>
      </c>
      <c r="B452" s="5" t="s">
        <v>1421</v>
      </c>
      <c r="C452" s="6">
        <v>0</v>
      </c>
      <c r="D452" s="7">
        <v>0</v>
      </c>
      <c r="E452" s="10">
        <v>-6150</v>
      </c>
      <c r="F452" s="7">
        <v>0</v>
      </c>
      <c r="G452" s="3">
        <v>42886</v>
      </c>
      <c r="H452" s="1" t="s">
        <v>31</v>
      </c>
      <c r="I452" s="1" t="s">
        <v>24</v>
      </c>
      <c r="J452" s="1" t="s">
        <v>32</v>
      </c>
      <c r="K452" s="7">
        <v>2105930.35</v>
      </c>
      <c r="M452" s="1" t="s">
        <v>70</v>
      </c>
      <c r="N452" s="1" t="s">
        <v>229</v>
      </c>
      <c r="O452" s="1" t="s">
        <v>45</v>
      </c>
    </row>
    <row r="453" spans="1:15" ht="24" x14ac:dyDescent="0.2">
      <c r="A453" s="1">
        <v>446</v>
      </c>
      <c r="B453" s="5" t="s">
        <v>261</v>
      </c>
      <c r="C453" s="6">
        <v>0</v>
      </c>
      <c r="D453" s="7">
        <v>0</v>
      </c>
      <c r="E453" s="10">
        <v>-5607</v>
      </c>
      <c r="F453" s="7">
        <v>0</v>
      </c>
      <c r="G453" s="3">
        <v>42886</v>
      </c>
      <c r="H453" s="1" t="s">
        <v>31</v>
      </c>
      <c r="I453" s="1" t="s">
        <v>24</v>
      </c>
      <c r="J453" s="1" t="s">
        <v>25</v>
      </c>
      <c r="K453" s="7">
        <v>47601049874.709999</v>
      </c>
      <c r="L453" s="1" t="s">
        <v>26</v>
      </c>
      <c r="M453" s="1" t="s">
        <v>27</v>
      </c>
      <c r="N453" s="1" t="s">
        <v>47</v>
      </c>
      <c r="O453" s="1" t="s">
        <v>35</v>
      </c>
    </row>
    <row r="454" spans="1:15" x14ac:dyDescent="0.2">
      <c r="A454" s="1">
        <v>447</v>
      </c>
      <c r="B454" s="5" t="s">
        <v>1466</v>
      </c>
      <c r="C454" s="6">
        <v>0</v>
      </c>
      <c r="D454" s="7">
        <v>0</v>
      </c>
      <c r="E454" s="10">
        <v>-34540</v>
      </c>
      <c r="F454" s="7">
        <v>0</v>
      </c>
      <c r="G454" s="3">
        <v>42855</v>
      </c>
      <c r="H454" s="1" t="s">
        <v>31</v>
      </c>
      <c r="I454" s="1" t="s">
        <v>24</v>
      </c>
      <c r="J454" s="1" t="s">
        <v>32</v>
      </c>
      <c r="K454" s="7">
        <v>27446139.489999998</v>
      </c>
      <c r="L454" s="1" t="s">
        <v>95</v>
      </c>
      <c r="M454" s="1" t="s">
        <v>61</v>
      </c>
      <c r="N454" s="1" t="s">
        <v>56</v>
      </c>
      <c r="O454" s="1" t="s">
        <v>35</v>
      </c>
    </row>
    <row r="455" spans="1:15" ht="24" x14ac:dyDescent="0.2">
      <c r="A455" s="1">
        <v>448</v>
      </c>
      <c r="B455" s="5" t="s">
        <v>919</v>
      </c>
      <c r="C455" s="6">
        <v>0</v>
      </c>
      <c r="D455" s="7">
        <v>0</v>
      </c>
      <c r="E455" s="10">
        <v>-97000</v>
      </c>
      <c r="F455" s="7">
        <v>0</v>
      </c>
      <c r="G455" s="3">
        <v>42643</v>
      </c>
      <c r="H455" s="1" t="s">
        <v>31</v>
      </c>
      <c r="I455" s="1" t="s">
        <v>24</v>
      </c>
      <c r="J455" s="1" t="s">
        <v>32</v>
      </c>
      <c r="K455" s="7">
        <v>5310768657.8199997</v>
      </c>
      <c r="L455" s="1" t="s">
        <v>39</v>
      </c>
      <c r="M455" s="1" t="s">
        <v>70</v>
      </c>
      <c r="N455" s="1" t="s">
        <v>352</v>
      </c>
      <c r="O455" s="1" t="s">
        <v>257</v>
      </c>
    </row>
    <row r="456" spans="1:15" x14ac:dyDescent="0.2">
      <c r="A456" s="1">
        <v>449</v>
      </c>
      <c r="B456" s="5" t="s">
        <v>1006</v>
      </c>
      <c r="C456" s="6">
        <v>0</v>
      </c>
      <c r="D456" s="7">
        <v>0</v>
      </c>
      <c r="E456" s="10">
        <v>-1877</v>
      </c>
      <c r="F456" s="7">
        <v>0</v>
      </c>
      <c r="G456" s="3">
        <v>42551</v>
      </c>
      <c r="H456" s="1" t="s">
        <v>31</v>
      </c>
      <c r="I456" s="1" t="s">
        <v>24</v>
      </c>
      <c r="J456" s="1" t="s">
        <v>32</v>
      </c>
      <c r="K456" s="7">
        <v>3693650883.6300001</v>
      </c>
      <c r="M456" s="1" t="s">
        <v>70</v>
      </c>
      <c r="N456" s="1" t="s">
        <v>360</v>
      </c>
      <c r="O456" s="1" t="s">
        <v>103</v>
      </c>
    </row>
    <row r="457" spans="1:15" ht="24" x14ac:dyDescent="0.2">
      <c r="A457" s="1">
        <v>450</v>
      </c>
      <c r="B457" s="5" t="s">
        <v>1917</v>
      </c>
      <c r="C457" s="6">
        <v>0</v>
      </c>
      <c r="D457" s="7">
        <v>0</v>
      </c>
      <c r="E457" s="10">
        <v>-264</v>
      </c>
      <c r="F457" s="7">
        <v>0</v>
      </c>
      <c r="G457" s="3">
        <v>42735</v>
      </c>
      <c r="H457" s="1" t="s">
        <v>577</v>
      </c>
      <c r="I457" s="1" t="s">
        <v>24</v>
      </c>
      <c r="J457" s="1" t="s">
        <v>32</v>
      </c>
      <c r="K457" s="7">
        <v>688381569.47000003</v>
      </c>
      <c r="L457" s="1" t="s">
        <v>43</v>
      </c>
      <c r="M457" s="1" t="s">
        <v>27</v>
      </c>
      <c r="N457" s="1" t="s">
        <v>1849</v>
      </c>
      <c r="O457" s="1" t="s">
        <v>1848</v>
      </c>
    </row>
    <row r="458" spans="1:15" x14ac:dyDescent="0.2">
      <c r="A458" s="1">
        <v>451</v>
      </c>
      <c r="B458" s="5" t="s">
        <v>446</v>
      </c>
      <c r="C458" s="6">
        <v>0</v>
      </c>
      <c r="D458" s="7">
        <v>0</v>
      </c>
      <c r="E458" s="10">
        <v>-3000</v>
      </c>
      <c r="F458" s="7">
        <v>0</v>
      </c>
      <c r="G458" s="3">
        <v>42551</v>
      </c>
      <c r="H458" s="1" t="s">
        <v>31</v>
      </c>
      <c r="I458" s="1" t="s">
        <v>24</v>
      </c>
      <c r="J458" s="1" t="s">
        <v>32</v>
      </c>
      <c r="K458" s="7">
        <v>1007707819.76</v>
      </c>
      <c r="L458" s="1" t="s">
        <v>43</v>
      </c>
      <c r="M458" s="1" t="s">
        <v>70</v>
      </c>
      <c r="N458" s="1" t="s">
        <v>180</v>
      </c>
      <c r="O458" s="1" t="s">
        <v>181</v>
      </c>
    </row>
    <row r="459" spans="1:15" x14ac:dyDescent="0.2">
      <c r="A459" s="1">
        <v>452</v>
      </c>
      <c r="B459" s="5" t="s">
        <v>421</v>
      </c>
      <c r="C459" s="6">
        <v>0</v>
      </c>
      <c r="D459" s="7">
        <v>0</v>
      </c>
      <c r="E459" s="10">
        <v>-11396</v>
      </c>
      <c r="F459" s="7">
        <v>0</v>
      </c>
      <c r="G459" s="3">
        <v>42766</v>
      </c>
      <c r="H459" s="1" t="s">
        <v>31</v>
      </c>
      <c r="I459" s="1" t="s">
        <v>24</v>
      </c>
      <c r="J459" s="1" t="s">
        <v>32</v>
      </c>
      <c r="K459" s="7">
        <v>4761610455.21</v>
      </c>
      <c r="L459" s="1" t="s">
        <v>26</v>
      </c>
      <c r="M459" s="1" t="s">
        <v>70</v>
      </c>
      <c r="N459" s="1" t="s">
        <v>422</v>
      </c>
      <c r="O459" s="1" t="s">
        <v>35</v>
      </c>
    </row>
    <row r="460" spans="1:15" x14ac:dyDescent="0.2">
      <c r="A460" s="1">
        <v>453</v>
      </c>
      <c r="B460" s="5" t="s">
        <v>427</v>
      </c>
      <c r="C460" s="6">
        <v>0</v>
      </c>
      <c r="D460" s="7">
        <v>0</v>
      </c>
      <c r="E460" s="10">
        <v>-72800</v>
      </c>
      <c r="F460" s="7">
        <v>0</v>
      </c>
      <c r="G460" s="3">
        <v>42886</v>
      </c>
      <c r="H460" s="1" t="s">
        <v>31</v>
      </c>
      <c r="I460" s="1" t="s">
        <v>24</v>
      </c>
      <c r="J460" s="1" t="s">
        <v>32</v>
      </c>
      <c r="K460" s="7">
        <v>11836026478.469999</v>
      </c>
      <c r="L460" s="1" t="s">
        <v>39</v>
      </c>
      <c r="M460" s="1" t="s">
        <v>70</v>
      </c>
      <c r="N460" s="1" t="s">
        <v>28</v>
      </c>
      <c r="O460" s="1" t="s">
        <v>29</v>
      </c>
    </row>
    <row r="461" spans="1:15" x14ac:dyDescent="0.2">
      <c r="A461" s="1">
        <v>454</v>
      </c>
      <c r="B461" s="5" t="s">
        <v>1369</v>
      </c>
      <c r="C461" s="6">
        <v>0</v>
      </c>
      <c r="D461" s="7">
        <v>0</v>
      </c>
      <c r="E461" s="10">
        <v>-405046</v>
      </c>
      <c r="F461" s="7">
        <v>0</v>
      </c>
      <c r="G461" s="3">
        <v>42521</v>
      </c>
      <c r="H461" s="1" t="s">
        <v>31</v>
      </c>
      <c r="I461" s="1" t="s">
        <v>24</v>
      </c>
      <c r="J461" s="1" t="s">
        <v>25</v>
      </c>
      <c r="K461" s="7">
        <v>5472630243.1400003</v>
      </c>
      <c r="L461" s="1" t="s">
        <v>1180</v>
      </c>
      <c r="M461" s="1" t="s">
        <v>27</v>
      </c>
      <c r="N461" s="1" t="s">
        <v>28</v>
      </c>
      <c r="O461" s="1" t="s">
        <v>29</v>
      </c>
    </row>
    <row r="462" spans="1:15" ht="24" x14ac:dyDescent="0.2">
      <c r="A462" s="1">
        <v>455</v>
      </c>
      <c r="B462" s="5" t="s">
        <v>307</v>
      </c>
      <c r="C462" s="6">
        <v>0</v>
      </c>
      <c r="D462" s="7">
        <v>0</v>
      </c>
      <c r="E462" s="10">
        <v>-847619</v>
      </c>
      <c r="F462" s="7">
        <v>0</v>
      </c>
      <c r="G462" s="3">
        <v>42551</v>
      </c>
      <c r="H462" s="1" t="s">
        <v>31</v>
      </c>
      <c r="I462" s="1" t="s">
        <v>24</v>
      </c>
      <c r="J462" s="1" t="s">
        <v>32</v>
      </c>
      <c r="K462" s="7">
        <v>3875047527.0599999</v>
      </c>
      <c r="L462" s="1" t="s">
        <v>95</v>
      </c>
      <c r="M462" s="1" t="s">
        <v>27</v>
      </c>
      <c r="N462" s="1" t="s">
        <v>308</v>
      </c>
      <c r="O462" s="1" t="s">
        <v>181</v>
      </c>
    </row>
    <row r="463" spans="1:15" x14ac:dyDescent="0.2">
      <c r="A463" s="1">
        <v>456</v>
      </c>
      <c r="B463" s="5" t="s">
        <v>1916</v>
      </c>
      <c r="C463" s="6">
        <v>0</v>
      </c>
      <c r="D463" s="7">
        <v>0</v>
      </c>
      <c r="E463" s="10">
        <v>-229</v>
      </c>
      <c r="F463" s="7">
        <v>0</v>
      </c>
      <c r="G463" s="3">
        <v>42460</v>
      </c>
      <c r="H463" s="1" t="s">
        <v>577</v>
      </c>
      <c r="I463" s="1" t="s">
        <v>24</v>
      </c>
      <c r="J463" s="1" t="s">
        <v>32</v>
      </c>
      <c r="K463" s="7">
        <v>129212191.79000001</v>
      </c>
      <c r="M463" s="1" t="s">
        <v>61</v>
      </c>
      <c r="N463" s="1" t="s">
        <v>49</v>
      </c>
      <c r="O463" s="1" t="s">
        <v>35</v>
      </c>
    </row>
    <row r="464" spans="1:15" ht="24" x14ac:dyDescent="0.2">
      <c r="A464" s="1">
        <v>457</v>
      </c>
      <c r="B464" s="5" t="s">
        <v>584</v>
      </c>
      <c r="C464" s="6">
        <v>0</v>
      </c>
      <c r="D464" s="7">
        <v>0</v>
      </c>
      <c r="E464" s="10">
        <v>-71162</v>
      </c>
      <c r="F464" s="7">
        <v>0</v>
      </c>
      <c r="G464" s="3">
        <v>42429</v>
      </c>
      <c r="H464" s="1" t="s">
        <v>31</v>
      </c>
      <c r="I464" s="1" t="s">
        <v>24</v>
      </c>
      <c r="J464" s="1" t="s">
        <v>32</v>
      </c>
      <c r="K464" s="7">
        <v>5134414793.8299999</v>
      </c>
      <c r="L464" s="1" t="s">
        <v>26</v>
      </c>
      <c r="M464" s="1" t="s">
        <v>61</v>
      </c>
      <c r="N464" s="1" t="s">
        <v>585</v>
      </c>
      <c r="O464" s="1" t="s">
        <v>29</v>
      </c>
    </row>
    <row r="465" spans="1:15" ht="24" x14ac:dyDescent="0.2">
      <c r="A465" s="1">
        <v>458</v>
      </c>
      <c r="B465" s="5" t="s">
        <v>1860</v>
      </c>
      <c r="C465" s="6">
        <v>0</v>
      </c>
      <c r="D465" s="7">
        <v>0</v>
      </c>
      <c r="E465" s="10">
        <v>-3949848</v>
      </c>
      <c r="F465" s="7">
        <v>0</v>
      </c>
      <c r="G465" s="3">
        <v>42643</v>
      </c>
      <c r="H465" s="1" t="s">
        <v>31</v>
      </c>
      <c r="I465" s="1" t="s">
        <v>24</v>
      </c>
      <c r="J465" s="1" t="s">
        <v>32</v>
      </c>
      <c r="K465" s="7">
        <v>642226326.40999997</v>
      </c>
      <c r="L465" s="1" t="s">
        <v>293</v>
      </c>
      <c r="M465" s="1" t="s">
        <v>70</v>
      </c>
      <c r="N465" s="1" t="s">
        <v>856</v>
      </c>
      <c r="O465" s="1" t="s">
        <v>857</v>
      </c>
    </row>
    <row r="466" spans="1:15" x14ac:dyDescent="0.2">
      <c r="A466" s="1">
        <v>459</v>
      </c>
      <c r="B466" s="5" t="s">
        <v>1148</v>
      </c>
      <c r="C466" s="6">
        <v>0</v>
      </c>
      <c r="D466" s="7">
        <v>0</v>
      </c>
      <c r="E466" s="10">
        <v>-41553</v>
      </c>
      <c r="F466" s="7">
        <v>0</v>
      </c>
      <c r="G466" s="3">
        <v>42460</v>
      </c>
      <c r="H466" s="1" t="s">
        <v>31</v>
      </c>
      <c r="I466" s="1" t="s">
        <v>24</v>
      </c>
      <c r="J466" s="1" t="s">
        <v>32</v>
      </c>
      <c r="K466" s="7">
        <v>41295273.490000002</v>
      </c>
      <c r="M466" s="1" t="s">
        <v>70</v>
      </c>
      <c r="N466" s="1" t="s">
        <v>44</v>
      </c>
      <c r="O466" s="1" t="s">
        <v>45</v>
      </c>
    </row>
    <row r="467" spans="1:15" ht="24" x14ac:dyDescent="0.2">
      <c r="A467" s="1">
        <v>460</v>
      </c>
      <c r="B467" s="5" t="s">
        <v>979</v>
      </c>
      <c r="C467" s="6">
        <v>0</v>
      </c>
      <c r="D467" s="7">
        <v>0</v>
      </c>
      <c r="E467" s="10">
        <v>-3154</v>
      </c>
      <c r="F467" s="7">
        <v>0</v>
      </c>
      <c r="G467" s="3">
        <v>42674</v>
      </c>
      <c r="H467" s="1" t="s">
        <v>31</v>
      </c>
      <c r="I467" s="1" t="s">
        <v>24</v>
      </c>
      <c r="J467" s="1" t="s">
        <v>32</v>
      </c>
      <c r="K467" s="7">
        <v>455348303.51999998</v>
      </c>
      <c r="M467" s="1" t="s">
        <v>61</v>
      </c>
      <c r="N467" s="1" t="s">
        <v>352</v>
      </c>
      <c r="O467" s="1" t="s">
        <v>257</v>
      </c>
    </row>
    <row r="468" spans="1:15" x14ac:dyDescent="0.2">
      <c r="A468" s="1">
        <v>461</v>
      </c>
      <c r="B468" s="5" t="s">
        <v>563</v>
      </c>
      <c r="C468" s="6">
        <v>0</v>
      </c>
      <c r="D468" s="7">
        <v>0</v>
      </c>
      <c r="E468" s="10">
        <v>-9000</v>
      </c>
      <c r="F468" s="7">
        <v>0</v>
      </c>
      <c r="G468" s="3">
        <v>42794</v>
      </c>
      <c r="H468" s="1" t="s">
        <v>31</v>
      </c>
      <c r="I468" s="1" t="s">
        <v>24</v>
      </c>
      <c r="J468" s="1" t="s">
        <v>154</v>
      </c>
      <c r="K468" s="7">
        <v>538139238.16999996</v>
      </c>
      <c r="M468" s="1" t="s">
        <v>70</v>
      </c>
      <c r="N468" s="1" t="s">
        <v>366</v>
      </c>
      <c r="O468" s="1" t="s">
        <v>45</v>
      </c>
    </row>
    <row r="469" spans="1:15" x14ac:dyDescent="0.2">
      <c r="A469" s="1">
        <v>462</v>
      </c>
      <c r="B469" s="5" t="s">
        <v>834</v>
      </c>
      <c r="C469" s="6">
        <v>0</v>
      </c>
      <c r="D469" s="7">
        <v>0</v>
      </c>
      <c r="E469" s="10">
        <v>-133303</v>
      </c>
      <c r="F469" s="7">
        <v>0</v>
      </c>
      <c r="G469" s="3">
        <v>42855</v>
      </c>
      <c r="H469" s="1" t="s">
        <v>31</v>
      </c>
      <c r="I469" s="1" t="s">
        <v>24</v>
      </c>
      <c r="J469" s="1" t="s">
        <v>32</v>
      </c>
      <c r="K469" s="7">
        <v>90563451276.820007</v>
      </c>
      <c r="L469" s="1" t="s">
        <v>26</v>
      </c>
      <c r="M469" s="1" t="s">
        <v>27</v>
      </c>
      <c r="N469" s="1" t="s">
        <v>132</v>
      </c>
      <c r="O469" s="1" t="s">
        <v>29</v>
      </c>
    </row>
    <row r="470" spans="1:15" ht="24" x14ac:dyDescent="0.2">
      <c r="A470" s="1">
        <v>463</v>
      </c>
      <c r="B470" s="5" t="s">
        <v>510</v>
      </c>
      <c r="C470" s="6">
        <v>0</v>
      </c>
      <c r="D470" s="7">
        <v>0</v>
      </c>
      <c r="E470" s="10">
        <v>-151831</v>
      </c>
      <c r="F470" s="7">
        <v>0</v>
      </c>
      <c r="G470" s="3">
        <v>42916</v>
      </c>
      <c r="H470" s="1" t="s">
        <v>31</v>
      </c>
      <c r="I470" s="1" t="s">
        <v>24</v>
      </c>
      <c r="J470" s="1" t="s">
        <v>32</v>
      </c>
      <c r="K470" s="7">
        <v>1003500109.58</v>
      </c>
      <c r="L470" s="1" t="s">
        <v>39</v>
      </c>
      <c r="M470" s="1" t="s">
        <v>27</v>
      </c>
      <c r="N470" s="1" t="s">
        <v>53</v>
      </c>
      <c r="O470" s="1" t="s">
        <v>54</v>
      </c>
    </row>
    <row r="471" spans="1:15" x14ac:dyDescent="0.2">
      <c r="A471" s="1">
        <v>464</v>
      </c>
      <c r="B471" s="5" t="s">
        <v>887</v>
      </c>
      <c r="C471" s="6">
        <v>0</v>
      </c>
      <c r="D471" s="7">
        <v>0</v>
      </c>
      <c r="E471" s="10">
        <v>-25000</v>
      </c>
      <c r="F471" s="7">
        <v>0</v>
      </c>
      <c r="G471" s="3">
        <v>42916</v>
      </c>
      <c r="H471" s="1" t="s">
        <v>31</v>
      </c>
      <c r="I471" s="1" t="s">
        <v>24</v>
      </c>
      <c r="J471" s="1" t="s">
        <v>32</v>
      </c>
      <c r="K471" s="7">
        <v>115027172.67</v>
      </c>
      <c r="M471" s="1" t="s">
        <v>27</v>
      </c>
      <c r="N471" s="1" t="s">
        <v>508</v>
      </c>
      <c r="O471" s="1" t="s">
        <v>103</v>
      </c>
    </row>
    <row r="472" spans="1:15" x14ac:dyDescent="0.2">
      <c r="A472" s="1">
        <v>465</v>
      </c>
      <c r="B472" s="5" t="s">
        <v>219</v>
      </c>
      <c r="C472" s="6">
        <v>0</v>
      </c>
      <c r="D472" s="7">
        <v>0</v>
      </c>
      <c r="E472" s="10">
        <v>-132000</v>
      </c>
      <c r="F472" s="7">
        <v>0</v>
      </c>
      <c r="G472" s="3">
        <v>42674</v>
      </c>
      <c r="H472" s="1" t="s">
        <v>31</v>
      </c>
      <c r="I472" s="1" t="s">
        <v>24</v>
      </c>
      <c r="J472" s="1" t="s">
        <v>32</v>
      </c>
      <c r="K472" s="7">
        <v>5464516737.8599997</v>
      </c>
      <c r="L472" s="1" t="s">
        <v>43</v>
      </c>
      <c r="M472" s="1" t="s">
        <v>70</v>
      </c>
      <c r="N472" s="1" t="s">
        <v>53</v>
      </c>
      <c r="O472" s="1" t="s">
        <v>54</v>
      </c>
    </row>
    <row r="473" spans="1:15" x14ac:dyDescent="0.2">
      <c r="A473" s="1">
        <v>466</v>
      </c>
      <c r="B473" s="5" t="s">
        <v>782</v>
      </c>
      <c r="C473" s="6">
        <v>0</v>
      </c>
      <c r="D473" s="7">
        <v>0</v>
      </c>
      <c r="E473" s="10">
        <v>-210428</v>
      </c>
      <c r="F473" s="7">
        <v>0</v>
      </c>
      <c r="G473" s="3">
        <v>42794</v>
      </c>
      <c r="H473" s="1" t="s">
        <v>31</v>
      </c>
      <c r="I473" s="1" t="s">
        <v>24</v>
      </c>
      <c r="J473" s="1" t="s">
        <v>32</v>
      </c>
      <c r="K473" s="7">
        <v>1228696517.1700001</v>
      </c>
      <c r="L473" s="1" t="s">
        <v>26</v>
      </c>
      <c r="M473" s="1" t="s">
        <v>61</v>
      </c>
      <c r="N473" s="1" t="s">
        <v>783</v>
      </c>
      <c r="O473" s="1" t="s">
        <v>157</v>
      </c>
    </row>
    <row r="474" spans="1:15" ht="24" x14ac:dyDescent="0.2">
      <c r="A474" s="1">
        <v>467</v>
      </c>
      <c r="B474" s="5" t="s">
        <v>1342</v>
      </c>
      <c r="C474" s="6">
        <v>0</v>
      </c>
      <c r="D474" s="7">
        <v>0</v>
      </c>
      <c r="E474" s="10">
        <v>-309387</v>
      </c>
      <c r="F474" s="7">
        <v>0</v>
      </c>
      <c r="G474" s="3">
        <v>42735</v>
      </c>
      <c r="H474" s="1" t="s">
        <v>31</v>
      </c>
      <c r="I474" s="1" t="s">
        <v>24</v>
      </c>
      <c r="J474" s="1" t="s">
        <v>32</v>
      </c>
      <c r="K474" s="7">
        <v>230259497.71000001</v>
      </c>
      <c r="M474" s="1" t="s">
        <v>70</v>
      </c>
      <c r="N474" s="1" t="s">
        <v>28</v>
      </c>
      <c r="O474" s="1" t="s">
        <v>29</v>
      </c>
    </row>
    <row r="475" spans="1:15" x14ac:dyDescent="0.2">
      <c r="A475" s="1">
        <v>468</v>
      </c>
      <c r="B475" s="5" t="s">
        <v>540</v>
      </c>
      <c r="C475" s="6">
        <v>0</v>
      </c>
      <c r="D475" s="7">
        <v>0</v>
      </c>
      <c r="E475" s="10">
        <v>-210000</v>
      </c>
      <c r="F475" s="7">
        <v>0</v>
      </c>
      <c r="G475" s="3">
        <v>42460</v>
      </c>
      <c r="H475" s="1" t="s">
        <v>31</v>
      </c>
      <c r="I475" s="1" t="s">
        <v>24</v>
      </c>
      <c r="J475" s="1" t="s">
        <v>32</v>
      </c>
      <c r="K475" s="7">
        <v>86251787.010000005</v>
      </c>
      <c r="L475" s="1" t="s">
        <v>39</v>
      </c>
      <c r="M475" s="1" t="s">
        <v>27</v>
      </c>
      <c r="N475" s="1" t="s">
        <v>53</v>
      </c>
      <c r="O475" s="1" t="s">
        <v>54</v>
      </c>
    </row>
    <row r="476" spans="1:15" x14ac:dyDescent="0.2">
      <c r="A476" s="1">
        <v>469</v>
      </c>
      <c r="B476" s="5" t="s">
        <v>865</v>
      </c>
      <c r="C476" s="6">
        <v>0</v>
      </c>
      <c r="D476" s="7">
        <v>0</v>
      </c>
      <c r="E476" s="10">
        <v>-109858</v>
      </c>
      <c r="F476" s="7">
        <v>0</v>
      </c>
      <c r="G476" s="3">
        <v>42551</v>
      </c>
      <c r="H476" s="1" t="s">
        <v>31</v>
      </c>
      <c r="I476" s="1" t="s">
        <v>24</v>
      </c>
      <c r="J476" s="1" t="s">
        <v>25</v>
      </c>
      <c r="K476" s="7">
        <v>594518039.25</v>
      </c>
      <c r="L476" s="1" t="s">
        <v>39</v>
      </c>
      <c r="M476" s="1" t="s">
        <v>70</v>
      </c>
      <c r="N476" s="1" t="s">
        <v>378</v>
      </c>
      <c r="O476" s="1" t="s">
        <v>181</v>
      </c>
    </row>
    <row r="477" spans="1:15" ht="24" x14ac:dyDescent="0.2">
      <c r="A477" s="1">
        <v>470</v>
      </c>
      <c r="B477" s="5" t="s">
        <v>270</v>
      </c>
      <c r="C477" s="6">
        <v>0</v>
      </c>
      <c r="D477" s="7">
        <v>0</v>
      </c>
      <c r="E477" s="10">
        <v>-1702561</v>
      </c>
      <c r="F477" s="7">
        <v>0</v>
      </c>
      <c r="G477" s="3">
        <v>42947</v>
      </c>
      <c r="H477" s="1" t="s">
        <v>31</v>
      </c>
      <c r="I477" s="1" t="s">
        <v>24</v>
      </c>
      <c r="J477" s="1" t="s">
        <v>32</v>
      </c>
      <c r="K477" s="7">
        <v>34406099541.32</v>
      </c>
      <c r="L477" s="1" t="s">
        <v>39</v>
      </c>
      <c r="M477" s="1" t="s">
        <v>70</v>
      </c>
      <c r="N477" s="1" t="s">
        <v>192</v>
      </c>
      <c r="O477" s="1" t="s">
        <v>35</v>
      </c>
    </row>
    <row r="478" spans="1:15" x14ac:dyDescent="0.2">
      <c r="A478" s="1">
        <v>471</v>
      </c>
      <c r="B478" s="5" t="s">
        <v>362</v>
      </c>
      <c r="C478" s="6">
        <v>0</v>
      </c>
      <c r="D478" s="7">
        <v>0</v>
      </c>
      <c r="E478" s="10">
        <v>-225400</v>
      </c>
      <c r="F478" s="7">
        <v>0</v>
      </c>
      <c r="G478" s="3">
        <v>42735</v>
      </c>
      <c r="H478" s="1" t="s">
        <v>31</v>
      </c>
      <c r="I478" s="1" t="s">
        <v>24</v>
      </c>
      <c r="J478" s="1" t="s">
        <v>32</v>
      </c>
      <c r="K478" s="7">
        <v>722060716.19000006</v>
      </c>
      <c r="L478" s="1" t="s">
        <v>39</v>
      </c>
      <c r="M478" s="1" t="s">
        <v>70</v>
      </c>
      <c r="N478" s="1" t="s">
        <v>53</v>
      </c>
      <c r="O478" s="1" t="s">
        <v>54</v>
      </c>
    </row>
    <row r="479" spans="1:15" x14ac:dyDescent="0.2">
      <c r="A479" s="1">
        <v>472</v>
      </c>
      <c r="B479" s="5" t="s">
        <v>692</v>
      </c>
      <c r="C479" s="6">
        <v>0</v>
      </c>
      <c r="D479" s="7">
        <v>0</v>
      </c>
      <c r="E479" s="10">
        <v>-650000</v>
      </c>
      <c r="F479" s="7">
        <v>0</v>
      </c>
      <c r="G479" s="3">
        <v>42551</v>
      </c>
      <c r="H479" s="1" t="s">
        <v>31</v>
      </c>
      <c r="I479" s="1" t="s">
        <v>24</v>
      </c>
      <c r="J479" s="1" t="s">
        <v>154</v>
      </c>
      <c r="K479" s="7">
        <v>1559180072.0999999</v>
      </c>
      <c r="M479" s="1" t="s">
        <v>70</v>
      </c>
      <c r="N479" s="1" t="s">
        <v>65</v>
      </c>
      <c r="O479" s="1" t="s">
        <v>45</v>
      </c>
    </row>
    <row r="480" spans="1:15" x14ac:dyDescent="0.2">
      <c r="A480" s="1">
        <v>473</v>
      </c>
      <c r="B480" s="5" t="s">
        <v>207</v>
      </c>
      <c r="C480" s="6">
        <v>0</v>
      </c>
      <c r="D480" s="7">
        <v>0</v>
      </c>
      <c r="E480" s="10">
        <v>-21519</v>
      </c>
      <c r="F480" s="7">
        <v>0</v>
      </c>
      <c r="G480" s="3">
        <v>42916</v>
      </c>
      <c r="H480" s="1" t="s">
        <v>31</v>
      </c>
      <c r="I480" s="1" t="s">
        <v>24</v>
      </c>
      <c r="J480" s="1" t="s">
        <v>32</v>
      </c>
      <c r="K480" s="7">
        <v>11136888132.02</v>
      </c>
      <c r="M480" s="1" t="s">
        <v>70</v>
      </c>
      <c r="N480" s="1" t="s">
        <v>111</v>
      </c>
      <c r="O480" s="1" t="s">
        <v>111</v>
      </c>
    </row>
    <row r="481" spans="1:15" ht="24" x14ac:dyDescent="0.2">
      <c r="A481" s="1">
        <v>474</v>
      </c>
      <c r="B481" s="5" t="s">
        <v>322</v>
      </c>
      <c r="C481" s="6">
        <v>0</v>
      </c>
      <c r="D481" s="7">
        <v>0</v>
      </c>
      <c r="E481" s="10">
        <v>-60000</v>
      </c>
      <c r="F481" s="7">
        <v>0</v>
      </c>
      <c r="G481" s="3">
        <v>42613</v>
      </c>
      <c r="H481" s="1" t="s">
        <v>31</v>
      </c>
      <c r="I481" s="1" t="s">
        <v>24</v>
      </c>
      <c r="J481" s="1" t="s">
        <v>25</v>
      </c>
      <c r="K481" s="7">
        <v>4441148179.0200005</v>
      </c>
      <c r="L481" s="1" t="s">
        <v>26</v>
      </c>
      <c r="M481" s="1" t="s">
        <v>70</v>
      </c>
      <c r="N481" s="1" t="s">
        <v>44</v>
      </c>
      <c r="O481" s="1" t="s">
        <v>45</v>
      </c>
    </row>
    <row r="482" spans="1:15" x14ac:dyDescent="0.2">
      <c r="A482" s="1">
        <v>475</v>
      </c>
      <c r="B482" s="5" t="s">
        <v>684</v>
      </c>
      <c r="C482" s="6">
        <v>0</v>
      </c>
      <c r="D482" s="7">
        <v>0</v>
      </c>
      <c r="E482" s="10">
        <v>-39292</v>
      </c>
      <c r="F482" s="7">
        <v>0</v>
      </c>
      <c r="G482" s="3">
        <v>42825</v>
      </c>
      <c r="H482" s="1" t="s">
        <v>31</v>
      </c>
      <c r="I482" s="1" t="s">
        <v>24</v>
      </c>
      <c r="J482" s="1" t="s">
        <v>32</v>
      </c>
      <c r="K482" s="7">
        <v>929029665.52999997</v>
      </c>
      <c r="L482" s="1" t="s">
        <v>26</v>
      </c>
      <c r="M482" s="1" t="s">
        <v>27</v>
      </c>
      <c r="N482" s="1" t="s">
        <v>685</v>
      </c>
      <c r="O482" s="1" t="s">
        <v>103</v>
      </c>
    </row>
    <row r="483" spans="1:15" x14ac:dyDescent="0.2">
      <c r="A483" s="1">
        <v>476</v>
      </c>
      <c r="B483" s="5" t="s">
        <v>1410</v>
      </c>
      <c r="C483" s="6">
        <v>0</v>
      </c>
      <c r="D483" s="7">
        <v>0</v>
      </c>
      <c r="E483" s="10">
        <v>-543204</v>
      </c>
      <c r="F483" s="7">
        <v>0</v>
      </c>
      <c r="G483" s="3">
        <v>42978</v>
      </c>
      <c r="H483" s="1" t="s">
        <v>31</v>
      </c>
      <c r="I483" s="1" t="s">
        <v>24</v>
      </c>
      <c r="J483" s="1" t="s">
        <v>32</v>
      </c>
      <c r="K483" s="7">
        <v>3084338188.8000002</v>
      </c>
      <c r="M483" s="1" t="s">
        <v>61</v>
      </c>
      <c r="N483" s="1" t="s">
        <v>1409</v>
      </c>
      <c r="O483" s="1" t="s">
        <v>35</v>
      </c>
    </row>
    <row r="484" spans="1:15" x14ac:dyDescent="0.2">
      <c r="A484" s="1">
        <v>477</v>
      </c>
      <c r="B484" s="5" t="s">
        <v>780</v>
      </c>
      <c r="C484" s="6">
        <v>0</v>
      </c>
      <c r="D484" s="7">
        <v>0</v>
      </c>
      <c r="E484" s="10">
        <v>-20400</v>
      </c>
      <c r="F484" s="7">
        <v>0</v>
      </c>
      <c r="G484" s="3">
        <v>42794</v>
      </c>
      <c r="H484" s="1" t="s">
        <v>31</v>
      </c>
      <c r="I484" s="1" t="s">
        <v>24</v>
      </c>
      <c r="J484" s="1" t="s">
        <v>25</v>
      </c>
      <c r="K484" s="7">
        <v>514225991.57999998</v>
      </c>
      <c r="L484" s="1" t="s">
        <v>332</v>
      </c>
      <c r="M484" s="1" t="s">
        <v>27</v>
      </c>
      <c r="N484" s="1" t="s">
        <v>102</v>
      </c>
      <c r="O484" s="1" t="s">
        <v>103</v>
      </c>
    </row>
    <row r="485" spans="1:15" x14ac:dyDescent="0.2">
      <c r="A485" s="1">
        <v>478</v>
      </c>
      <c r="B485" s="5" t="s">
        <v>1268</v>
      </c>
      <c r="C485" s="6">
        <v>0</v>
      </c>
      <c r="D485" s="7">
        <v>0</v>
      </c>
      <c r="E485" s="10">
        <v>-106664</v>
      </c>
      <c r="F485" s="7">
        <v>0</v>
      </c>
      <c r="G485" s="3">
        <v>42460</v>
      </c>
      <c r="H485" s="1" t="s">
        <v>31</v>
      </c>
      <c r="I485" s="1" t="s">
        <v>24</v>
      </c>
      <c r="J485" s="1" t="s">
        <v>32</v>
      </c>
      <c r="K485" s="7">
        <v>85574488.670000002</v>
      </c>
      <c r="L485" s="1" t="s">
        <v>128</v>
      </c>
      <c r="M485" s="1" t="s">
        <v>70</v>
      </c>
      <c r="N485" s="1" t="s">
        <v>180</v>
      </c>
      <c r="O485" s="1" t="s">
        <v>181</v>
      </c>
    </row>
    <row r="486" spans="1:15" x14ac:dyDescent="0.2">
      <c r="A486" s="1">
        <v>479</v>
      </c>
      <c r="B486" s="5" t="s">
        <v>947</v>
      </c>
      <c r="C486" s="6">
        <v>0</v>
      </c>
      <c r="D486" s="7">
        <v>0</v>
      </c>
      <c r="E486" s="10">
        <v>-45000</v>
      </c>
      <c r="F486" s="7">
        <v>0</v>
      </c>
      <c r="G486" s="3">
        <v>42643</v>
      </c>
      <c r="H486" s="1" t="s">
        <v>31</v>
      </c>
      <c r="I486" s="1" t="s">
        <v>24</v>
      </c>
      <c r="J486" s="1" t="s">
        <v>32</v>
      </c>
      <c r="K486" s="7">
        <v>25561462.25</v>
      </c>
      <c r="M486" s="1" t="s">
        <v>27</v>
      </c>
      <c r="N486" s="1" t="s">
        <v>614</v>
      </c>
      <c r="O486" s="1" t="s">
        <v>54</v>
      </c>
    </row>
  </sheetData>
  <mergeCells count="1">
    <mergeCell ref="A6:O6"/>
  </mergeCells>
  <pageMargins left="0.5" right="0.5" top="1" bottom="1" header="0.5" footer="0.75"/>
  <pageSetup fitToHeight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2"/>
  <sheetViews>
    <sheetView topLeftCell="M1" workbookViewId="0">
      <selection activeCell="O43" sqref="O43"/>
    </sheetView>
  </sheetViews>
  <sheetFormatPr defaultRowHeight="12" x14ac:dyDescent="0.2"/>
  <cols>
    <col min="1" max="15" width="30.7109375" style="1" customWidth="1"/>
    <col min="16" max="16" width="9.140625" style="1"/>
    <col min="17" max="18" width="14.140625" style="1" customWidth="1"/>
    <col min="19" max="16384" width="9.140625" style="1"/>
  </cols>
  <sheetData>
    <row r="1" spans="1:18" ht="12.75" x14ac:dyDescent="0.2">
      <c r="A1" s="2" t="s">
        <v>0</v>
      </c>
    </row>
    <row r="2" spans="1:18" x14ac:dyDescent="0.2">
      <c r="A2" s="1" t="s">
        <v>1</v>
      </c>
      <c r="B2" s="1" t="s">
        <v>1966</v>
      </c>
    </row>
    <row r="3" spans="1:18" x14ac:dyDescent="0.2">
      <c r="A3" s="1" t="s">
        <v>3</v>
      </c>
      <c r="B3" s="1" t="s">
        <v>1965</v>
      </c>
    </row>
    <row r="4" spans="1:18" x14ac:dyDescent="0.2">
      <c r="A4" s="1" t="s">
        <v>5</v>
      </c>
      <c r="B4" s="3">
        <v>43053.676648356501</v>
      </c>
    </row>
    <row r="6" spans="1:18" x14ac:dyDescent="0.2">
      <c r="A6" s="18" t="s">
        <v>6</v>
      </c>
      <c r="B6" s="19" t="s">
        <v>6</v>
      </c>
      <c r="C6" s="19" t="s">
        <v>6</v>
      </c>
      <c r="D6" s="19" t="s">
        <v>6</v>
      </c>
      <c r="E6" s="19" t="s">
        <v>6</v>
      </c>
      <c r="F6" s="19" t="s">
        <v>6</v>
      </c>
      <c r="G6" s="19" t="s">
        <v>6</v>
      </c>
      <c r="H6" s="19" t="s">
        <v>6</v>
      </c>
      <c r="I6" s="19" t="s">
        <v>6</v>
      </c>
      <c r="J6" s="19" t="s">
        <v>6</v>
      </c>
      <c r="K6" s="19" t="s">
        <v>6</v>
      </c>
      <c r="L6" s="19" t="s">
        <v>6</v>
      </c>
      <c r="M6" s="19" t="s">
        <v>6</v>
      </c>
      <c r="N6" s="19" t="s">
        <v>6</v>
      </c>
      <c r="O6" s="20" t="s">
        <v>6</v>
      </c>
    </row>
    <row r="7" spans="1:18" x14ac:dyDescent="0.2">
      <c r="A7" s="4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4" t="s">
        <v>16</v>
      </c>
      <c r="K7" s="4" t="s">
        <v>17</v>
      </c>
      <c r="L7" s="4" t="s">
        <v>18</v>
      </c>
      <c r="M7" s="4" t="s">
        <v>19</v>
      </c>
      <c r="N7" s="4" t="s">
        <v>20</v>
      </c>
      <c r="O7" s="4" t="s">
        <v>21</v>
      </c>
      <c r="Q7" s="1" t="s">
        <v>21</v>
      </c>
      <c r="R7" s="1" t="s">
        <v>1526</v>
      </c>
    </row>
    <row r="8" spans="1:18" x14ac:dyDescent="0.2">
      <c r="A8" s="1">
        <v>1</v>
      </c>
      <c r="B8" s="5" t="s">
        <v>1964</v>
      </c>
      <c r="C8" s="6">
        <v>0.21440000000000001</v>
      </c>
      <c r="D8" s="7">
        <v>901023734</v>
      </c>
      <c r="E8" s="9">
        <v>0</v>
      </c>
      <c r="F8" s="7">
        <v>2665588614.6700001</v>
      </c>
      <c r="G8" s="3">
        <v>42735</v>
      </c>
      <c r="H8" s="1" t="s">
        <v>23</v>
      </c>
      <c r="I8" s="1" t="s">
        <v>59</v>
      </c>
      <c r="J8" s="1" t="s">
        <v>60</v>
      </c>
      <c r="K8" s="7">
        <v>5843000355.6700001</v>
      </c>
      <c r="M8" s="1" t="s">
        <v>27</v>
      </c>
      <c r="N8" s="1" t="s">
        <v>1506</v>
      </c>
      <c r="O8" s="1" t="s">
        <v>1428</v>
      </c>
      <c r="Q8" s="1" t="s">
        <v>1428</v>
      </c>
      <c r="R8" s="1">
        <v>2668951534.2200003</v>
      </c>
    </row>
    <row r="9" spans="1:18" x14ac:dyDescent="0.2">
      <c r="A9" s="1">
        <v>2</v>
      </c>
      <c r="B9" s="5" t="s">
        <v>1532</v>
      </c>
      <c r="C9" s="6">
        <v>5.0799999999999998E-2</v>
      </c>
      <c r="D9" s="7">
        <v>213505749</v>
      </c>
      <c r="E9" s="10">
        <v>-35475498</v>
      </c>
      <c r="F9" s="7">
        <v>613999832.97000003</v>
      </c>
      <c r="G9" s="3">
        <v>42752</v>
      </c>
      <c r="H9" s="1" t="s">
        <v>58</v>
      </c>
      <c r="I9" s="1" t="s">
        <v>24</v>
      </c>
      <c r="J9" s="1" t="s">
        <v>25</v>
      </c>
      <c r="K9" s="7">
        <v>57763339219.010002</v>
      </c>
      <c r="L9" s="1" t="s">
        <v>128</v>
      </c>
      <c r="M9" s="1" t="s">
        <v>27</v>
      </c>
      <c r="N9" s="1" t="s">
        <v>1533</v>
      </c>
      <c r="O9" s="1" t="s">
        <v>35</v>
      </c>
      <c r="Q9" s="1" t="s">
        <v>35</v>
      </c>
      <c r="R9" s="1">
        <v>2266986871.23</v>
      </c>
    </row>
    <row r="10" spans="1:18" ht="24" x14ac:dyDescent="0.2">
      <c r="A10" s="1">
        <v>3</v>
      </c>
      <c r="B10" s="5" t="s">
        <v>22</v>
      </c>
      <c r="C10" s="6">
        <v>4.9399999999999999E-2</v>
      </c>
      <c r="D10" s="7">
        <v>207817936</v>
      </c>
      <c r="E10" s="11">
        <v>60835</v>
      </c>
      <c r="F10" s="7">
        <v>713106465.59000003</v>
      </c>
      <c r="G10" s="3">
        <v>42989</v>
      </c>
      <c r="H10" s="1" t="s">
        <v>58</v>
      </c>
      <c r="I10" s="1" t="s">
        <v>24</v>
      </c>
      <c r="J10" s="1" t="s">
        <v>25</v>
      </c>
      <c r="K10" s="7">
        <v>297291447842.01001</v>
      </c>
      <c r="L10" s="1" t="s">
        <v>26</v>
      </c>
      <c r="M10" s="1" t="s">
        <v>27</v>
      </c>
      <c r="N10" s="1" t="s">
        <v>28</v>
      </c>
      <c r="O10" s="1" t="s">
        <v>29</v>
      </c>
      <c r="Q10" s="1" t="s">
        <v>29</v>
      </c>
      <c r="R10" s="1">
        <v>1831187431.2000003</v>
      </c>
    </row>
    <row r="11" spans="1:18" x14ac:dyDescent="0.2">
      <c r="A11" s="1">
        <v>4</v>
      </c>
      <c r="B11" s="5" t="s">
        <v>230</v>
      </c>
      <c r="C11" s="6">
        <v>3.0599999999999999E-2</v>
      </c>
      <c r="D11" s="7">
        <v>128557735</v>
      </c>
      <c r="E11" s="11">
        <v>128557735</v>
      </c>
      <c r="F11" s="7">
        <v>454824410.66000003</v>
      </c>
      <c r="G11" s="3">
        <v>42970</v>
      </c>
      <c r="H11" s="1" t="s">
        <v>58</v>
      </c>
      <c r="I11" s="1" t="s">
        <v>24</v>
      </c>
      <c r="J11" s="1" t="s">
        <v>32</v>
      </c>
      <c r="K11" s="7">
        <v>678917754134.66003</v>
      </c>
      <c r="L11" s="1" t="s">
        <v>39</v>
      </c>
      <c r="M11" s="1" t="s">
        <v>27</v>
      </c>
      <c r="N11" s="1" t="s">
        <v>90</v>
      </c>
      <c r="O11" s="1" t="s">
        <v>35</v>
      </c>
      <c r="Q11" s="1" t="s">
        <v>54</v>
      </c>
      <c r="R11" s="1">
        <v>548903635.5600003</v>
      </c>
    </row>
    <row r="12" spans="1:18" ht="24" x14ac:dyDescent="0.2">
      <c r="A12" s="1">
        <v>5</v>
      </c>
      <c r="B12" s="5" t="s">
        <v>36</v>
      </c>
      <c r="C12" s="6">
        <v>2.9600000000000001E-2</v>
      </c>
      <c r="D12" s="7">
        <v>124195888</v>
      </c>
      <c r="E12" s="10">
        <v>-2142098</v>
      </c>
      <c r="F12" s="7">
        <v>350008851.56</v>
      </c>
      <c r="G12" s="3">
        <v>42768</v>
      </c>
      <c r="H12" s="1" t="s">
        <v>58</v>
      </c>
      <c r="I12" s="1" t="s">
        <v>24</v>
      </c>
      <c r="J12" s="1" t="s">
        <v>38</v>
      </c>
      <c r="K12" s="7">
        <v>576680506447.19995</v>
      </c>
      <c r="L12" s="1" t="s">
        <v>39</v>
      </c>
      <c r="M12" s="1" t="s">
        <v>27</v>
      </c>
      <c r="N12" s="1" t="s">
        <v>40</v>
      </c>
      <c r="O12" s="1" t="s">
        <v>41</v>
      </c>
      <c r="Q12" s="1" t="s">
        <v>41</v>
      </c>
      <c r="R12" s="1">
        <v>354325199.31999999</v>
      </c>
    </row>
    <row r="13" spans="1:18" x14ac:dyDescent="0.2">
      <c r="A13" s="1">
        <v>6</v>
      </c>
      <c r="B13" s="5" t="s">
        <v>30</v>
      </c>
      <c r="C13" s="6">
        <v>1.7708000000000002E-2</v>
      </c>
      <c r="D13" s="7">
        <v>74425844</v>
      </c>
      <c r="E13" s="11">
        <v>150838</v>
      </c>
      <c r="F13" s="7">
        <v>255384841.09999999</v>
      </c>
      <c r="G13" s="3">
        <v>43008</v>
      </c>
      <c r="H13" s="1" t="s">
        <v>31</v>
      </c>
      <c r="I13" s="1" t="s">
        <v>24</v>
      </c>
      <c r="J13" s="1" t="s">
        <v>32</v>
      </c>
      <c r="K13" s="7">
        <v>2846032976236.3799</v>
      </c>
      <c r="L13" s="1" t="s">
        <v>33</v>
      </c>
      <c r="M13" s="1" t="s">
        <v>27</v>
      </c>
      <c r="N13" s="1" t="s">
        <v>34</v>
      </c>
      <c r="O13" s="1" t="s">
        <v>35</v>
      </c>
      <c r="Q13" s="1" t="s">
        <v>45</v>
      </c>
      <c r="R13" s="1">
        <v>286060700.40999991</v>
      </c>
    </row>
    <row r="14" spans="1:18" ht="24" x14ac:dyDescent="0.2">
      <c r="A14" s="1">
        <v>7</v>
      </c>
      <c r="B14" s="5" t="s">
        <v>294</v>
      </c>
      <c r="C14" s="6">
        <v>1.5984999999999999E-2</v>
      </c>
      <c r="D14" s="7">
        <v>67182445</v>
      </c>
      <c r="E14" s="9">
        <v>0</v>
      </c>
      <c r="F14" s="7">
        <v>230529841.77000001</v>
      </c>
      <c r="G14" s="3">
        <v>43008</v>
      </c>
      <c r="H14" s="1" t="s">
        <v>31</v>
      </c>
      <c r="I14" s="1" t="s">
        <v>24</v>
      </c>
      <c r="J14" s="1" t="s">
        <v>32</v>
      </c>
      <c r="K14" s="7">
        <v>31316416636.43</v>
      </c>
      <c r="L14" s="1" t="s">
        <v>39</v>
      </c>
      <c r="M14" s="1" t="s">
        <v>70</v>
      </c>
      <c r="N14" s="1" t="s">
        <v>295</v>
      </c>
      <c r="O14" s="1" t="s">
        <v>35</v>
      </c>
      <c r="Q14" s="1" t="s">
        <v>63</v>
      </c>
      <c r="R14" s="1">
        <v>227366750.07000002</v>
      </c>
    </row>
    <row r="15" spans="1:18" x14ac:dyDescent="0.2">
      <c r="A15" s="1">
        <v>8</v>
      </c>
      <c r="B15" s="5" t="s">
        <v>242</v>
      </c>
      <c r="C15" s="6">
        <v>1.3301E-2</v>
      </c>
      <c r="D15" s="7">
        <v>55900166</v>
      </c>
      <c r="E15" s="10">
        <v>-1861874</v>
      </c>
      <c r="F15" s="7">
        <v>192928242.91999999</v>
      </c>
      <c r="G15" s="3">
        <v>43039</v>
      </c>
      <c r="H15" s="1" t="s">
        <v>31</v>
      </c>
      <c r="I15" s="1" t="s">
        <v>24</v>
      </c>
      <c r="J15" s="1" t="s">
        <v>25</v>
      </c>
      <c r="K15" s="7">
        <v>14973591533.51</v>
      </c>
      <c r="L15" s="1" t="s">
        <v>26</v>
      </c>
      <c r="M15" s="1" t="s">
        <v>70</v>
      </c>
      <c r="N15" s="1" t="s">
        <v>132</v>
      </c>
      <c r="O15" s="1" t="s">
        <v>29</v>
      </c>
      <c r="Q15" s="1" t="s">
        <v>100</v>
      </c>
      <c r="R15" s="1">
        <v>114303015.64999999</v>
      </c>
    </row>
    <row r="16" spans="1:18" ht="24" x14ac:dyDescent="0.2">
      <c r="A16" s="1">
        <v>9</v>
      </c>
      <c r="B16" s="5" t="s">
        <v>48</v>
      </c>
      <c r="C16" s="6">
        <v>1.2135E-2</v>
      </c>
      <c r="D16" s="7">
        <v>51001659</v>
      </c>
      <c r="E16" s="11">
        <v>956392</v>
      </c>
      <c r="F16" s="7">
        <v>176022025.71000001</v>
      </c>
      <c r="G16" s="3">
        <v>43039</v>
      </c>
      <c r="H16" s="1" t="s">
        <v>31</v>
      </c>
      <c r="I16" s="1" t="s">
        <v>24</v>
      </c>
      <c r="J16" s="1" t="s">
        <v>32</v>
      </c>
      <c r="K16" s="7">
        <v>2028379716842.25</v>
      </c>
      <c r="L16" s="1" t="s">
        <v>33</v>
      </c>
      <c r="M16" s="1" t="s">
        <v>27</v>
      </c>
      <c r="N16" s="1" t="s">
        <v>49</v>
      </c>
      <c r="O16" s="1" t="s">
        <v>35</v>
      </c>
      <c r="Q16" s="1" t="s">
        <v>169</v>
      </c>
      <c r="R16" s="1">
        <v>77497937.870000005</v>
      </c>
    </row>
    <row r="17" spans="1:18" x14ac:dyDescent="0.2">
      <c r="A17" s="1">
        <v>10</v>
      </c>
      <c r="B17" s="5" t="s">
        <v>1627</v>
      </c>
      <c r="C17" s="6">
        <v>8.8000000000000005E-3</v>
      </c>
      <c r="D17" s="7">
        <v>37072520</v>
      </c>
      <c r="E17" s="11">
        <v>11618</v>
      </c>
      <c r="F17" s="7">
        <v>127210645.13</v>
      </c>
      <c r="G17" s="3">
        <v>43008</v>
      </c>
      <c r="H17" s="1" t="s">
        <v>31</v>
      </c>
      <c r="I17" s="1" t="s">
        <v>24</v>
      </c>
      <c r="J17" s="1" t="s">
        <v>25</v>
      </c>
      <c r="K17" s="7">
        <v>14298399168.24</v>
      </c>
      <c r="L17" s="1" t="s">
        <v>332</v>
      </c>
      <c r="M17" s="1" t="s">
        <v>27</v>
      </c>
      <c r="N17" s="1" t="s">
        <v>28</v>
      </c>
      <c r="O17" s="1" t="s">
        <v>29</v>
      </c>
      <c r="Q17" s="1" t="s">
        <v>97</v>
      </c>
      <c r="R17" s="1">
        <v>62025901.579999998</v>
      </c>
    </row>
    <row r="18" spans="1:18" ht="24" x14ac:dyDescent="0.2">
      <c r="A18" s="1">
        <v>11</v>
      </c>
      <c r="B18" s="5" t="s">
        <v>546</v>
      </c>
      <c r="C18" s="6">
        <v>8.3029999999999996E-3</v>
      </c>
      <c r="D18" s="7">
        <v>34896370</v>
      </c>
      <c r="E18" s="11">
        <v>141160</v>
      </c>
      <c r="F18" s="7">
        <v>119743404.02</v>
      </c>
      <c r="G18" s="3">
        <v>43008</v>
      </c>
      <c r="H18" s="1" t="s">
        <v>31</v>
      </c>
      <c r="I18" s="1" t="s">
        <v>24</v>
      </c>
      <c r="J18" s="1" t="s">
        <v>25</v>
      </c>
      <c r="K18" s="7">
        <v>146693745405.26001</v>
      </c>
      <c r="L18" s="1" t="s">
        <v>26</v>
      </c>
      <c r="M18" s="1" t="s">
        <v>27</v>
      </c>
      <c r="N18" s="1" t="s">
        <v>28</v>
      </c>
      <c r="O18" s="1" t="s">
        <v>29</v>
      </c>
      <c r="Q18" s="1" t="s">
        <v>181</v>
      </c>
      <c r="R18" s="1">
        <v>61201759.340000004</v>
      </c>
    </row>
    <row r="19" spans="1:18" x14ac:dyDescent="0.2">
      <c r="A19" s="1">
        <v>12</v>
      </c>
      <c r="B19" s="5" t="s">
        <v>769</v>
      </c>
      <c r="C19" s="6">
        <v>8.2920000000000008E-3</v>
      </c>
      <c r="D19" s="7">
        <v>34850524</v>
      </c>
      <c r="E19" s="11">
        <v>146099</v>
      </c>
      <c r="F19" s="7">
        <v>119586088.05</v>
      </c>
      <c r="G19" s="3">
        <v>43008</v>
      </c>
      <c r="H19" s="1" t="s">
        <v>31</v>
      </c>
      <c r="I19" s="1" t="s">
        <v>24</v>
      </c>
      <c r="J19" s="1" t="s">
        <v>25</v>
      </c>
      <c r="K19" s="7">
        <v>316203785605.59003</v>
      </c>
      <c r="L19" s="1" t="s">
        <v>26</v>
      </c>
      <c r="M19" s="1" t="s">
        <v>27</v>
      </c>
      <c r="N19" s="1" t="s">
        <v>47</v>
      </c>
      <c r="O19" s="1" t="s">
        <v>35</v>
      </c>
      <c r="Q19" s="1" t="s">
        <v>145</v>
      </c>
      <c r="R19" s="1">
        <v>57587692.839999996</v>
      </c>
    </row>
    <row r="20" spans="1:18" x14ac:dyDescent="0.2">
      <c r="A20" s="1">
        <v>13</v>
      </c>
      <c r="B20" s="5" t="s">
        <v>124</v>
      </c>
      <c r="C20" s="6">
        <v>6.6819999999999996E-3</v>
      </c>
      <c r="D20" s="7">
        <v>28084507</v>
      </c>
      <c r="E20" s="10">
        <v>-877164</v>
      </c>
      <c r="F20" s="7">
        <v>101884974.48999999</v>
      </c>
      <c r="G20" s="3">
        <v>42947</v>
      </c>
      <c r="H20" s="1" t="s">
        <v>31</v>
      </c>
      <c r="I20" s="1" t="s">
        <v>24</v>
      </c>
      <c r="J20" s="1" t="s">
        <v>25</v>
      </c>
      <c r="K20" s="7">
        <v>86905506762.470001</v>
      </c>
      <c r="L20" s="1" t="s">
        <v>26</v>
      </c>
      <c r="M20" s="1" t="s">
        <v>27</v>
      </c>
      <c r="N20" s="1" t="s">
        <v>28</v>
      </c>
      <c r="O20" s="1" t="s">
        <v>29</v>
      </c>
      <c r="Q20" s="1" t="s">
        <v>103</v>
      </c>
      <c r="R20" s="1">
        <v>46931867.820000008</v>
      </c>
    </row>
    <row r="21" spans="1:18" x14ac:dyDescent="0.2">
      <c r="A21" s="1">
        <v>14</v>
      </c>
      <c r="B21" s="5" t="s">
        <v>829</v>
      </c>
      <c r="C21" s="6">
        <v>6.4999999999999997E-3</v>
      </c>
      <c r="D21" s="7">
        <v>27284084</v>
      </c>
      <c r="E21" s="9">
        <v>0</v>
      </c>
      <c r="F21" s="7">
        <v>93622605.840000004</v>
      </c>
      <c r="G21" s="3">
        <v>43008</v>
      </c>
      <c r="H21" s="1" t="s">
        <v>31</v>
      </c>
      <c r="I21" s="1" t="s">
        <v>24</v>
      </c>
      <c r="J21" s="1" t="s">
        <v>25</v>
      </c>
      <c r="K21" s="7">
        <v>23291355619.360001</v>
      </c>
      <c r="L21" s="1" t="s">
        <v>830</v>
      </c>
      <c r="M21" s="1" t="s">
        <v>27</v>
      </c>
      <c r="N21" s="1" t="s">
        <v>28</v>
      </c>
      <c r="O21" s="1" t="s">
        <v>29</v>
      </c>
      <c r="Q21" s="1" t="s">
        <v>135</v>
      </c>
      <c r="R21" s="1">
        <v>31720626.34</v>
      </c>
    </row>
    <row r="22" spans="1:18" x14ac:dyDescent="0.2">
      <c r="A22" s="1">
        <v>15</v>
      </c>
      <c r="B22" s="5" t="s">
        <v>1059</v>
      </c>
      <c r="C22" s="6">
        <v>6.4999999999999997E-3</v>
      </c>
      <c r="D22" s="7">
        <v>27191351</v>
      </c>
      <c r="E22" s="10">
        <v>-754354</v>
      </c>
      <c r="F22" s="7">
        <v>87001446.659999996</v>
      </c>
      <c r="G22" s="3">
        <v>42916</v>
      </c>
      <c r="H22" s="1" t="s">
        <v>31</v>
      </c>
      <c r="I22" s="1" t="s">
        <v>24</v>
      </c>
      <c r="J22" s="1" t="s">
        <v>25</v>
      </c>
      <c r="K22" s="7">
        <v>4802386499.5100002</v>
      </c>
      <c r="L22" s="1" t="s">
        <v>332</v>
      </c>
      <c r="M22" s="1" t="s">
        <v>61</v>
      </c>
      <c r="N22" s="1" t="s">
        <v>53</v>
      </c>
      <c r="O22" s="1" t="s">
        <v>54</v>
      </c>
      <c r="Q22" s="1" t="s">
        <v>666</v>
      </c>
      <c r="R22" s="1">
        <v>28773247.629999999</v>
      </c>
    </row>
    <row r="23" spans="1:18" ht="24" x14ac:dyDescent="0.2">
      <c r="A23" s="1">
        <v>16</v>
      </c>
      <c r="B23" s="5" t="s">
        <v>447</v>
      </c>
      <c r="C23" s="6">
        <v>6.1999999999999998E-3</v>
      </c>
      <c r="D23" s="7">
        <v>26163600</v>
      </c>
      <c r="E23" s="10">
        <v>-2902900</v>
      </c>
      <c r="F23" s="7">
        <v>86884082.879999995</v>
      </c>
      <c r="G23" s="3">
        <v>42643</v>
      </c>
      <c r="H23" s="1" t="s">
        <v>31</v>
      </c>
      <c r="I23" s="1" t="s">
        <v>24</v>
      </c>
      <c r="J23" s="1" t="s">
        <v>32</v>
      </c>
      <c r="K23" s="7">
        <v>9959974277.9300003</v>
      </c>
      <c r="L23" s="1" t="s">
        <v>39</v>
      </c>
      <c r="M23" s="1" t="s">
        <v>27</v>
      </c>
      <c r="N23" s="1" t="s">
        <v>53</v>
      </c>
      <c r="O23" s="1" t="s">
        <v>54</v>
      </c>
      <c r="Q23" s="1" t="s">
        <v>111</v>
      </c>
      <c r="R23" s="1">
        <v>14324299.17</v>
      </c>
    </row>
    <row r="24" spans="1:18" ht="24" x14ac:dyDescent="0.2">
      <c r="A24" s="1">
        <v>17</v>
      </c>
      <c r="B24" s="5" t="s">
        <v>162</v>
      </c>
      <c r="C24" s="6">
        <v>5.8999999999999999E-3</v>
      </c>
      <c r="D24" s="7">
        <v>24896145</v>
      </c>
      <c r="E24" s="9">
        <v>0</v>
      </c>
      <c r="F24" s="7">
        <v>85428631.950000003</v>
      </c>
      <c r="G24" s="3">
        <v>43008</v>
      </c>
      <c r="H24" s="1" t="s">
        <v>31</v>
      </c>
      <c r="I24" s="1" t="s">
        <v>24</v>
      </c>
      <c r="J24" s="1" t="s">
        <v>25</v>
      </c>
      <c r="K24" s="7">
        <v>5141412010.0100002</v>
      </c>
      <c r="L24" s="1" t="s">
        <v>26</v>
      </c>
      <c r="M24" s="1" t="s">
        <v>70</v>
      </c>
      <c r="N24" s="1" t="s">
        <v>62</v>
      </c>
      <c r="O24" s="1" t="s">
        <v>63</v>
      </c>
      <c r="Q24" s="1" t="s">
        <v>1473</v>
      </c>
      <c r="R24" s="1">
        <v>10861346.16</v>
      </c>
    </row>
    <row r="25" spans="1:18" x14ac:dyDescent="0.2">
      <c r="A25" s="1">
        <v>18</v>
      </c>
      <c r="B25" s="5" t="s">
        <v>52</v>
      </c>
      <c r="C25" s="6">
        <v>5.4120000000000001E-3</v>
      </c>
      <c r="D25" s="7">
        <v>22743965</v>
      </c>
      <c r="E25" s="10">
        <v>-251897</v>
      </c>
      <c r="F25" s="7">
        <v>78043641.5</v>
      </c>
      <c r="G25" s="3">
        <v>43008</v>
      </c>
      <c r="H25" s="1" t="s">
        <v>31</v>
      </c>
      <c r="I25" s="1" t="s">
        <v>24</v>
      </c>
      <c r="J25" s="1" t="s">
        <v>25</v>
      </c>
      <c r="K25" s="7">
        <v>108267884639.67999</v>
      </c>
      <c r="L25" s="1" t="s">
        <v>43</v>
      </c>
      <c r="M25" s="1" t="s">
        <v>27</v>
      </c>
      <c r="N25" s="1" t="s">
        <v>53</v>
      </c>
      <c r="O25" s="1" t="s">
        <v>54</v>
      </c>
      <c r="Q25" s="1" t="s">
        <v>233</v>
      </c>
      <c r="R25" s="1">
        <v>6775874.4299999997</v>
      </c>
    </row>
    <row r="26" spans="1:18" x14ac:dyDescent="0.2">
      <c r="A26" s="1">
        <v>19</v>
      </c>
      <c r="B26" s="5" t="s">
        <v>74</v>
      </c>
      <c r="C26" s="6">
        <v>5.3049999999999998E-3</v>
      </c>
      <c r="D26" s="7">
        <v>22295698</v>
      </c>
      <c r="E26" s="10">
        <v>-18809</v>
      </c>
      <c r="F26" s="7">
        <v>76505458.120000005</v>
      </c>
      <c r="G26" s="3">
        <v>43008</v>
      </c>
      <c r="H26" s="1" t="s">
        <v>31</v>
      </c>
      <c r="I26" s="1" t="s">
        <v>24</v>
      </c>
      <c r="J26" s="1" t="s">
        <v>32</v>
      </c>
      <c r="K26" s="7">
        <v>71433755561.559998</v>
      </c>
      <c r="L26" s="1" t="s">
        <v>39</v>
      </c>
      <c r="M26" s="1" t="s">
        <v>27</v>
      </c>
      <c r="N26" s="1" t="s">
        <v>28</v>
      </c>
      <c r="O26" s="1" t="s">
        <v>29</v>
      </c>
      <c r="Q26" s="1" t="s">
        <v>257</v>
      </c>
      <c r="R26" s="1">
        <v>5231830.7</v>
      </c>
    </row>
    <row r="27" spans="1:18" x14ac:dyDescent="0.2">
      <c r="A27" s="1">
        <v>20</v>
      </c>
      <c r="B27" s="5" t="s">
        <v>980</v>
      </c>
      <c r="C27" s="6">
        <v>5.1999999999999998E-3</v>
      </c>
      <c r="D27" s="7">
        <v>21919858</v>
      </c>
      <c r="E27" s="9">
        <v>0</v>
      </c>
      <c r="F27" s="7">
        <v>75215800.739999995</v>
      </c>
      <c r="G27" s="3">
        <v>43008</v>
      </c>
      <c r="H27" s="1" t="s">
        <v>31</v>
      </c>
      <c r="I27" s="1" t="s">
        <v>24</v>
      </c>
      <c r="J27" s="1" t="s">
        <v>25</v>
      </c>
      <c r="K27" s="7">
        <v>9284650855.6599998</v>
      </c>
      <c r="L27" s="1" t="s">
        <v>39</v>
      </c>
      <c r="M27" s="1" t="s">
        <v>70</v>
      </c>
      <c r="N27" s="1" t="s">
        <v>981</v>
      </c>
      <c r="O27" s="1" t="s">
        <v>35</v>
      </c>
      <c r="Q27" s="1" t="s">
        <v>326</v>
      </c>
      <c r="R27" s="1">
        <v>3028956.0200000005</v>
      </c>
    </row>
    <row r="28" spans="1:18" x14ac:dyDescent="0.2">
      <c r="A28" s="1">
        <v>21</v>
      </c>
      <c r="B28" s="5" t="s">
        <v>246</v>
      </c>
      <c r="C28" s="6">
        <v>5.0000000000000001E-3</v>
      </c>
      <c r="D28" s="7">
        <v>20960501</v>
      </c>
      <c r="E28" s="10">
        <v>-4656976</v>
      </c>
      <c r="F28" s="7">
        <v>76040505.530000001</v>
      </c>
      <c r="G28" s="3">
        <v>42947</v>
      </c>
      <c r="H28" s="1" t="s">
        <v>31</v>
      </c>
      <c r="I28" s="1" t="s">
        <v>24</v>
      </c>
      <c r="J28" s="1" t="s">
        <v>25</v>
      </c>
      <c r="K28" s="7">
        <v>17680610183.880001</v>
      </c>
      <c r="L28" s="1" t="s">
        <v>43</v>
      </c>
      <c r="M28" s="1" t="s">
        <v>70</v>
      </c>
      <c r="N28" s="1" t="s">
        <v>168</v>
      </c>
      <c r="O28" s="1" t="s">
        <v>169</v>
      </c>
      <c r="Q28" s="1" t="s">
        <v>199</v>
      </c>
      <c r="R28" s="1">
        <v>963907.54999999993</v>
      </c>
    </row>
    <row r="29" spans="1:18" x14ac:dyDescent="0.2">
      <c r="A29" s="1">
        <v>22</v>
      </c>
      <c r="B29" s="5" t="s">
        <v>182</v>
      </c>
      <c r="C29" s="6">
        <v>4.8999999999999998E-3</v>
      </c>
      <c r="D29" s="7">
        <v>20690600</v>
      </c>
      <c r="E29" s="11">
        <v>4835048</v>
      </c>
      <c r="F29" s="7">
        <v>66201643.759999998</v>
      </c>
      <c r="G29" s="3">
        <v>42916</v>
      </c>
      <c r="H29" s="1" t="s">
        <v>31</v>
      </c>
      <c r="I29" s="1" t="s">
        <v>24</v>
      </c>
      <c r="J29" s="1" t="s">
        <v>32</v>
      </c>
      <c r="K29" s="7">
        <v>13894137700.43</v>
      </c>
      <c r="L29" s="1" t="s">
        <v>43</v>
      </c>
      <c r="M29" s="1" t="s">
        <v>27</v>
      </c>
      <c r="N29" s="1" t="s">
        <v>53</v>
      </c>
      <c r="O29" s="1" t="s">
        <v>54</v>
      </c>
      <c r="Q29" s="1" t="s">
        <v>543</v>
      </c>
      <c r="R29" s="1">
        <v>505732.13</v>
      </c>
    </row>
    <row r="30" spans="1:18" ht="24" x14ac:dyDescent="0.2">
      <c r="A30" s="1">
        <v>23</v>
      </c>
      <c r="B30" s="5" t="s">
        <v>633</v>
      </c>
      <c r="C30" s="6">
        <v>4.6979999999999999E-3</v>
      </c>
      <c r="D30" s="7">
        <v>19742921</v>
      </c>
      <c r="E30" s="11">
        <v>52043</v>
      </c>
      <c r="F30" s="7">
        <v>69848480.209999993</v>
      </c>
      <c r="G30" s="3">
        <v>42978</v>
      </c>
      <c r="H30" s="1" t="s">
        <v>31</v>
      </c>
      <c r="I30" s="1" t="s">
        <v>24</v>
      </c>
      <c r="J30" s="1" t="s">
        <v>32</v>
      </c>
      <c r="K30" s="7">
        <v>4949674701.8800001</v>
      </c>
      <c r="L30" s="1" t="s">
        <v>26</v>
      </c>
      <c r="M30" s="1" t="s">
        <v>61</v>
      </c>
      <c r="N30" s="1" t="s">
        <v>65</v>
      </c>
      <c r="O30" s="1" t="s">
        <v>45</v>
      </c>
      <c r="Q30" s="1" t="s">
        <v>157</v>
      </c>
      <c r="R30" s="1">
        <v>1257576.04</v>
      </c>
    </row>
    <row r="31" spans="1:18" ht="24" x14ac:dyDescent="0.2">
      <c r="A31" s="1">
        <v>24</v>
      </c>
      <c r="B31" s="5" t="s">
        <v>64</v>
      </c>
      <c r="C31" s="6">
        <v>4.679E-3</v>
      </c>
      <c r="D31" s="7">
        <v>19666125</v>
      </c>
      <c r="E31" s="11">
        <v>392810</v>
      </c>
      <c r="F31" s="7">
        <v>67873697.209999993</v>
      </c>
      <c r="G31" s="3">
        <v>43039</v>
      </c>
      <c r="H31" s="1" t="s">
        <v>31</v>
      </c>
      <c r="I31" s="1" t="s">
        <v>24</v>
      </c>
      <c r="J31" s="1" t="s">
        <v>32</v>
      </c>
      <c r="K31" s="7">
        <v>63642973943.389999</v>
      </c>
      <c r="L31" s="1" t="s">
        <v>33</v>
      </c>
      <c r="M31" s="1" t="s">
        <v>27</v>
      </c>
      <c r="N31" s="1" t="s">
        <v>65</v>
      </c>
      <c r="O31" s="1" t="s">
        <v>45</v>
      </c>
      <c r="Q31" s="1" t="s">
        <v>298</v>
      </c>
      <c r="R31" s="1">
        <v>1334892.77</v>
      </c>
    </row>
    <row r="32" spans="1:18" x14ac:dyDescent="0.2">
      <c r="A32" s="1">
        <v>25</v>
      </c>
      <c r="B32" s="5" t="s">
        <v>83</v>
      </c>
      <c r="C32" s="6">
        <v>4.4479999999999997E-3</v>
      </c>
      <c r="D32" s="7">
        <v>18693438</v>
      </c>
      <c r="E32" s="11">
        <v>40160</v>
      </c>
      <c r="F32" s="7">
        <v>64144663.149999999</v>
      </c>
      <c r="G32" s="3">
        <v>43008</v>
      </c>
      <c r="H32" s="1" t="s">
        <v>31</v>
      </c>
      <c r="I32" s="1" t="s">
        <v>24</v>
      </c>
      <c r="J32" s="1" t="s">
        <v>32</v>
      </c>
      <c r="K32" s="7">
        <v>65974706850.080002</v>
      </c>
      <c r="L32" s="1" t="s">
        <v>43</v>
      </c>
      <c r="M32" s="1" t="s">
        <v>70</v>
      </c>
      <c r="N32" s="1" t="s">
        <v>44</v>
      </c>
      <c r="O32" s="1" t="s">
        <v>45</v>
      </c>
      <c r="Q32" s="1" t="s">
        <v>480</v>
      </c>
      <c r="R32" s="1">
        <v>1095787.3500000001</v>
      </c>
    </row>
    <row r="33" spans="1:18" ht="24" x14ac:dyDescent="0.2">
      <c r="A33" s="1">
        <v>26</v>
      </c>
      <c r="B33" s="5" t="s">
        <v>173</v>
      </c>
      <c r="C33" s="6">
        <v>3.7000000000000002E-3</v>
      </c>
      <c r="D33" s="7">
        <v>15350029</v>
      </c>
      <c r="E33" s="9">
        <v>0</v>
      </c>
      <c r="F33" s="7">
        <v>54306867.600000001</v>
      </c>
      <c r="G33" s="3">
        <v>42978</v>
      </c>
      <c r="H33" s="1" t="s">
        <v>31</v>
      </c>
      <c r="I33" s="1" t="s">
        <v>24</v>
      </c>
      <c r="J33" s="1" t="s">
        <v>25</v>
      </c>
      <c r="K33" s="7">
        <v>36299546274.260002</v>
      </c>
      <c r="L33" s="1" t="s">
        <v>26</v>
      </c>
      <c r="M33" s="1" t="s">
        <v>27</v>
      </c>
      <c r="N33" s="1" t="s">
        <v>174</v>
      </c>
      <c r="O33" s="1" t="s">
        <v>63</v>
      </c>
      <c r="Q33" s="1" t="s">
        <v>1087</v>
      </c>
      <c r="R33" s="1">
        <v>291402.40000000002</v>
      </c>
    </row>
    <row r="34" spans="1:18" x14ac:dyDescent="0.2">
      <c r="A34" s="1">
        <v>27</v>
      </c>
      <c r="B34" s="5" t="s">
        <v>88</v>
      </c>
      <c r="C34" s="6">
        <v>3.5890000000000002E-3</v>
      </c>
      <c r="D34" s="7">
        <v>15084617</v>
      </c>
      <c r="E34" s="11">
        <v>4495136</v>
      </c>
      <c r="F34" s="7">
        <v>48264740.549999997</v>
      </c>
      <c r="G34" s="3">
        <v>42916</v>
      </c>
      <c r="H34" s="1" t="s">
        <v>31</v>
      </c>
      <c r="I34" s="1" t="s">
        <v>24</v>
      </c>
      <c r="J34" s="1" t="s">
        <v>25</v>
      </c>
      <c r="K34" s="7">
        <v>39544403978.459999</v>
      </c>
      <c r="L34" s="1" t="s">
        <v>26</v>
      </c>
      <c r="M34" s="1" t="s">
        <v>27</v>
      </c>
      <c r="N34" s="1" t="s">
        <v>44</v>
      </c>
      <c r="O34" s="1" t="s">
        <v>45</v>
      </c>
      <c r="Q34" s="1" t="s">
        <v>757</v>
      </c>
      <c r="R34" s="1">
        <v>0</v>
      </c>
    </row>
    <row r="35" spans="1:18" x14ac:dyDescent="0.2">
      <c r="A35" s="1">
        <v>28</v>
      </c>
      <c r="B35" s="5" t="s">
        <v>410</v>
      </c>
      <c r="C35" s="6">
        <v>3.3E-3</v>
      </c>
      <c r="D35" s="7">
        <v>14010074</v>
      </c>
      <c r="E35" s="10">
        <v>-19249</v>
      </c>
      <c r="F35" s="7">
        <v>44826632.770000003</v>
      </c>
      <c r="G35" s="3">
        <v>42916</v>
      </c>
      <c r="H35" s="1" t="s">
        <v>31</v>
      </c>
      <c r="I35" s="1" t="s">
        <v>24</v>
      </c>
      <c r="J35" s="1" t="s">
        <v>25</v>
      </c>
      <c r="K35" s="7">
        <v>66067040925.970001</v>
      </c>
      <c r="L35" s="1" t="s">
        <v>39</v>
      </c>
      <c r="M35" s="1" t="s">
        <v>27</v>
      </c>
      <c r="N35" s="1" t="s">
        <v>411</v>
      </c>
      <c r="O35" s="1" t="s">
        <v>29</v>
      </c>
      <c r="Q35" s="1" t="s">
        <v>857</v>
      </c>
      <c r="R35" s="1">
        <v>109688.13</v>
      </c>
    </row>
    <row r="36" spans="1:18" x14ac:dyDescent="0.2">
      <c r="A36" s="1">
        <v>29</v>
      </c>
      <c r="B36" s="5" t="s">
        <v>51</v>
      </c>
      <c r="C36" s="6">
        <v>3.3010000000000001E-3</v>
      </c>
      <c r="D36" s="7">
        <v>13872868</v>
      </c>
      <c r="E36" s="10">
        <v>-117121</v>
      </c>
      <c r="F36" s="7">
        <v>47879429.329999998</v>
      </c>
      <c r="G36" s="3">
        <v>43039</v>
      </c>
      <c r="H36" s="1" t="s">
        <v>31</v>
      </c>
      <c r="I36" s="1" t="s">
        <v>24</v>
      </c>
      <c r="J36" s="1" t="s">
        <v>25</v>
      </c>
      <c r="K36" s="7">
        <v>151342963381.38</v>
      </c>
      <c r="L36" s="1" t="s">
        <v>33</v>
      </c>
      <c r="M36" s="1" t="s">
        <v>27</v>
      </c>
      <c r="N36" s="1" t="s">
        <v>28</v>
      </c>
      <c r="O36" s="1" t="s">
        <v>29</v>
      </c>
      <c r="Q36" s="1" t="s">
        <v>707</v>
      </c>
      <c r="R36" s="1">
        <v>8036.34</v>
      </c>
    </row>
    <row r="37" spans="1:18" x14ac:dyDescent="0.2">
      <c r="A37" s="1">
        <v>30</v>
      </c>
      <c r="B37" s="5" t="s">
        <v>1023</v>
      </c>
      <c r="C37" s="6">
        <v>2.8999999999999998E-3</v>
      </c>
      <c r="D37" s="7">
        <v>12398158</v>
      </c>
      <c r="E37" s="11">
        <v>4659392</v>
      </c>
      <c r="F37" s="7">
        <v>37271342.579999998</v>
      </c>
      <c r="G37" s="3">
        <v>42825</v>
      </c>
      <c r="H37" s="1" t="s">
        <v>31</v>
      </c>
      <c r="I37" s="1" t="s">
        <v>24</v>
      </c>
      <c r="J37" s="1" t="s">
        <v>80</v>
      </c>
      <c r="K37" s="7">
        <v>152210795355.04001</v>
      </c>
      <c r="L37" s="1" t="s">
        <v>26</v>
      </c>
      <c r="M37" s="1" t="s">
        <v>27</v>
      </c>
      <c r="N37" s="1" t="s">
        <v>1024</v>
      </c>
      <c r="O37" s="1" t="s">
        <v>63</v>
      </c>
      <c r="Q37" s="1" t="s">
        <v>1525</v>
      </c>
      <c r="R37" s="1">
        <v>8709613500.2700005</v>
      </c>
    </row>
    <row r="38" spans="1:18" ht="24" x14ac:dyDescent="0.2">
      <c r="A38" s="1">
        <v>31</v>
      </c>
      <c r="B38" s="5" t="s">
        <v>77</v>
      </c>
      <c r="C38" s="6">
        <v>2.7000000000000001E-3</v>
      </c>
      <c r="D38" s="7">
        <v>11313506</v>
      </c>
      <c r="E38" s="10">
        <v>-4818</v>
      </c>
      <c r="F38" s="7">
        <v>38821164.490000002</v>
      </c>
      <c r="G38" s="3">
        <v>43008</v>
      </c>
      <c r="H38" s="1" t="s">
        <v>31</v>
      </c>
      <c r="I38" s="1" t="s">
        <v>24</v>
      </c>
      <c r="J38" s="1" t="s">
        <v>32</v>
      </c>
      <c r="K38" s="7">
        <v>30745255807.66</v>
      </c>
      <c r="L38" s="1" t="s">
        <v>39</v>
      </c>
      <c r="M38" s="1" t="s">
        <v>27</v>
      </c>
      <c r="N38" s="1" t="s">
        <v>28</v>
      </c>
      <c r="O38" s="1" t="s">
        <v>29</v>
      </c>
    </row>
    <row r="39" spans="1:18" x14ac:dyDescent="0.2">
      <c r="A39" s="1">
        <v>32</v>
      </c>
      <c r="B39" s="5" t="s">
        <v>212</v>
      </c>
      <c r="C39" s="6">
        <v>2.6210000000000001E-3</v>
      </c>
      <c r="D39" s="7">
        <v>11016000</v>
      </c>
      <c r="E39" s="11">
        <v>11348</v>
      </c>
      <c r="F39" s="7">
        <v>38019520.799999997</v>
      </c>
      <c r="G39" s="3">
        <v>43039</v>
      </c>
      <c r="H39" s="1" t="s">
        <v>31</v>
      </c>
      <c r="I39" s="1" t="s">
        <v>24</v>
      </c>
      <c r="J39" s="1" t="s">
        <v>25</v>
      </c>
      <c r="K39" s="7">
        <v>386063389503.76001</v>
      </c>
      <c r="L39" s="1" t="s">
        <v>26</v>
      </c>
      <c r="M39" s="1" t="s">
        <v>27</v>
      </c>
      <c r="N39" s="1" t="s">
        <v>213</v>
      </c>
      <c r="O39" s="1" t="s">
        <v>35</v>
      </c>
    </row>
    <row r="40" spans="1:18" x14ac:dyDescent="0.2">
      <c r="A40" s="1">
        <v>33</v>
      </c>
      <c r="B40" s="5" t="s">
        <v>267</v>
      </c>
      <c r="C40" s="6">
        <v>2.6180000000000001E-3</v>
      </c>
      <c r="D40" s="7">
        <v>11004430</v>
      </c>
      <c r="E40" s="10">
        <v>-114700</v>
      </c>
      <c r="F40" s="7">
        <v>37760601.100000001</v>
      </c>
      <c r="G40" s="3">
        <v>43008</v>
      </c>
      <c r="H40" s="1" t="s">
        <v>31</v>
      </c>
      <c r="I40" s="1" t="s">
        <v>24</v>
      </c>
      <c r="J40" s="1" t="s">
        <v>32</v>
      </c>
      <c r="K40" s="7">
        <v>17940510289.380001</v>
      </c>
      <c r="L40" s="1" t="s">
        <v>39</v>
      </c>
      <c r="M40" s="1" t="s">
        <v>27</v>
      </c>
      <c r="N40" s="1" t="s">
        <v>99</v>
      </c>
      <c r="O40" s="1" t="s">
        <v>100</v>
      </c>
    </row>
    <row r="41" spans="1:18" x14ac:dyDescent="0.2">
      <c r="A41" s="1">
        <v>34</v>
      </c>
      <c r="B41" s="5" t="s">
        <v>368</v>
      </c>
      <c r="C41" s="6">
        <v>2.5999999999999999E-3</v>
      </c>
      <c r="D41" s="7">
        <v>10943841</v>
      </c>
      <c r="E41" s="10">
        <v>-370000</v>
      </c>
      <c r="F41" s="7">
        <v>37552696.009999998</v>
      </c>
      <c r="G41" s="3">
        <v>43008</v>
      </c>
      <c r="H41" s="1" t="s">
        <v>31</v>
      </c>
      <c r="I41" s="1" t="s">
        <v>24</v>
      </c>
      <c r="J41" s="1" t="s">
        <v>25</v>
      </c>
      <c r="K41" s="7">
        <v>5613651149.8999996</v>
      </c>
      <c r="L41" s="1" t="s">
        <v>26</v>
      </c>
      <c r="M41" s="1" t="s">
        <v>27</v>
      </c>
      <c r="N41" s="1" t="s">
        <v>121</v>
      </c>
      <c r="O41" s="1" t="s">
        <v>97</v>
      </c>
    </row>
    <row r="42" spans="1:18" x14ac:dyDescent="0.2">
      <c r="A42" s="1">
        <v>35</v>
      </c>
      <c r="B42" s="5" t="s">
        <v>834</v>
      </c>
      <c r="C42" s="6">
        <v>2.4220000000000001E-3</v>
      </c>
      <c r="D42" s="7">
        <v>10178032</v>
      </c>
      <c r="E42" s="11">
        <v>8525</v>
      </c>
      <c r="F42" s="7">
        <v>34924899</v>
      </c>
      <c r="G42" s="3">
        <v>43008</v>
      </c>
      <c r="H42" s="1" t="s">
        <v>31</v>
      </c>
      <c r="I42" s="1" t="s">
        <v>24</v>
      </c>
      <c r="J42" s="1" t="s">
        <v>32</v>
      </c>
      <c r="K42" s="7">
        <v>90563451276.820007</v>
      </c>
      <c r="L42" s="1" t="s">
        <v>26</v>
      </c>
      <c r="M42" s="1" t="s">
        <v>27</v>
      </c>
      <c r="N42" s="1" t="s">
        <v>132</v>
      </c>
      <c r="O42" s="1" t="s">
        <v>29</v>
      </c>
    </row>
    <row r="43" spans="1:18" ht="24" x14ac:dyDescent="0.2">
      <c r="A43" s="1">
        <v>36</v>
      </c>
      <c r="B43" s="5" t="s">
        <v>258</v>
      </c>
      <c r="C43" s="6">
        <v>2.3999999999999998E-3</v>
      </c>
      <c r="D43" s="7">
        <v>10121427</v>
      </c>
      <c r="E43" s="11">
        <v>29798</v>
      </c>
      <c r="F43" s="7">
        <v>34730664.609999999</v>
      </c>
      <c r="G43" s="3">
        <v>43008</v>
      </c>
      <c r="H43" s="1" t="s">
        <v>31</v>
      </c>
      <c r="I43" s="1" t="s">
        <v>24</v>
      </c>
      <c r="J43" s="1" t="s">
        <v>32</v>
      </c>
      <c r="K43" s="7">
        <v>10057700628.459999</v>
      </c>
      <c r="L43" s="1" t="s">
        <v>95</v>
      </c>
      <c r="M43" s="1" t="s">
        <v>70</v>
      </c>
      <c r="N43" s="1" t="s">
        <v>53</v>
      </c>
      <c r="O43" s="1" t="s">
        <v>54</v>
      </c>
    </row>
    <row r="44" spans="1:18" ht="24" x14ac:dyDescent="0.2">
      <c r="A44" s="1">
        <v>37</v>
      </c>
      <c r="B44" s="5" t="s">
        <v>227</v>
      </c>
      <c r="C44" s="6">
        <v>2.3999999999999998E-3</v>
      </c>
      <c r="D44" s="7">
        <v>9954682</v>
      </c>
      <c r="E44" s="9">
        <v>0</v>
      </c>
      <c r="F44" s="7">
        <v>34158495.810000002</v>
      </c>
      <c r="G44" s="3">
        <v>43008</v>
      </c>
      <c r="H44" s="1" t="s">
        <v>31</v>
      </c>
      <c r="I44" s="1" t="s">
        <v>24</v>
      </c>
      <c r="J44" s="1" t="s">
        <v>32</v>
      </c>
      <c r="K44" s="7">
        <v>8219476799.9899998</v>
      </c>
      <c r="L44" s="1" t="s">
        <v>26</v>
      </c>
      <c r="M44" s="1" t="s">
        <v>70</v>
      </c>
      <c r="N44" s="1" t="s">
        <v>202</v>
      </c>
      <c r="O44" s="1" t="s">
        <v>54</v>
      </c>
    </row>
    <row r="45" spans="1:18" x14ac:dyDescent="0.2">
      <c r="A45" s="1">
        <v>38</v>
      </c>
      <c r="B45" s="5" t="s">
        <v>309</v>
      </c>
      <c r="C45" s="6">
        <v>2.3E-3</v>
      </c>
      <c r="D45" s="7">
        <v>9483635</v>
      </c>
      <c r="E45" s="9">
        <v>0</v>
      </c>
      <c r="F45" s="7">
        <v>32542145.140000001</v>
      </c>
      <c r="G45" s="3">
        <v>43008</v>
      </c>
      <c r="H45" s="1" t="s">
        <v>31</v>
      </c>
      <c r="I45" s="1" t="s">
        <v>24</v>
      </c>
      <c r="J45" s="1" t="s">
        <v>25</v>
      </c>
      <c r="K45" s="7">
        <v>13793408230.620001</v>
      </c>
      <c r="L45" s="1" t="s">
        <v>39</v>
      </c>
      <c r="M45" s="1" t="s">
        <v>27</v>
      </c>
      <c r="N45" s="1" t="s">
        <v>28</v>
      </c>
      <c r="O45" s="1" t="s">
        <v>29</v>
      </c>
    </row>
    <row r="46" spans="1:18" x14ac:dyDescent="0.2">
      <c r="A46" s="1">
        <v>39</v>
      </c>
      <c r="B46" s="5" t="s">
        <v>73</v>
      </c>
      <c r="C46" s="6">
        <v>2.1480000000000002E-3</v>
      </c>
      <c r="D46" s="7">
        <v>9025867</v>
      </c>
      <c r="E46" s="11">
        <v>1853671</v>
      </c>
      <c r="F46" s="7">
        <v>31150974.780000001</v>
      </c>
      <c r="G46" s="3">
        <v>43039</v>
      </c>
      <c r="H46" s="1" t="s">
        <v>31</v>
      </c>
      <c r="I46" s="1" t="s">
        <v>24</v>
      </c>
      <c r="J46" s="1" t="s">
        <v>25</v>
      </c>
      <c r="K46" s="7">
        <v>59977845325.389999</v>
      </c>
      <c r="L46" s="1" t="s">
        <v>33</v>
      </c>
      <c r="M46" s="1" t="s">
        <v>61</v>
      </c>
      <c r="N46" s="1" t="s">
        <v>53</v>
      </c>
      <c r="O46" s="1" t="s">
        <v>54</v>
      </c>
    </row>
    <row r="47" spans="1:18" ht="24" x14ac:dyDescent="0.2">
      <c r="A47" s="1">
        <v>40</v>
      </c>
      <c r="B47" s="5" t="s">
        <v>1361</v>
      </c>
      <c r="C47" s="6">
        <v>2.0999999999999999E-3</v>
      </c>
      <c r="D47" s="7">
        <v>8942084</v>
      </c>
      <c r="E47" s="11">
        <v>41694</v>
      </c>
      <c r="F47" s="7">
        <v>26454261.309999999</v>
      </c>
      <c r="G47" s="3">
        <v>42735</v>
      </c>
      <c r="H47" s="1" t="s">
        <v>31</v>
      </c>
      <c r="I47" s="1" t="s">
        <v>24</v>
      </c>
      <c r="J47" s="1" t="s">
        <v>25</v>
      </c>
      <c r="K47" s="7">
        <v>9758187029.2700005</v>
      </c>
      <c r="L47" s="1" t="s">
        <v>95</v>
      </c>
      <c r="M47" s="1" t="s">
        <v>27</v>
      </c>
      <c r="N47" s="1" t="s">
        <v>696</v>
      </c>
      <c r="O47" s="1" t="s">
        <v>666</v>
      </c>
    </row>
    <row r="48" spans="1:18" ht="24" x14ac:dyDescent="0.2">
      <c r="A48" s="1">
        <v>41</v>
      </c>
      <c r="B48" s="5" t="s">
        <v>69</v>
      </c>
      <c r="C48" s="6">
        <v>2.0999999999999999E-3</v>
      </c>
      <c r="D48" s="7">
        <v>8709025</v>
      </c>
      <c r="E48" s="10">
        <v>-7507</v>
      </c>
      <c r="F48" s="7">
        <v>29884148.390000001</v>
      </c>
      <c r="G48" s="3">
        <v>43008</v>
      </c>
      <c r="H48" s="1" t="s">
        <v>31</v>
      </c>
      <c r="I48" s="1" t="s">
        <v>24</v>
      </c>
      <c r="J48" s="1" t="s">
        <v>25</v>
      </c>
      <c r="K48" s="7">
        <v>136256518057.98</v>
      </c>
      <c r="L48" s="1" t="s">
        <v>26</v>
      </c>
      <c r="M48" s="1" t="s">
        <v>70</v>
      </c>
      <c r="N48" s="1" t="s">
        <v>28</v>
      </c>
      <c r="O48" s="1" t="s">
        <v>29</v>
      </c>
    </row>
    <row r="49" spans="1:15" x14ac:dyDescent="0.2">
      <c r="A49" s="1">
        <v>42</v>
      </c>
      <c r="B49" s="5" t="s">
        <v>79</v>
      </c>
      <c r="C49" s="6">
        <v>2E-3</v>
      </c>
      <c r="D49" s="7">
        <v>8501900</v>
      </c>
      <c r="E49" s="10">
        <v>-388342</v>
      </c>
      <c r="F49" s="7">
        <v>30078872.010000002</v>
      </c>
      <c r="G49" s="3">
        <v>42978</v>
      </c>
      <c r="H49" s="1" t="s">
        <v>31</v>
      </c>
      <c r="I49" s="1" t="s">
        <v>24</v>
      </c>
      <c r="J49" s="1" t="s">
        <v>80</v>
      </c>
      <c r="K49" s="7">
        <v>303641248239.84003</v>
      </c>
      <c r="L49" s="1" t="s">
        <v>43</v>
      </c>
      <c r="M49" s="1" t="s">
        <v>27</v>
      </c>
      <c r="N49" s="1" t="s">
        <v>56</v>
      </c>
      <c r="O49" s="1" t="s">
        <v>35</v>
      </c>
    </row>
    <row r="50" spans="1:15" ht="24" x14ac:dyDescent="0.2">
      <c r="A50" s="1">
        <v>43</v>
      </c>
      <c r="B50" s="5" t="s">
        <v>147</v>
      </c>
      <c r="C50" s="6">
        <v>2E-3</v>
      </c>
      <c r="D50" s="7">
        <v>8402228</v>
      </c>
      <c r="E50" s="10">
        <v>-191400</v>
      </c>
      <c r="F50" s="7">
        <v>28831405.16</v>
      </c>
      <c r="G50" s="3">
        <v>43008</v>
      </c>
      <c r="H50" s="1" t="s">
        <v>31</v>
      </c>
      <c r="I50" s="1" t="s">
        <v>24</v>
      </c>
      <c r="J50" s="1" t="s">
        <v>32</v>
      </c>
      <c r="K50" s="7">
        <v>74698187725.600006</v>
      </c>
      <c r="L50" s="1" t="s">
        <v>43</v>
      </c>
      <c r="M50" s="1" t="s">
        <v>27</v>
      </c>
      <c r="N50" s="1" t="s">
        <v>148</v>
      </c>
      <c r="O50" s="1" t="s">
        <v>35</v>
      </c>
    </row>
    <row r="51" spans="1:15" x14ac:dyDescent="0.2">
      <c r="A51" s="1">
        <v>44</v>
      </c>
      <c r="B51" s="5" t="s">
        <v>1520</v>
      </c>
      <c r="C51" s="6">
        <v>1.9E-3</v>
      </c>
      <c r="D51" s="7">
        <v>7930000</v>
      </c>
      <c r="E51" s="11">
        <v>3215000</v>
      </c>
      <c r="F51" s="7">
        <v>33230665</v>
      </c>
      <c r="G51" s="3">
        <v>42460</v>
      </c>
      <c r="H51" s="1" t="s">
        <v>31</v>
      </c>
      <c r="I51" s="1" t="s">
        <v>24</v>
      </c>
      <c r="J51" s="1" t="s">
        <v>80</v>
      </c>
      <c r="K51" s="7">
        <v>83839004732.289993</v>
      </c>
      <c r="L51" s="1" t="s">
        <v>39</v>
      </c>
      <c r="M51" s="1" t="s">
        <v>27</v>
      </c>
      <c r="N51" s="1" t="s">
        <v>99</v>
      </c>
      <c r="O51" s="1" t="s">
        <v>100</v>
      </c>
    </row>
    <row r="52" spans="1:15" x14ac:dyDescent="0.2">
      <c r="A52" s="1">
        <v>45</v>
      </c>
      <c r="B52" s="5" t="s">
        <v>92</v>
      </c>
      <c r="C52" s="6">
        <v>1.7799999999999999E-3</v>
      </c>
      <c r="D52" s="7">
        <v>7481893</v>
      </c>
      <c r="E52" s="11">
        <v>153563</v>
      </c>
      <c r="F52" s="7">
        <v>25673367.640000001</v>
      </c>
      <c r="G52" s="3">
        <v>43008</v>
      </c>
      <c r="H52" s="1" t="s">
        <v>31</v>
      </c>
      <c r="I52" s="1" t="s">
        <v>24</v>
      </c>
      <c r="J52" s="1" t="s">
        <v>25</v>
      </c>
      <c r="K52" s="7">
        <v>296914895292.40997</v>
      </c>
      <c r="L52" s="1" t="s">
        <v>33</v>
      </c>
      <c r="M52" s="1" t="s">
        <v>27</v>
      </c>
      <c r="N52" s="1" t="s">
        <v>47</v>
      </c>
      <c r="O52" s="1" t="s">
        <v>35</v>
      </c>
    </row>
    <row r="53" spans="1:15" x14ac:dyDescent="0.2">
      <c r="A53" s="1">
        <v>46</v>
      </c>
      <c r="B53" s="5" t="s">
        <v>1432</v>
      </c>
      <c r="C53" s="6">
        <v>1.6999999999999999E-3</v>
      </c>
      <c r="D53" s="7">
        <v>7088280</v>
      </c>
      <c r="E53" s="11">
        <v>133352</v>
      </c>
      <c r="F53" s="7">
        <v>25077625.809999999</v>
      </c>
      <c r="G53" s="3">
        <v>42978</v>
      </c>
      <c r="H53" s="1" t="s">
        <v>31</v>
      </c>
      <c r="I53" s="1" t="s">
        <v>24</v>
      </c>
      <c r="J53" s="1" t="s">
        <v>25</v>
      </c>
      <c r="K53" s="7">
        <v>3743205613.8899999</v>
      </c>
      <c r="L53" s="1" t="s">
        <v>332</v>
      </c>
      <c r="M53" s="1" t="s">
        <v>70</v>
      </c>
      <c r="N53" s="1" t="s">
        <v>28</v>
      </c>
      <c r="O53" s="1" t="s">
        <v>29</v>
      </c>
    </row>
    <row r="54" spans="1:15" ht="24" x14ac:dyDescent="0.2">
      <c r="A54" s="1">
        <v>47</v>
      </c>
      <c r="B54" s="5" t="s">
        <v>101</v>
      </c>
      <c r="C54" s="6">
        <v>1.6000000000000001E-3</v>
      </c>
      <c r="D54" s="7">
        <v>6635304</v>
      </c>
      <c r="E54" s="10">
        <v>-1156</v>
      </c>
      <c r="F54" s="7">
        <v>23475042.02</v>
      </c>
      <c r="G54" s="3">
        <v>42978</v>
      </c>
      <c r="H54" s="1" t="s">
        <v>31</v>
      </c>
      <c r="I54" s="1" t="s">
        <v>24</v>
      </c>
      <c r="J54" s="1" t="s">
        <v>32</v>
      </c>
      <c r="K54" s="7">
        <v>155177239888.72</v>
      </c>
      <c r="L54" s="1" t="s">
        <v>39</v>
      </c>
      <c r="M54" s="1" t="s">
        <v>27</v>
      </c>
      <c r="N54" s="1" t="s">
        <v>102</v>
      </c>
      <c r="O54" s="1" t="s">
        <v>103</v>
      </c>
    </row>
    <row r="55" spans="1:15" ht="24" x14ac:dyDescent="0.2">
      <c r="A55" s="1">
        <v>48</v>
      </c>
      <c r="B55" s="5" t="s">
        <v>107</v>
      </c>
      <c r="C55" s="6">
        <v>1.5330000000000001E-3</v>
      </c>
      <c r="D55" s="7">
        <v>6441160</v>
      </c>
      <c r="E55" s="11">
        <v>398065</v>
      </c>
      <c r="F55" s="7">
        <v>22788179.960000001</v>
      </c>
      <c r="G55" s="3">
        <v>42978</v>
      </c>
      <c r="H55" s="1" t="s">
        <v>31</v>
      </c>
      <c r="I55" s="1" t="s">
        <v>24</v>
      </c>
      <c r="J55" s="1" t="s">
        <v>32</v>
      </c>
      <c r="K55" s="7">
        <v>15855409560.530001</v>
      </c>
      <c r="L55" s="1" t="s">
        <v>26</v>
      </c>
      <c r="M55" s="1" t="s">
        <v>27</v>
      </c>
      <c r="N55" s="1" t="s">
        <v>53</v>
      </c>
      <c r="O55" s="1" t="s">
        <v>54</v>
      </c>
    </row>
    <row r="56" spans="1:15" x14ac:dyDescent="0.2">
      <c r="A56" s="1">
        <v>49</v>
      </c>
      <c r="B56" s="5" t="s">
        <v>1369</v>
      </c>
      <c r="C56" s="6">
        <v>1.5E-3</v>
      </c>
      <c r="D56" s="7">
        <v>6393085</v>
      </c>
      <c r="E56" s="10">
        <v>-7621</v>
      </c>
      <c r="F56" s="7">
        <v>23192833.760000002</v>
      </c>
      <c r="G56" s="3">
        <v>42947</v>
      </c>
      <c r="H56" s="1" t="s">
        <v>31</v>
      </c>
      <c r="I56" s="1" t="s">
        <v>24</v>
      </c>
      <c r="J56" s="1" t="s">
        <v>25</v>
      </c>
      <c r="K56" s="7">
        <v>5472630243.1400003</v>
      </c>
      <c r="L56" s="1" t="s">
        <v>1180</v>
      </c>
      <c r="M56" s="1" t="s">
        <v>27</v>
      </c>
      <c r="N56" s="1" t="s">
        <v>28</v>
      </c>
      <c r="O56" s="1" t="s">
        <v>29</v>
      </c>
    </row>
    <row r="57" spans="1:15" x14ac:dyDescent="0.2">
      <c r="A57" s="1">
        <v>50</v>
      </c>
      <c r="B57" s="5" t="s">
        <v>250</v>
      </c>
      <c r="C57" s="6">
        <v>1.4E-3</v>
      </c>
      <c r="D57" s="7">
        <v>5989243</v>
      </c>
      <c r="E57" s="9">
        <v>0</v>
      </c>
      <c r="F57" s="7">
        <v>20551488.43</v>
      </c>
      <c r="G57" s="3">
        <v>43008</v>
      </c>
      <c r="H57" s="1" t="s">
        <v>31</v>
      </c>
      <c r="I57" s="1" t="s">
        <v>24</v>
      </c>
      <c r="J57" s="1" t="s">
        <v>25</v>
      </c>
      <c r="K57" s="7">
        <v>16416519561.27</v>
      </c>
      <c r="L57" s="1" t="s">
        <v>26</v>
      </c>
      <c r="M57" s="1" t="s">
        <v>61</v>
      </c>
      <c r="N57" s="1" t="s">
        <v>144</v>
      </c>
      <c r="O57" s="1" t="s">
        <v>145</v>
      </c>
    </row>
    <row r="58" spans="1:15" ht="24" x14ac:dyDescent="0.2">
      <c r="A58" s="1">
        <v>51</v>
      </c>
      <c r="B58" s="5" t="s">
        <v>122</v>
      </c>
      <c r="C58" s="6">
        <v>1.4109999999999999E-3</v>
      </c>
      <c r="D58" s="7">
        <v>5931915</v>
      </c>
      <c r="E58" s="11">
        <v>40284</v>
      </c>
      <c r="F58" s="7">
        <v>20472818.239999998</v>
      </c>
      <c r="G58" s="3">
        <v>43039</v>
      </c>
      <c r="H58" s="1" t="s">
        <v>31</v>
      </c>
      <c r="I58" s="1" t="s">
        <v>24</v>
      </c>
      <c r="J58" s="1" t="s">
        <v>32</v>
      </c>
      <c r="K58" s="7">
        <v>146152824514.51999</v>
      </c>
      <c r="L58" s="1" t="s">
        <v>33</v>
      </c>
      <c r="M58" s="1" t="s">
        <v>27</v>
      </c>
      <c r="N58" s="1" t="s">
        <v>49</v>
      </c>
      <c r="O58" s="1" t="s">
        <v>35</v>
      </c>
    </row>
    <row r="59" spans="1:15" ht="24" x14ac:dyDescent="0.2">
      <c r="A59" s="1">
        <v>52</v>
      </c>
      <c r="B59" s="5" t="s">
        <v>142</v>
      </c>
      <c r="C59" s="6">
        <v>1.2819999999999999E-3</v>
      </c>
      <c r="D59" s="7">
        <v>5387089</v>
      </c>
      <c r="E59" s="9">
        <v>0</v>
      </c>
      <c r="F59" s="7">
        <v>18485257.190000001</v>
      </c>
      <c r="G59" s="3">
        <v>43008</v>
      </c>
      <c r="H59" s="1" t="s">
        <v>31</v>
      </c>
      <c r="I59" s="1" t="s">
        <v>24</v>
      </c>
      <c r="J59" s="1" t="s">
        <v>32</v>
      </c>
      <c r="K59" s="7">
        <v>8009538286.0699997</v>
      </c>
      <c r="M59" s="1" t="s">
        <v>27</v>
      </c>
      <c r="N59" s="1" t="s">
        <v>53</v>
      </c>
      <c r="O59" s="1" t="s">
        <v>54</v>
      </c>
    </row>
    <row r="60" spans="1:15" ht="24" x14ac:dyDescent="0.2">
      <c r="A60" s="1">
        <v>53</v>
      </c>
      <c r="B60" s="5" t="s">
        <v>273</v>
      </c>
      <c r="C60" s="6">
        <v>1.2489999999999999E-3</v>
      </c>
      <c r="D60" s="7">
        <v>5250000</v>
      </c>
      <c r="E60" s="11">
        <v>1250000</v>
      </c>
      <c r="F60" s="7">
        <v>19045950</v>
      </c>
      <c r="G60" s="3">
        <v>42947</v>
      </c>
      <c r="H60" s="1" t="s">
        <v>31</v>
      </c>
      <c r="I60" s="1" t="s">
        <v>24</v>
      </c>
      <c r="J60" s="1" t="s">
        <v>32</v>
      </c>
      <c r="K60" s="7">
        <v>2507090473.9899998</v>
      </c>
      <c r="L60" s="1" t="s">
        <v>274</v>
      </c>
      <c r="M60" s="1" t="s">
        <v>70</v>
      </c>
      <c r="N60" s="1" t="s">
        <v>275</v>
      </c>
      <c r="O60" s="1" t="s">
        <v>63</v>
      </c>
    </row>
    <row r="61" spans="1:15" x14ac:dyDescent="0.2">
      <c r="A61" s="1">
        <v>54</v>
      </c>
      <c r="B61" s="5" t="s">
        <v>844</v>
      </c>
      <c r="C61" s="6">
        <v>1.2080000000000001E-3</v>
      </c>
      <c r="D61" s="7">
        <v>5078325</v>
      </c>
      <c r="E61" s="9">
        <v>0</v>
      </c>
      <c r="F61" s="7">
        <v>17425764.41</v>
      </c>
      <c r="G61" s="3">
        <v>43008</v>
      </c>
      <c r="H61" s="1" t="s">
        <v>31</v>
      </c>
      <c r="I61" s="1" t="s">
        <v>24</v>
      </c>
      <c r="J61" s="1" t="s">
        <v>32</v>
      </c>
      <c r="K61" s="7">
        <v>6712505938.1199999</v>
      </c>
      <c r="L61" s="1" t="s">
        <v>26</v>
      </c>
      <c r="M61" s="1" t="s">
        <v>27</v>
      </c>
      <c r="N61" s="1" t="s">
        <v>53</v>
      </c>
      <c r="O61" s="1" t="s">
        <v>54</v>
      </c>
    </row>
    <row r="62" spans="1:15" ht="24" x14ac:dyDescent="0.2">
      <c r="A62" s="1">
        <v>55</v>
      </c>
      <c r="B62" s="5" t="s">
        <v>1005</v>
      </c>
      <c r="C62" s="6">
        <v>1.1999999999999999E-3</v>
      </c>
      <c r="D62" s="7">
        <v>5003772</v>
      </c>
      <c r="E62" s="10">
        <v>-391634</v>
      </c>
      <c r="F62" s="7">
        <v>16616526.060000001</v>
      </c>
      <c r="G62" s="3">
        <v>42643</v>
      </c>
      <c r="H62" s="1" t="s">
        <v>31</v>
      </c>
      <c r="I62" s="1" t="s">
        <v>24</v>
      </c>
      <c r="J62" s="1" t="s">
        <v>25</v>
      </c>
      <c r="K62" s="7">
        <v>1397013035.4000001</v>
      </c>
      <c r="L62" s="1" t="s">
        <v>332</v>
      </c>
      <c r="M62" s="1" t="s">
        <v>27</v>
      </c>
      <c r="N62" s="1" t="s">
        <v>56</v>
      </c>
      <c r="O62" s="1" t="s">
        <v>35</v>
      </c>
    </row>
    <row r="63" spans="1:15" x14ac:dyDescent="0.2">
      <c r="A63" s="1">
        <v>56</v>
      </c>
      <c r="B63" s="5" t="s">
        <v>1401</v>
      </c>
      <c r="C63" s="6">
        <v>1.1999999999999999E-3</v>
      </c>
      <c r="D63" s="7">
        <v>4833691</v>
      </c>
      <c r="E63" s="11">
        <v>2885635</v>
      </c>
      <c r="F63" s="7">
        <v>14299991.449999999</v>
      </c>
      <c r="G63" s="3">
        <v>42735</v>
      </c>
      <c r="H63" s="1" t="s">
        <v>31</v>
      </c>
      <c r="I63" s="1" t="s">
        <v>24</v>
      </c>
      <c r="J63" s="1" t="s">
        <v>80</v>
      </c>
      <c r="K63" s="7">
        <v>62622501265.25</v>
      </c>
      <c r="L63" s="1" t="s">
        <v>43</v>
      </c>
      <c r="M63" s="1" t="s">
        <v>27</v>
      </c>
      <c r="N63" s="1" t="s">
        <v>1400</v>
      </c>
      <c r="O63" s="1" t="s">
        <v>63</v>
      </c>
    </row>
    <row r="64" spans="1:15" ht="24" x14ac:dyDescent="0.2">
      <c r="A64" s="1">
        <v>57</v>
      </c>
      <c r="B64" s="5" t="s">
        <v>269</v>
      </c>
      <c r="C64" s="6">
        <v>1.1000000000000001E-3</v>
      </c>
      <c r="D64" s="7">
        <v>4643705</v>
      </c>
      <c r="E64" s="11">
        <v>1159908</v>
      </c>
      <c r="F64" s="7">
        <v>14857998.52</v>
      </c>
      <c r="G64" s="3">
        <v>42916</v>
      </c>
      <c r="H64" s="1" t="s">
        <v>31</v>
      </c>
      <c r="I64" s="1" t="s">
        <v>24</v>
      </c>
      <c r="J64" s="1" t="s">
        <v>32</v>
      </c>
      <c r="K64" s="7">
        <v>9807148090.9200001</v>
      </c>
      <c r="L64" s="1" t="s">
        <v>39</v>
      </c>
      <c r="M64" s="1" t="s">
        <v>27</v>
      </c>
      <c r="N64" s="1" t="s">
        <v>180</v>
      </c>
      <c r="O64" s="1" t="s">
        <v>181</v>
      </c>
    </row>
    <row r="65" spans="1:15" x14ac:dyDescent="0.2">
      <c r="A65" s="1">
        <v>58</v>
      </c>
      <c r="B65" s="5" t="s">
        <v>117</v>
      </c>
      <c r="C65" s="6">
        <v>1.08E-3</v>
      </c>
      <c r="D65" s="7">
        <v>4539588</v>
      </c>
      <c r="E65" s="10">
        <v>-41425</v>
      </c>
      <c r="F65" s="7">
        <v>15667480.060000001</v>
      </c>
      <c r="G65" s="3">
        <v>43039</v>
      </c>
      <c r="H65" s="1" t="s">
        <v>31</v>
      </c>
      <c r="I65" s="1" t="s">
        <v>24</v>
      </c>
      <c r="J65" s="1" t="s">
        <v>25</v>
      </c>
      <c r="K65" s="7">
        <v>85840518988.880005</v>
      </c>
      <c r="L65" s="1" t="s">
        <v>33</v>
      </c>
      <c r="M65" s="1" t="s">
        <v>27</v>
      </c>
      <c r="N65" s="1" t="s">
        <v>28</v>
      </c>
      <c r="O65" s="1" t="s">
        <v>29</v>
      </c>
    </row>
    <row r="66" spans="1:15" x14ac:dyDescent="0.2">
      <c r="A66" s="1">
        <v>59</v>
      </c>
      <c r="B66" s="5" t="s">
        <v>93</v>
      </c>
      <c r="C66" s="6">
        <v>1.0169999999999999E-3</v>
      </c>
      <c r="D66" s="7">
        <v>4272413</v>
      </c>
      <c r="E66" s="11">
        <v>1465</v>
      </c>
      <c r="F66" s="7">
        <v>15115369.949999999</v>
      </c>
      <c r="G66" s="3">
        <v>42978</v>
      </c>
      <c r="H66" s="1" t="s">
        <v>31</v>
      </c>
      <c r="I66" s="1" t="s">
        <v>24</v>
      </c>
      <c r="J66" s="1" t="s">
        <v>32</v>
      </c>
      <c r="K66" s="7">
        <v>35580146746.599998</v>
      </c>
      <c r="L66" s="1" t="s">
        <v>39</v>
      </c>
      <c r="M66" s="1" t="s">
        <v>70</v>
      </c>
      <c r="N66" s="1" t="s">
        <v>53</v>
      </c>
      <c r="O66" s="1" t="s">
        <v>54</v>
      </c>
    </row>
    <row r="67" spans="1:15" ht="24" x14ac:dyDescent="0.2">
      <c r="A67" s="1">
        <v>60</v>
      </c>
      <c r="B67" s="5" t="s">
        <v>1404</v>
      </c>
      <c r="C67" s="6">
        <v>1E-3</v>
      </c>
      <c r="D67" s="7">
        <v>4268823</v>
      </c>
      <c r="E67" s="11">
        <v>4268823</v>
      </c>
      <c r="F67" s="7">
        <v>12832935.699999999</v>
      </c>
      <c r="G67" s="3">
        <v>42825</v>
      </c>
      <c r="H67" s="1" t="s">
        <v>31</v>
      </c>
      <c r="I67" s="1" t="s">
        <v>24</v>
      </c>
      <c r="J67" s="1" t="s">
        <v>80</v>
      </c>
      <c r="K67" s="7">
        <v>75713692779.440002</v>
      </c>
      <c r="L67" s="1" t="s">
        <v>33</v>
      </c>
      <c r="M67" s="1" t="s">
        <v>27</v>
      </c>
      <c r="N67" s="1" t="s">
        <v>1403</v>
      </c>
      <c r="O67" s="1" t="s">
        <v>35</v>
      </c>
    </row>
    <row r="68" spans="1:15" ht="24" x14ac:dyDescent="0.2">
      <c r="A68" s="1">
        <v>61</v>
      </c>
      <c r="B68" s="5" t="s">
        <v>245</v>
      </c>
      <c r="C68" s="6">
        <v>1E-3</v>
      </c>
      <c r="D68" s="7">
        <v>4134325</v>
      </c>
      <c r="E68" s="10">
        <v>-504494</v>
      </c>
      <c r="F68" s="7">
        <v>14186522.810000001</v>
      </c>
      <c r="G68" s="3">
        <v>43008</v>
      </c>
      <c r="H68" s="1" t="s">
        <v>31</v>
      </c>
      <c r="I68" s="1" t="s">
        <v>24</v>
      </c>
      <c r="J68" s="1" t="s">
        <v>25</v>
      </c>
      <c r="K68" s="7">
        <v>158376965553.10999</v>
      </c>
      <c r="L68" s="1" t="s">
        <v>26</v>
      </c>
      <c r="M68" s="1" t="s">
        <v>27</v>
      </c>
      <c r="N68" s="1" t="s">
        <v>56</v>
      </c>
      <c r="O68" s="1" t="s">
        <v>35</v>
      </c>
    </row>
    <row r="69" spans="1:15" x14ac:dyDescent="0.2">
      <c r="A69" s="1">
        <v>62</v>
      </c>
      <c r="B69" s="5" t="s">
        <v>114</v>
      </c>
      <c r="C69" s="6">
        <v>9.7599999999999998E-4</v>
      </c>
      <c r="D69" s="7">
        <v>4101187</v>
      </c>
      <c r="E69" s="11">
        <v>139662</v>
      </c>
      <c r="F69" s="7">
        <v>14072813.07</v>
      </c>
      <c r="G69" s="3">
        <v>43008</v>
      </c>
      <c r="H69" s="1" t="s">
        <v>31</v>
      </c>
      <c r="I69" s="1" t="s">
        <v>24</v>
      </c>
      <c r="J69" s="1" t="s">
        <v>25</v>
      </c>
      <c r="K69" s="7">
        <v>88676119406.020004</v>
      </c>
      <c r="L69" s="1" t="s">
        <v>26</v>
      </c>
      <c r="M69" s="1" t="s">
        <v>27</v>
      </c>
      <c r="N69" s="1" t="s">
        <v>102</v>
      </c>
      <c r="O69" s="1" t="s">
        <v>103</v>
      </c>
    </row>
    <row r="70" spans="1:15" x14ac:dyDescent="0.2">
      <c r="A70" s="1">
        <v>63</v>
      </c>
      <c r="B70" s="5" t="s">
        <v>119</v>
      </c>
      <c r="C70" s="6">
        <v>9.6299999999999999E-4</v>
      </c>
      <c r="D70" s="7">
        <v>4047461</v>
      </c>
      <c r="E70" s="10">
        <v>-118062</v>
      </c>
      <c r="F70" s="7">
        <v>13888457.68</v>
      </c>
      <c r="G70" s="3">
        <v>43008</v>
      </c>
      <c r="H70" s="1" t="s">
        <v>31</v>
      </c>
      <c r="I70" s="1" t="s">
        <v>24</v>
      </c>
      <c r="J70" s="1" t="s">
        <v>32</v>
      </c>
      <c r="K70" s="7">
        <v>142633113693.32999</v>
      </c>
      <c r="L70" s="1" t="s">
        <v>26</v>
      </c>
      <c r="M70" s="1" t="s">
        <v>27</v>
      </c>
      <c r="N70" s="1" t="s">
        <v>28</v>
      </c>
      <c r="O70" s="1" t="s">
        <v>29</v>
      </c>
    </row>
    <row r="71" spans="1:15" x14ac:dyDescent="0.2">
      <c r="A71" s="1">
        <v>64</v>
      </c>
      <c r="B71" s="5" t="s">
        <v>1375</v>
      </c>
      <c r="C71" s="6">
        <v>8.9999999999999998E-4</v>
      </c>
      <c r="D71" s="7">
        <v>3950000</v>
      </c>
      <c r="E71" s="9">
        <v>0</v>
      </c>
      <c r="F71" s="7">
        <v>13554030</v>
      </c>
      <c r="G71" s="3">
        <v>43008</v>
      </c>
      <c r="H71" s="1" t="s">
        <v>31</v>
      </c>
      <c r="I71" s="1" t="s">
        <v>24</v>
      </c>
      <c r="J71" s="1" t="s">
        <v>25</v>
      </c>
      <c r="K71" s="7">
        <v>641995645.66999996</v>
      </c>
      <c r="L71" s="1" t="s">
        <v>332</v>
      </c>
      <c r="M71" s="1" t="s">
        <v>61</v>
      </c>
      <c r="N71" s="1" t="s">
        <v>28</v>
      </c>
      <c r="O71" s="1" t="s">
        <v>29</v>
      </c>
    </row>
    <row r="72" spans="1:15" x14ac:dyDescent="0.2">
      <c r="A72" s="1">
        <v>65</v>
      </c>
      <c r="B72" s="5" t="s">
        <v>631</v>
      </c>
      <c r="C72" s="6">
        <v>8.9999999999999998E-4</v>
      </c>
      <c r="D72" s="7">
        <v>3799732</v>
      </c>
      <c r="E72" s="9">
        <v>0</v>
      </c>
      <c r="F72" s="7">
        <v>13443071.84</v>
      </c>
      <c r="G72" s="3">
        <v>42978</v>
      </c>
      <c r="H72" s="1" t="s">
        <v>31</v>
      </c>
      <c r="I72" s="1" t="s">
        <v>24</v>
      </c>
      <c r="J72" s="1" t="s">
        <v>25</v>
      </c>
      <c r="K72" s="7">
        <v>37119261491.139999</v>
      </c>
      <c r="L72" s="1" t="s">
        <v>39</v>
      </c>
      <c r="M72" s="1" t="s">
        <v>27</v>
      </c>
      <c r="N72" s="1" t="s">
        <v>632</v>
      </c>
      <c r="O72" s="1" t="s">
        <v>35</v>
      </c>
    </row>
    <row r="73" spans="1:15" x14ac:dyDescent="0.2">
      <c r="A73" s="1">
        <v>66</v>
      </c>
      <c r="B73" s="5" t="s">
        <v>1622</v>
      </c>
      <c r="C73" s="6">
        <v>8.9999999999999998E-4</v>
      </c>
      <c r="D73" s="7">
        <v>3615910</v>
      </c>
      <c r="E73" s="10">
        <v>-747000</v>
      </c>
      <c r="F73" s="7">
        <v>11569465.640000001</v>
      </c>
      <c r="G73" s="3">
        <v>42916</v>
      </c>
      <c r="H73" s="1" t="s">
        <v>31</v>
      </c>
      <c r="I73" s="1" t="s">
        <v>24</v>
      </c>
      <c r="J73" s="1" t="s">
        <v>32</v>
      </c>
      <c r="K73" s="7">
        <v>252432099.66</v>
      </c>
      <c r="L73" s="1" t="s">
        <v>394</v>
      </c>
      <c r="M73" s="1" t="s">
        <v>70</v>
      </c>
      <c r="N73" s="1" t="s">
        <v>180</v>
      </c>
      <c r="O73" s="1" t="s">
        <v>181</v>
      </c>
    </row>
    <row r="74" spans="1:15" x14ac:dyDescent="0.2">
      <c r="A74" s="1">
        <v>67</v>
      </c>
      <c r="B74" s="5" t="s">
        <v>133</v>
      </c>
      <c r="C74" s="6">
        <v>8.9999999999999998E-4</v>
      </c>
      <c r="D74" s="7">
        <v>3607573</v>
      </c>
      <c r="E74" s="9">
        <v>0</v>
      </c>
      <c r="F74" s="7">
        <v>12379025.99</v>
      </c>
      <c r="G74" s="3">
        <v>43008</v>
      </c>
      <c r="H74" s="1" t="s">
        <v>31</v>
      </c>
      <c r="I74" s="1" t="s">
        <v>24</v>
      </c>
      <c r="J74" s="1" t="s">
        <v>25</v>
      </c>
      <c r="K74" s="7">
        <v>76918713362.699997</v>
      </c>
      <c r="L74" s="1" t="s">
        <v>26</v>
      </c>
      <c r="M74" s="1" t="s">
        <v>27</v>
      </c>
      <c r="N74" s="1" t="s">
        <v>134</v>
      </c>
      <c r="O74" s="1" t="s">
        <v>135</v>
      </c>
    </row>
    <row r="75" spans="1:15" ht="24" x14ac:dyDescent="0.2">
      <c r="A75" s="1">
        <v>68</v>
      </c>
      <c r="B75" s="5" t="s">
        <v>225</v>
      </c>
      <c r="C75" s="6">
        <v>8.2200000000000003E-4</v>
      </c>
      <c r="D75" s="7">
        <v>3455602</v>
      </c>
      <c r="E75" s="11">
        <v>85010</v>
      </c>
      <c r="F75" s="7">
        <v>12225574.32</v>
      </c>
      <c r="G75" s="3">
        <v>42978</v>
      </c>
      <c r="H75" s="1" t="s">
        <v>31</v>
      </c>
      <c r="I75" s="1" t="s">
        <v>24</v>
      </c>
      <c r="J75" s="1" t="s">
        <v>32</v>
      </c>
      <c r="K75" s="7">
        <v>5468758828.0299997</v>
      </c>
      <c r="L75" s="1" t="s">
        <v>43</v>
      </c>
      <c r="M75" s="1" t="s">
        <v>70</v>
      </c>
      <c r="N75" s="1" t="s">
        <v>226</v>
      </c>
      <c r="O75" s="1" t="s">
        <v>145</v>
      </c>
    </row>
    <row r="76" spans="1:15" x14ac:dyDescent="0.2">
      <c r="A76" s="1">
        <v>69</v>
      </c>
      <c r="B76" s="5" t="s">
        <v>1615</v>
      </c>
      <c r="C76" s="6">
        <v>8.0800000000000002E-4</v>
      </c>
      <c r="D76" s="7">
        <v>3394595</v>
      </c>
      <c r="E76" s="11">
        <v>3394595</v>
      </c>
      <c r="F76" s="7">
        <v>10861346.16</v>
      </c>
      <c r="G76" s="3">
        <v>42916</v>
      </c>
      <c r="H76" s="1" t="s">
        <v>31</v>
      </c>
      <c r="I76" s="1" t="s">
        <v>24</v>
      </c>
      <c r="J76" s="1" t="s">
        <v>32</v>
      </c>
      <c r="K76" s="7">
        <v>615333773.21000004</v>
      </c>
      <c r="N76" s="1" t="s">
        <v>1616</v>
      </c>
      <c r="O76" s="1" t="s">
        <v>1473</v>
      </c>
    </row>
    <row r="77" spans="1:15" x14ac:dyDescent="0.2">
      <c r="A77" s="1">
        <v>70</v>
      </c>
      <c r="B77" s="5" t="s">
        <v>321</v>
      </c>
      <c r="C77" s="6">
        <v>8.0000000000000004E-4</v>
      </c>
      <c r="D77" s="7">
        <v>3264609</v>
      </c>
      <c r="E77" s="11">
        <v>321360</v>
      </c>
      <c r="F77" s="7">
        <v>11130357.92</v>
      </c>
      <c r="G77" s="3">
        <v>42886</v>
      </c>
      <c r="H77" s="1" t="s">
        <v>31</v>
      </c>
      <c r="I77" s="1" t="s">
        <v>24</v>
      </c>
      <c r="J77" s="1" t="s">
        <v>25</v>
      </c>
      <c r="K77" s="7">
        <v>2850167748.8200002</v>
      </c>
      <c r="L77" s="1" t="s">
        <v>43</v>
      </c>
      <c r="M77" s="1" t="s">
        <v>27</v>
      </c>
      <c r="N77" s="1" t="s">
        <v>53</v>
      </c>
      <c r="O77" s="1" t="s">
        <v>54</v>
      </c>
    </row>
    <row r="78" spans="1:15" x14ac:dyDescent="0.2">
      <c r="A78" s="1">
        <v>71</v>
      </c>
      <c r="B78" s="5" t="s">
        <v>208</v>
      </c>
      <c r="C78" s="6">
        <v>7.6900000000000004E-4</v>
      </c>
      <c r="D78" s="7">
        <v>3232041</v>
      </c>
      <c r="E78" s="11">
        <v>344695</v>
      </c>
      <c r="F78" s="7">
        <v>11090425.49</v>
      </c>
      <c r="G78" s="3">
        <v>43008</v>
      </c>
      <c r="H78" s="1" t="s">
        <v>31</v>
      </c>
      <c r="I78" s="1" t="s">
        <v>24</v>
      </c>
      <c r="J78" s="1" t="s">
        <v>32</v>
      </c>
      <c r="K78" s="7">
        <v>82718919447.240005</v>
      </c>
      <c r="L78" s="1" t="s">
        <v>26</v>
      </c>
      <c r="M78" s="1" t="s">
        <v>27</v>
      </c>
      <c r="N78" s="1" t="s">
        <v>28</v>
      </c>
      <c r="O78" s="1" t="s">
        <v>29</v>
      </c>
    </row>
    <row r="79" spans="1:15" x14ac:dyDescent="0.2">
      <c r="A79" s="1">
        <v>72</v>
      </c>
      <c r="B79" s="5" t="s">
        <v>201</v>
      </c>
      <c r="C79" s="6">
        <v>6.9999999999999999E-4</v>
      </c>
      <c r="D79" s="7">
        <v>3125732</v>
      </c>
      <c r="E79" s="9">
        <v>0</v>
      </c>
      <c r="F79" s="7">
        <v>9247165.5500000007</v>
      </c>
      <c r="G79" s="3">
        <v>42735</v>
      </c>
      <c r="H79" s="1" t="s">
        <v>31</v>
      </c>
      <c r="I79" s="1" t="s">
        <v>24</v>
      </c>
      <c r="J79" s="1" t="s">
        <v>25</v>
      </c>
      <c r="K79" s="7">
        <v>10773920355.68</v>
      </c>
      <c r="L79" s="1" t="s">
        <v>26</v>
      </c>
      <c r="M79" s="1" t="s">
        <v>70</v>
      </c>
      <c r="N79" s="1" t="s">
        <v>202</v>
      </c>
      <c r="O79" s="1" t="s">
        <v>54</v>
      </c>
    </row>
    <row r="80" spans="1:15" x14ac:dyDescent="0.2">
      <c r="A80" s="1">
        <v>73</v>
      </c>
      <c r="B80" s="5" t="s">
        <v>91</v>
      </c>
      <c r="C80" s="6">
        <v>7.4299999999999995E-4</v>
      </c>
      <c r="D80" s="7">
        <v>3121043</v>
      </c>
      <c r="E80" s="11">
        <v>15033</v>
      </c>
      <c r="F80" s="7">
        <v>10771655.710000001</v>
      </c>
      <c r="G80" s="3">
        <v>43039</v>
      </c>
      <c r="H80" s="1" t="s">
        <v>31</v>
      </c>
      <c r="I80" s="1" t="s">
        <v>24</v>
      </c>
      <c r="J80" s="1" t="s">
        <v>25</v>
      </c>
      <c r="K80" s="7">
        <v>1183325951545.52</v>
      </c>
      <c r="L80" s="1" t="s">
        <v>33</v>
      </c>
      <c r="M80" s="1" t="s">
        <v>27</v>
      </c>
      <c r="N80" s="1" t="s">
        <v>47</v>
      </c>
      <c r="O80" s="1" t="s">
        <v>35</v>
      </c>
    </row>
    <row r="81" spans="1:15" x14ac:dyDescent="0.2">
      <c r="A81" s="1">
        <v>74</v>
      </c>
      <c r="B81" s="5" t="s">
        <v>921</v>
      </c>
      <c r="C81" s="6">
        <v>6.9999999999999999E-4</v>
      </c>
      <c r="D81" s="7">
        <v>3059814</v>
      </c>
      <c r="E81" s="10">
        <v>-1099017</v>
      </c>
      <c r="F81" s="7">
        <v>11059085.74</v>
      </c>
      <c r="G81" s="3">
        <v>42551</v>
      </c>
      <c r="H81" s="1" t="s">
        <v>31</v>
      </c>
      <c r="I81" s="1" t="s">
        <v>24</v>
      </c>
      <c r="J81" s="1" t="s">
        <v>25</v>
      </c>
      <c r="K81" s="7">
        <v>10332018815.84</v>
      </c>
      <c r="L81" s="1" t="s">
        <v>332</v>
      </c>
      <c r="M81" s="1" t="s">
        <v>70</v>
      </c>
      <c r="N81" s="1" t="s">
        <v>28</v>
      </c>
      <c r="O81" s="1" t="s">
        <v>29</v>
      </c>
    </row>
    <row r="82" spans="1:15" ht="24" x14ac:dyDescent="0.2">
      <c r="A82" s="1">
        <v>75</v>
      </c>
      <c r="B82" s="5" t="s">
        <v>1352</v>
      </c>
      <c r="C82" s="6">
        <v>6.9999999999999999E-4</v>
      </c>
      <c r="D82" s="7">
        <v>3010000</v>
      </c>
      <c r="E82" s="11">
        <v>3010000</v>
      </c>
      <c r="F82" s="7">
        <v>9048662</v>
      </c>
      <c r="G82" s="3">
        <v>42825</v>
      </c>
      <c r="H82" s="1" t="s">
        <v>31</v>
      </c>
      <c r="I82" s="1" t="s">
        <v>24</v>
      </c>
      <c r="J82" s="1" t="s">
        <v>32</v>
      </c>
      <c r="K82" s="7">
        <v>7733627442.4499998</v>
      </c>
      <c r="L82" s="1" t="s">
        <v>150</v>
      </c>
      <c r="M82" s="1" t="s">
        <v>27</v>
      </c>
      <c r="N82" s="1" t="s">
        <v>192</v>
      </c>
      <c r="O82" s="1" t="s">
        <v>35</v>
      </c>
    </row>
    <row r="83" spans="1:15" ht="24" x14ac:dyDescent="0.2">
      <c r="A83" s="1">
        <v>76</v>
      </c>
      <c r="B83" s="5" t="s">
        <v>163</v>
      </c>
      <c r="C83" s="6">
        <v>6.5300000000000004E-4</v>
      </c>
      <c r="D83" s="7">
        <v>2742563</v>
      </c>
      <c r="E83" s="10">
        <v>-92883</v>
      </c>
      <c r="F83" s="7">
        <v>9410830.6799999997</v>
      </c>
      <c r="G83" s="3">
        <v>43008</v>
      </c>
      <c r="H83" s="1" t="s">
        <v>31</v>
      </c>
      <c r="I83" s="1" t="s">
        <v>24</v>
      </c>
      <c r="J83" s="1" t="s">
        <v>25</v>
      </c>
      <c r="K83" s="7">
        <v>72719055328.529999</v>
      </c>
      <c r="L83" s="1" t="s">
        <v>26</v>
      </c>
      <c r="M83" s="1" t="s">
        <v>70</v>
      </c>
      <c r="N83" s="1" t="s">
        <v>56</v>
      </c>
      <c r="O83" s="1" t="s">
        <v>35</v>
      </c>
    </row>
    <row r="84" spans="1:15" x14ac:dyDescent="0.2">
      <c r="A84" s="1">
        <v>77</v>
      </c>
      <c r="B84" s="5" t="s">
        <v>357</v>
      </c>
      <c r="C84" s="6">
        <v>6.9999999999999999E-4</v>
      </c>
      <c r="D84" s="7">
        <v>2738392</v>
      </c>
      <c r="E84" s="10">
        <v>-1969276</v>
      </c>
      <c r="F84" s="7">
        <v>8761759.0399999991</v>
      </c>
      <c r="G84" s="3">
        <v>42916</v>
      </c>
      <c r="H84" s="1" t="s">
        <v>31</v>
      </c>
      <c r="I84" s="1" t="s">
        <v>24</v>
      </c>
      <c r="J84" s="1" t="s">
        <v>32</v>
      </c>
      <c r="K84" s="7">
        <v>73630603916.210007</v>
      </c>
      <c r="L84" s="1" t="s">
        <v>43</v>
      </c>
      <c r="M84" s="1" t="s">
        <v>27</v>
      </c>
      <c r="N84" s="1" t="s">
        <v>99</v>
      </c>
      <c r="O84" s="1" t="s">
        <v>100</v>
      </c>
    </row>
    <row r="85" spans="1:15" x14ac:dyDescent="0.2">
      <c r="A85" s="1">
        <v>78</v>
      </c>
      <c r="B85" s="5" t="s">
        <v>657</v>
      </c>
      <c r="C85" s="6">
        <v>6.9999999999999999E-4</v>
      </c>
      <c r="D85" s="7">
        <v>2732550</v>
      </c>
      <c r="E85" s="9">
        <v>0</v>
      </c>
      <c r="F85" s="7">
        <v>9376472.0700000003</v>
      </c>
      <c r="G85" s="3">
        <v>43008</v>
      </c>
      <c r="H85" s="1" t="s">
        <v>31</v>
      </c>
      <c r="I85" s="1" t="s">
        <v>24</v>
      </c>
      <c r="J85" s="1" t="s">
        <v>25</v>
      </c>
      <c r="K85" s="7">
        <v>113313214882.96001</v>
      </c>
      <c r="L85" s="1" t="s">
        <v>150</v>
      </c>
      <c r="M85" s="1" t="s">
        <v>27</v>
      </c>
      <c r="N85" s="1" t="s">
        <v>658</v>
      </c>
      <c r="O85" s="1" t="s">
        <v>35</v>
      </c>
    </row>
    <row r="86" spans="1:15" x14ac:dyDescent="0.2">
      <c r="A86" s="1">
        <v>79</v>
      </c>
      <c r="B86" s="5" t="s">
        <v>253</v>
      </c>
      <c r="C86" s="6">
        <v>5.9999999999999995E-4</v>
      </c>
      <c r="D86" s="7">
        <v>2713573</v>
      </c>
      <c r="E86" s="11">
        <v>1393174</v>
      </c>
      <c r="F86" s="7">
        <v>8682348.1699999999</v>
      </c>
      <c r="G86" s="3">
        <v>42916</v>
      </c>
      <c r="H86" s="1" t="s">
        <v>31</v>
      </c>
      <c r="I86" s="1" t="s">
        <v>24</v>
      </c>
      <c r="J86" s="1" t="s">
        <v>32</v>
      </c>
      <c r="K86" s="7">
        <v>4647360060.9799995</v>
      </c>
      <c r="L86" s="1" t="s">
        <v>95</v>
      </c>
      <c r="M86" s="1" t="s">
        <v>70</v>
      </c>
      <c r="N86" s="1" t="s">
        <v>254</v>
      </c>
      <c r="O86" s="1" t="s">
        <v>181</v>
      </c>
    </row>
    <row r="87" spans="1:15" x14ac:dyDescent="0.2">
      <c r="A87" s="1">
        <v>80</v>
      </c>
      <c r="B87" s="5" t="s">
        <v>166</v>
      </c>
      <c r="C87" s="6">
        <v>5.9999999999999995E-4</v>
      </c>
      <c r="D87" s="7">
        <v>2688882</v>
      </c>
      <c r="E87" s="11">
        <v>1006923</v>
      </c>
      <c r="F87" s="7">
        <v>8603346.8499999996</v>
      </c>
      <c r="G87" s="3">
        <v>42916</v>
      </c>
      <c r="H87" s="1" t="s">
        <v>31</v>
      </c>
      <c r="I87" s="1" t="s">
        <v>24</v>
      </c>
      <c r="J87" s="1" t="s">
        <v>32</v>
      </c>
      <c r="K87" s="7">
        <v>27048716995.34</v>
      </c>
      <c r="L87" s="1" t="s">
        <v>39</v>
      </c>
      <c r="M87" s="1" t="s">
        <v>70</v>
      </c>
      <c r="N87" s="1" t="s">
        <v>138</v>
      </c>
      <c r="O87" s="1" t="s">
        <v>100</v>
      </c>
    </row>
    <row r="88" spans="1:15" x14ac:dyDescent="0.2">
      <c r="A88" s="1">
        <v>81</v>
      </c>
      <c r="B88" s="5" t="s">
        <v>131</v>
      </c>
      <c r="C88" s="6">
        <v>5.9999999999999995E-4</v>
      </c>
      <c r="D88" s="7">
        <v>2653016</v>
      </c>
      <c r="E88" s="10">
        <v>-163347</v>
      </c>
      <c r="F88" s="7">
        <v>8488589.9900000002</v>
      </c>
      <c r="G88" s="3">
        <v>42916</v>
      </c>
      <c r="H88" s="1" t="s">
        <v>31</v>
      </c>
      <c r="I88" s="1" t="s">
        <v>24</v>
      </c>
      <c r="J88" s="1" t="s">
        <v>32</v>
      </c>
      <c r="K88" s="7">
        <v>146283638782.48001</v>
      </c>
      <c r="L88" s="1" t="s">
        <v>26</v>
      </c>
      <c r="M88" s="1" t="s">
        <v>27</v>
      </c>
      <c r="N88" s="1" t="s">
        <v>132</v>
      </c>
      <c r="O88" s="1" t="s">
        <v>29</v>
      </c>
    </row>
    <row r="89" spans="1:15" ht="24" x14ac:dyDescent="0.2">
      <c r="A89" s="1">
        <v>82</v>
      </c>
      <c r="B89" s="5" t="s">
        <v>137</v>
      </c>
      <c r="C89" s="6">
        <v>5.9999999999999995E-4</v>
      </c>
      <c r="D89" s="7">
        <v>2629795</v>
      </c>
      <c r="E89" s="11">
        <v>600258</v>
      </c>
      <c r="F89" s="7">
        <v>7779985.5300000003</v>
      </c>
      <c r="G89" s="3">
        <v>42735</v>
      </c>
      <c r="H89" s="1" t="s">
        <v>31</v>
      </c>
      <c r="I89" s="1" t="s">
        <v>24</v>
      </c>
      <c r="J89" s="1" t="s">
        <v>80</v>
      </c>
      <c r="K89" s="7">
        <v>89795529473.770004</v>
      </c>
      <c r="L89" s="1" t="s">
        <v>43</v>
      </c>
      <c r="M89" s="1" t="s">
        <v>27</v>
      </c>
      <c r="N89" s="1" t="s">
        <v>138</v>
      </c>
      <c r="O89" s="1" t="s">
        <v>100</v>
      </c>
    </row>
    <row r="90" spans="1:15" x14ac:dyDescent="0.2">
      <c r="A90" s="1">
        <v>83</v>
      </c>
      <c r="B90" s="5" t="s">
        <v>164</v>
      </c>
      <c r="C90" s="6">
        <v>5.9999999999999995E-4</v>
      </c>
      <c r="D90" s="7">
        <v>2507985</v>
      </c>
      <c r="E90" s="10">
        <v>-595008</v>
      </c>
      <c r="F90" s="7">
        <v>9294341.6099999994</v>
      </c>
      <c r="G90" s="3">
        <v>42429</v>
      </c>
      <c r="H90" s="1" t="s">
        <v>31</v>
      </c>
      <c r="I90" s="1" t="s">
        <v>24</v>
      </c>
      <c r="J90" s="1" t="s">
        <v>32</v>
      </c>
      <c r="K90" s="7">
        <v>9630194964.7999992</v>
      </c>
      <c r="L90" s="1" t="s">
        <v>39</v>
      </c>
      <c r="M90" s="1" t="s">
        <v>27</v>
      </c>
      <c r="N90" s="1" t="s">
        <v>121</v>
      </c>
      <c r="O90" s="1" t="s">
        <v>97</v>
      </c>
    </row>
    <row r="91" spans="1:15" ht="24" x14ac:dyDescent="0.2">
      <c r="A91" s="1">
        <v>84</v>
      </c>
      <c r="B91" s="5" t="s">
        <v>42</v>
      </c>
      <c r="C91" s="6">
        <v>5.9999999999999995E-4</v>
      </c>
      <c r="D91" s="7">
        <v>2501571</v>
      </c>
      <c r="E91" s="10">
        <v>-64894</v>
      </c>
      <c r="F91" s="7">
        <v>8583890.7300000004</v>
      </c>
      <c r="G91" s="3">
        <v>43008</v>
      </c>
      <c r="H91" s="1" t="s">
        <v>31</v>
      </c>
      <c r="I91" s="1" t="s">
        <v>24</v>
      </c>
      <c r="J91" s="1" t="s">
        <v>25</v>
      </c>
      <c r="K91" s="7">
        <v>151562831484.06</v>
      </c>
      <c r="L91" s="1" t="s">
        <v>43</v>
      </c>
      <c r="M91" s="1" t="s">
        <v>27</v>
      </c>
      <c r="N91" s="1" t="s">
        <v>44</v>
      </c>
      <c r="O91" s="1" t="s">
        <v>45</v>
      </c>
    </row>
    <row r="92" spans="1:15" ht="24" x14ac:dyDescent="0.2">
      <c r="A92" s="1">
        <v>85</v>
      </c>
      <c r="B92" s="5" t="s">
        <v>375</v>
      </c>
      <c r="C92" s="6">
        <v>5.9500000000000004E-4</v>
      </c>
      <c r="D92" s="7">
        <v>2500773</v>
      </c>
      <c r="E92" s="9">
        <v>0</v>
      </c>
      <c r="F92" s="7">
        <v>8847484.8000000007</v>
      </c>
      <c r="G92" s="3">
        <v>42978</v>
      </c>
      <c r="H92" s="1" t="s">
        <v>31</v>
      </c>
      <c r="I92" s="1" t="s">
        <v>24</v>
      </c>
      <c r="J92" s="1" t="s">
        <v>25</v>
      </c>
      <c r="K92" s="7">
        <v>7979799684.5699997</v>
      </c>
      <c r="L92" s="1" t="s">
        <v>43</v>
      </c>
      <c r="M92" s="1" t="s">
        <v>27</v>
      </c>
      <c r="N92" s="1" t="s">
        <v>144</v>
      </c>
      <c r="O92" s="1" t="s">
        <v>145</v>
      </c>
    </row>
    <row r="93" spans="1:15" x14ac:dyDescent="0.2">
      <c r="A93" s="1">
        <v>86</v>
      </c>
      <c r="B93" s="5" t="s">
        <v>152</v>
      </c>
      <c r="C93" s="6">
        <v>5.9999999999999995E-4</v>
      </c>
      <c r="D93" s="7">
        <v>2415489</v>
      </c>
      <c r="E93" s="11">
        <v>19</v>
      </c>
      <c r="F93" s="7">
        <v>8545758.5299999993</v>
      </c>
      <c r="G93" s="3">
        <v>42978</v>
      </c>
      <c r="H93" s="1" t="s">
        <v>31</v>
      </c>
      <c r="I93" s="1" t="s">
        <v>24</v>
      </c>
      <c r="J93" s="1" t="s">
        <v>32</v>
      </c>
      <c r="K93" s="7">
        <v>36001656129.410004</v>
      </c>
      <c r="L93" s="1" t="s">
        <v>26</v>
      </c>
      <c r="M93" s="1" t="s">
        <v>70</v>
      </c>
      <c r="N93" s="1" t="s">
        <v>134</v>
      </c>
      <c r="O93" s="1" t="s">
        <v>135</v>
      </c>
    </row>
    <row r="94" spans="1:15" x14ac:dyDescent="0.2">
      <c r="A94" s="1">
        <v>87</v>
      </c>
      <c r="B94" s="5" t="s">
        <v>358</v>
      </c>
      <c r="C94" s="6">
        <v>5.9999999999999995E-4</v>
      </c>
      <c r="D94" s="7">
        <v>2346946</v>
      </c>
      <c r="E94" s="11">
        <v>2346946</v>
      </c>
      <c r="F94" s="7">
        <v>7509288.4199999999</v>
      </c>
      <c r="G94" s="3">
        <v>42916</v>
      </c>
      <c r="H94" s="1" t="s">
        <v>31</v>
      </c>
      <c r="I94" s="1" t="s">
        <v>24</v>
      </c>
      <c r="J94" s="1" t="s">
        <v>80</v>
      </c>
      <c r="K94" s="7">
        <v>16683749177.530001</v>
      </c>
      <c r="L94" s="1" t="s">
        <v>26</v>
      </c>
      <c r="M94" s="1" t="s">
        <v>70</v>
      </c>
      <c r="N94" s="1" t="s">
        <v>134</v>
      </c>
      <c r="O94" s="1" t="s">
        <v>135</v>
      </c>
    </row>
    <row r="95" spans="1:15" x14ac:dyDescent="0.2">
      <c r="A95" s="1">
        <v>88</v>
      </c>
      <c r="B95" s="5" t="s">
        <v>345</v>
      </c>
      <c r="C95" s="6">
        <v>5.0000000000000001E-4</v>
      </c>
      <c r="D95" s="7">
        <v>2300000</v>
      </c>
      <c r="E95" s="10">
        <v>-300000</v>
      </c>
      <c r="F95" s="7">
        <v>6804320</v>
      </c>
      <c r="G95" s="3">
        <v>42735</v>
      </c>
      <c r="H95" s="1" t="s">
        <v>31</v>
      </c>
      <c r="I95" s="1" t="s">
        <v>24</v>
      </c>
      <c r="J95" s="1" t="s">
        <v>32</v>
      </c>
      <c r="K95" s="7">
        <v>8448191000</v>
      </c>
      <c r="L95" s="1" t="s">
        <v>43</v>
      </c>
      <c r="M95" s="1" t="s">
        <v>27</v>
      </c>
      <c r="N95" s="1" t="s">
        <v>111</v>
      </c>
      <c r="O95" s="1" t="s">
        <v>111</v>
      </c>
    </row>
    <row r="96" spans="1:15" x14ac:dyDescent="0.2">
      <c r="A96" s="1">
        <v>89</v>
      </c>
      <c r="B96" s="5" t="s">
        <v>271</v>
      </c>
      <c r="C96" s="6">
        <v>5.0000000000000001E-4</v>
      </c>
      <c r="D96" s="7">
        <v>2141055</v>
      </c>
      <c r="E96" s="11">
        <v>58050</v>
      </c>
      <c r="F96" s="7">
        <v>7574838.4800000004</v>
      </c>
      <c r="G96" s="3">
        <v>42978</v>
      </c>
      <c r="H96" s="1" t="s">
        <v>31</v>
      </c>
      <c r="I96" s="1" t="s">
        <v>24</v>
      </c>
      <c r="J96" s="1" t="s">
        <v>32</v>
      </c>
      <c r="K96" s="7">
        <v>331933100773.58002</v>
      </c>
      <c r="L96" s="1" t="s">
        <v>43</v>
      </c>
      <c r="M96" s="1" t="s">
        <v>27</v>
      </c>
      <c r="N96" s="1" t="s">
        <v>56</v>
      </c>
      <c r="O96" s="1" t="s">
        <v>35</v>
      </c>
    </row>
    <row r="97" spans="1:15" x14ac:dyDescent="0.2">
      <c r="A97" s="1">
        <v>90</v>
      </c>
      <c r="B97" s="5" t="s">
        <v>313</v>
      </c>
      <c r="C97" s="6">
        <v>5.0299999999999997E-4</v>
      </c>
      <c r="D97" s="7">
        <v>2112260</v>
      </c>
      <c r="E97" s="9">
        <v>0</v>
      </c>
      <c r="F97" s="7">
        <v>7248008.96</v>
      </c>
      <c r="G97" s="3">
        <v>43008</v>
      </c>
      <c r="H97" s="1" t="s">
        <v>31</v>
      </c>
      <c r="I97" s="1" t="s">
        <v>24</v>
      </c>
      <c r="J97" s="1" t="s">
        <v>32</v>
      </c>
      <c r="K97" s="7">
        <v>71357160414.809998</v>
      </c>
      <c r="L97" s="1" t="s">
        <v>128</v>
      </c>
      <c r="M97" s="1" t="s">
        <v>27</v>
      </c>
      <c r="N97" s="1" t="s">
        <v>192</v>
      </c>
      <c r="O97" s="1" t="s">
        <v>35</v>
      </c>
    </row>
    <row r="98" spans="1:15" ht="24" x14ac:dyDescent="0.2">
      <c r="A98" s="1">
        <v>91</v>
      </c>
      <c r="B98" s="5" t="s">
        <v>177</v>
      </c>
      <c r="C98" s="6">
        <v>5.0000000000000001E-4</v>
      </c>
      <c r="D98" s="7">
        <v>1971032</v>
      </c>
      <c r="E98" s="9">
        <v>0</v>
      </c>
      <c r="F98" s="7">
        <v>7150509.8899999997</v>
      </c>
      <c r="G98" s="3">
        <v>42947</v>
      </c>
      <c r="H98" s="1" t="s">
        <v>31</v>
      </c>
      <c r="I98" s="1" t="s">
        <v>24</v>
      </c>
      <c r="J98" s="1" t="s">
        <v>25</v>
      </c>
      <c r="K98" s="7">
        <v>221191574690.89001</v>
      </c>
      <c r="L98" s="1" t="s">
        <v>33</v>
      </c>
      <c r="M98" s="1" t="s">
        <v>27</v>
      </c>
      <c r="N98" s="1" t="s">
        <v>28</v>
      </c>
      <c r="O98" s="1" t="s">
        <v>29</v>
      </c>
    </row>
    <row r="99" spans="1:15" x14ac:dyDescent="0.2">
      <c r="A99" s="1">
        <v>92</v>
      </c>
      <c r="B99" s="5" t="s">
        <v>1963</v>
      </c>
      <c r="C99" s="6">
        <v>5.0000000000000001E-4</v>
      </c>
      <c r="D99" s="7">
        <v>1960800</v>
      </c>
      <c r="E99" s="9">
        <v>0</v>
      </c>
      <c r="F99" s="7">
        <v>6728289.1200000001</v>
      </c>
      <c r="G99" s="3">
        <v>43008</v>
      </c>
      <c r="H99" s="1" t="s">
        <v>31</v>
      </c>
      <c r="I99" s="1" t="s">
        <v>24</v>
      </c>
      <c r="J99" s="1" t="s">
        <v>32</v>
      </c>
      <c r="K99" s="7">
        <v>262099512.28</v>
      </c>
      <c r="L99" s="1" t="s">
        <v>39</v>
      </c>
      <c r="M99" s="1" t="s">
        <v>27</v>
      </c>
      <c r="N99" s="1" t="s">
        <v>132</v>
      </c>
      <c r="O99" s="1" t="s">
        <v>29</v>
      </c>
    </row>
    <row r="100" spans="1:15" ht="24" x14ac:dyDescent="0.2">
      <c r="A100" s="1">
        <v>93</v>
      </c>
      <c r="B100" s="5" t="s">
        <v>84</v>
      </c>
      <c r="C100" s="6">
        <v>5.0000000000000001E-4</v>
      </c>
      <c r="D100" s="7">
        <v>1924437</v>
      </c>
      <c r="E100" s="10">
        <v>-1038510</v>
      </c>
      <c r="F100" s="7">
        <v>6603513.1200000001</v>
      </c>
      <c r="G100" s="3">
        <v>43008</v>
      </c>
      <c r="H100" s="1" t="s">
        <v>31</v>
      </c>
      <c r="I100" s="1" t="s">
        <v>24</v>
      </c>
      <c r="J100" s="1" t="s">
        <v>32</v>
      </c>
      <c r="K100" s="7">
        <v>14135454620.43</v>
      </c>
      <c r="M100" s="1" t="s">
        <v>70</v>
      </c>
      <c r="N100" s="1" t="s">
        <v>44</v>
      </c>
      <c r="O100" s="1" t="s">
        <v>45</v>
      </c>
    </row>
    <row r="101" spans="1:15" ht="24" x14ac:dyDescent="0.2">
      <c r="A101" s="1">
        <v>94</v>
      </c>
      <c r="B101" s="5" t="s">
        <v>261</v>
      </c>
      <c r="C101" s="6">
        <v>4.3199999999999998E-4</v>
      </c>
      <c r="D101" s="7">
        <v>1814861</v>
      </c>
      <c r="E101" s="10">
        <v>-42743</v>
      </c>
      <c r="F101" s="7">
        <v>6227514.04</v>
      </c>
      <c r="G101" s="3">
        <v>43008</v>
      </c>
      <c r="H101" s="1" t="s">
        <v>31</v>
      </c>
      <c r="I101" s="1" t="s">
        <v>24</v>
      </c>
      <c r="J101" s="1" t="s">
        <v>25</v>
      </c>
      <c r="K101" s="7">
        <v>47601049874.709999</v>
      </c>
      <c r="L101" s="1" t="s">
        <v>26</v>
      </c>
      <c r="M101" s="1" t="s">
        <v>27</v>
      </c>
      <c r="N101" s="1" t="s">
        <v>47</v>
      </c>
      <c r="O101" s="1" t="s">
        <v>35</v>
      </c>
    </row>
    <row r="102" spans="1:15" ht="24" x14ac:dyDescent="0.2">
      <c r="A102" s="1">
        <v>95</v>
      </c>
      <c r="B102" s="5" t="s">
        <v>323</v>
      </c>
      <c r="C102" s="6">
        <v>4.0000000000000002E-4</v>
      </c>
      <c r="D102" s="7">
        <v>1811253</v>
      </c>
      <c r="E102" s="10">
        <v>-280933</v>
      </c>
      <c r="F102" s="7">
        <v>6408031.9900000002</v>
      </c>
      <c r="G102" s="3">
        <v>42978</v>
      </c>
      <c r="H102" s="1" t="s">
        <v>31</v>
      </c>
      <c r="I102" s="1" t="s">
        <v>24</v>
      </c>
      <c r="J102" s="1" t="s">
        <v>32</v>
      </c>
      <c r="K102" s="7">
        <v>22085243079.27</v>
      </c>
      <c r="L102" s="1" t="s">
        <v>95</v>
      </c>
      <c r="M102" s="1" t="s">
        <v>70</v>
      </c>
      <c r="N102" s="1" t="s">
        <v>28</v>
      </c>
      <c r="O102" s="1" t="s">
        <v>29</v>
      </c>
    </row>
    <row r="103" spans="1:15" x14ac:dyDescent="0.2">
      <c r="A103" s="1">
        <v>96</v>
      </c>
      <c r="B103" s="5" t="s">
        <v>279</v>
      </c>
      <c r="C103" s="6">
        <v>4.28E-4</v>
      </c>
      <c r="D103" s="7">
        <v>1798327</v>
      </c>
      <c r="E103" s="11">
        <v>3297</v>
      </c>
      <c r="F103" s="7">
        <v>6206565.9800000004</v>
      </c>
      <c r="G103" s="3">
        <v>43039</v>
      </c>
      <c r="H103" s="1" t="s">
        <v>31</v>
      </c>
      <c r="I103" s="1" t="s">
        <v>24</v>
      </c>
      <c r="J103" s="1" t="s">
        <v>25</v>
      </c>
      <c r="K103" s="7">
        <v>254747596823.5</v>
      </c>
      <c r="L103" s="1" t="s">
        <v>33</v>
      </c>
      <c r="M103" s="1" t="s">
        <v>27</v>
      </c>
      <c r="N103" s="1" t="s">
        <v>192</v>
      </c>
      <c r="O103" s="1" t="s">
        <v>35</v>
      </c>
    </row>
    <row r="104" spans="1:15" x14ac:dyDescent="0.2">
      <c r="A104" s="1">
        <v>97</v>
      </c>
      <c r="B104" s="5" t="s">
        <v>194</v>
      </c>
      <c r="C104" s="6">
        <v>4.2299999999999998E-4</v>
      </c>
      <c r="D104" s="7">
        <v>1779761</v>
      </c>
      <c r="E104" s="10">
        <v>-65990</v>
      </c>
      <c r="F104" s="7">
        <v>5694523.2999999998</v>
      </c>
      <c r="G104" s="3">
        <v>42916</v>
      </c>
      <c r="H104" s="1" t="s">
        <v>31</v>
      </c>
      <c r="I104" s="1" t="s">
        <v>24</v>
      </c>
      <c r="J104" s="1" t="s">
        <v>25</v>
      </c>
      <c r="K104" s="7">
        <v>9204914187.0300007</v>
      </c>
      <c r="L104" s="1" t="s">
        <v>26</v>
      </c>
      <c r="M104" s="1" t="s">
        <v>27</v>
      </c>
      <c r="N104" s="1" t="s">
        <v>86</v>
      </c>
      <c r="O104" s="1" t="s">
        <v>63</v>
      </c>
    </row>
    <row r="105" spans="1:15" ht="24" x14ac:dyDescent="0.2">
      <c r="A105" s="1">
        <v>98</v>
      </c>
      <c r="B105" s="5" t="s">
        <v>66</v>
      </c>
      <c r="C105" s="6">
        <v>4.15E-4</v>
      </c>
      <c r="D105" s="7">
        <v>1745405</v>
      </c>
      <c r="E105" s="10">
        <v>-12806</v>
      </c>
      <c r="F105" s="7">
        <v>6023916.2800000003</v>
      </c>
      <c r="G105" s="3">
        <v>43039</v>
      </c>
      <c r="H105" s="1" t="s">
        <v>31</v>
      </c>
      <c r="I105" s="1" t="s">
        <v>24</v>
      </c>
      <c r="J105" s="1" t="s">
        <v>25</v>
      </c>
      <c r="K105" s="7">
        <v>171144414167.48999</v>
      </c>
      <c r="L105" s="1" t="s">
        <v>33</v>
      </c>
      <c r="M105" s="1" t="s">
        <v>27</v>
      </c>
      <c r="N105" s="1" t="s">
        <v>49</v>
      </c>
      <c r="O105" s="1" t="s">
        <v>35</v>
      </c>
    </row>
    <row r="106" spans="1:15" ht="24" x14ac:dyDescent="0.2">
      <c r="A106" s="1">
        <v>99</v>
      </c>
      <c r="B106" s="5" t="s">
        <v>72</v>
      </c>
      <c r="C106" s="6">
        <v>4.0700000000000003E-4</v>
      </c>
      <c r="D106" s="7">
        <v>1712275</v>
      </c>
      <c r="E106" s="11">
        <v>65371</v>
      </c>
      <c r="F106" s="7">
        <v>5875500.4400000004</v>
      </c>
      <c r="G106" s="3">
        <v>43008</v>
      </c>
      <c r="H106" s="1" t="s">
        <v>31</v>
      </c>
      <c r="I106" s="1" t="s">
        <v>24</v>
      </c>
      <c r="J106" s="1" t="s">
        <v>25</v>
      </c>
      <c r="K106" s="7">
        <v>39898126318.18</v>
      </c>
      <c r="L106" s="1" t="s">
        <v>26</v>
      </c>
      <c r="M106" s="1" t="s">
        <v>70</v>
      </c>
      <c r="N106" s="1" t="s">
        <v>53</v>
      </c>
      <c r="O106" s="1" t="s">
        <v>54</v>
      </c>
    </row>
    <row r="107" spans="1:15" ht="24" x14ac:dyDescent="0.2">
      <c r="A107" s="1">
        <v>100</v>
      </c>
      <c r="B107" s="5" t="s">
        <v>188</v>
      </c>
      <c r="C107" s="6">
        <v>4.0000000000000002E-4</v>
      </c>
      <c r="D107" s="7">
        <v>1654684</v>
      </c>
      <c r="E107" s="11">
        <v>141728</v>
      </c>
      <c r="F107" s="7">
        <v>5294326.93</v>
      </c>
      <c r="G107" s="3">
        <v>42916</v>
      </c>
      <c r="H107" s="1" t="s">
        <v>31</v>
      </c>
      <c r="I107" s="1" t="s">
        <v>189</v>
      </c>
      <c r="J107" s="1" t="s">
        <v>190</v>
      </c>
      <c r="K107" s="7">
        <v>26753889511.48</v>
      </c>
      <c r="L107" s="1" t="s">
        <v>191</v>
      </c>
      <c r="M107" s="1" t="s">
        <v>27</v>
      </c>
      <c r="N107" s="1" t="s">
        <v>192</v>
      </c>
      <c r="O107" s="1" t="s">
        <v>35</v>
      </c>
    </row>
    <row r="108" spans="1:15" x14ac:dyDescent="0.2">
      <c r="A108" s="1">
        <v>101</v>
      </c>
      <c r="B108" s="5" t="s">
        <v>817</v>
      </c>
      <c r="C108" s="6">
        <v>4.0000000000000002E-4</v>
      </c>
      <c r="D108" s="7">
        <v>1616837</v>
      </c>
      <c r="E108" s="10">
        <v>-30950</v>
      </c>
      <c r="F108" s="7">
        <v>5369192.3099999996</v>
      </c>
      <c r="G108" s="3">
        <v>42643</v>
      </c>
      <c r="H108" s="1" t="s">
        <v>31</v>
      </c>
      <c r="I108" s="1" t="s">
        <v>24</v>
      </c>
      <c r="J108" s="1" t="s">
        <v>32</v>
      </c>
      <c r="K108" s="7">
        <v>1073840261.23</v>
      </c>
      <c r="L108" s="1" t="s">
        <v>95</v>
      </c>
      <c r="M108" s="1" t="s">
        <v>27</v>
      </c>
      <c r="N108" s="1" t="s">
        <v>180</v>
      </c>
      <c r="O108" s="1" t="s">
        <v>181</v>
      </c>
    </row>
    <row r="109" spans="1:15" x14ac:dyDescent="0.2">
      <c r="A109" s="1">
        <v>102</v>
      </c>
      <c r="B109" s="5" t="s">
        <v>209</v>
      </c>
      <c r="C109" s="6">
        <v>3.8200000000000002E-4</v>
      </c>
      <c r="D109" s="7">
        <v>1605211</v>
      </c>
      <c r="E109" s="10">
        <v>-170190</v>
      </c>
      <c r="F109" s="7">
        <v>5508121.0300000003</v>
      </c>
      <c r="G109" s="3">
        <v>43008</v>
      </c>
      <c r="H109" s="1" t="s">
        <v>31</v>
      </c>
      <c r="I109" s="1" t="s">
        <v>24</v>
      </c>
      <c r="J109" s="1" t="s">
        <v>32</v>
      </c>
      <c r="K109" s="7">
        <v>77606583711.770004</v>
      </c>
      <c r="L109" s="1" t="s">
        <v>26</v>
      </c>
      <c r="M109" s="1" t="s">
        <v>27</v>
      </c>
      <c r="N109" s="1" t="s">
        <v>47</v>
      </c>
      <c r="O109" s="1" t="s">
        <v>35</v>
      </c>
    </row>
    <row r="110" spans="1:15" ht="24" x14ac:dyDescent="0.2">
      <c r="A110" s="1">
        <v>103</v>
      </c>
      <c r="B110" s="5" t="s">
        <v>112</v>
      </c>
      <c r="C110" s="6">
        <v>4.0000000000000002E-4</v>
      </c>
      <c r="D110" s="7">
        <v>1569831</v>
      </c>
      <c r="E110" s="10">
        <v>-164724</v>
      </c>
      <c r="F110" s="7">
        <v>6578376.8099999996</v>
      </c>
      <c r="G110" s="3">
        <v>42460</v>
      </c>
      <c r="H110" s="1" t="s">
        <v>31</v>
      </c>
      <c r="I110" s="1" t="s">
        <v>24</v>
      </c>
      <c r="J110" s="1" t="s">
        <v>80</v>
      </c>
      <c r="K110" s="7">
        <v>36488058257.419998</v>
      </c>
      <c r="L110" s="1" t="s">
        <v>39</v>
      </c>
      <c r="M110" s="1" t="s">
        <v>27</v>
      </c>
      <c r="N110" s="1" t="s">
        <v>113</v>
      </c>
      <c r="O110" s="1" t="s">
        <v>100</v>
      </c>
    </row>
    <row r="111" spans="1:15" ht="24" x14ac:dyDescent="0.2">
      <c r="A111" s="1">
        <v>104</v>
      </c>
      <c r="B111" s="5" t="s">
        <v>214</v>
      </c>
      <c r="C111" s="6">
        <v>3.6499999999999998E-4</v>
      </c>
      <c r="D111" s="7">
        <v>1534051</v>
      </c>
      <c r="E111" s="9">
        <v>0</v>
      </c>
      <c r="F111" s="7">
        <v>5263942.5999999996</v>
      </c>
      <c r="G111" s="3">
        <v>43008</v>
      </c>
      <c r="H111" s="1" t="s">
        <v>31</v>
      </c>
      <c r="I111" s="1" t="s">
        <v>24</v>
      </c>
      <c r="J111" s="1" t="s">
        <v>32</v>
      </c>
      <c r="K111" s="7">
        <v>52172381890.720001</v>
      </c>
      <c r="L111" s="1" t="s">
        <v>26</v>
      </c>
      <c r="M111" s="1" t="s">
        <v>27</v>
      </c>
      <c r="N111" s="1" t="s">
        <v>28</v>
      </c>
      <c r="O111" s="1" t="s">
        <v>29</v>
      </c>
    </row>
    <row r="112" spans="1:15" x14ac:dyDescent="0.2">
      <c r="A112" s="1">
        <v>105</v>
      </c>
      <c r="B112" s="5" t="s">
        <v>149</v>
      </c>
      <c r="C112" s="6">
        <v>3.6099999999999999E-4</v>
      </c>
      <c r="D112" s="7">
        <v>1515697</v>
      </c>
      <c r="E112" s="11">
        <v>800246</v>
      </c>
      <c r="F112" s="7">
        <v>5200962.6900000004</v>
      </c>
      <c r="G112" s="3">
        <v>43008</v>
      </c>
      <c r="H112" s="1" t="s">
        <v>31</v>
      </c>
      <c r="I112" s="1" t="s">
        <v>24</v>
      </c>
      <c r="J112" s="1" t="s">
        <v>32</v>
      </c>
      <c r="K112" s="7">
        <v>12748505204</v>
      </c>
      <c r="L112" s="1" t="s">
        <v>150</v>
      </c>
      <c r="M112" s="1" t="s">
        <v>27</v>
      </c>
      <c r="N112" s="1" t="s">
        <v>151</v>
      </c>
      <c r="O112" s="1" t="s">
        <v>63</v>
      </c>
    </row>
    <row r="113" spans="1:15" x14ac:dyDescent="0.2">
      <c r="A113" s="1">
        <v>106</v>
      </c>
      <c r="B113" s="5" t="s">
        <v>130</v>
      </c>
      <c r="C113" s="6">
        <v>3.5100000000000002E-4</v>
      </c>
      <c r="D113" s="7">
        <v>1474631</v>
      </c>
      <c r="E113" s="10">
        <v>-90347</v>
      </c>
      <c r="F113" s="7">
        <v>5060048.8099999996</v>
      </c>
      <c r="G113" s="3">
        <v>43008</v>
      </c>
      <c r="H113" s="1" t="s">
        <v>31</v>
      </c>
      <c r="I113" s="1" t="s">
        <v>24</v>
      </c>
      <c r="J113" s="1" t="s">
        <v>32</v>
      </c>
      <c r="K113" s="7">
        <v>15352740089.9</v>
      </c>
      <c r="L113" s="1" t="s">
        <v>33</v>
      </c>
      <c r="M113" s="1" t="s">
        <v>61</v>
      </c>
      <c r="N113" s="1" t="s">
        <v>65</v>
      </c>
      <c r="O113" s="1" t="s">
        <v>45</v>
      </c>
    </row>
    <row r="114" spans="1:15" x14ac:dyDescent="0.2">
      <c r="A114" s="1">
        <v>107</v>
      </c>
      <c r="B114" s="5" t="s">
        <v>1017</v>
      </c>
      <c r="C114" s="6">
        <v>2.9999999999999997E-4</v>
      </c>
      <c r="D114" s="7">
        <v>1467271</v>
      </c>
      <c r="E114" s="10">
        <v>-141420</v>
      </c>
      <c r="F114" s="7">
        <v>5034793.71</v>
      </c>
      <c r="G114" s="3">
        <v>43008</v>
      </c>
      <c r="H114" s="1" t="s">
        <v>31</v>
      </c>
      <c r="I114" s="1" t="s">
        <v>24</v>
      </c>
      <c r="J114" s="1" t="s">
        <v>32</v>
      </c>
      <c r="K114" s="7">
        <v>3916184792.4200001</v>
      </c>
      <c r="L114" s="1" t="s">
        <v>43</v>
      </c>
      <c r="M114" s="1" t="s">
        <v>70</v>
      </c>
      <c r="N114" s="1" t="s">
        <v>144</v>
      </c>
      <c r="O114" s="1" t="s">
        <v>145</v>
      </c>
    </row>
    <row r="115" spans="1:15" ht="24" x14ac:dyDescent="0.2">
      <c r="A115" s="1">
        <v>108</v>
      </c>
      <c r="B115" s="5" t="s">
        <v>118</v>
      </c>
      <c r="C115" s="6">
        <v>2.9999999999999997E-4</v>
      </c>
      <c r="D115" s="7">
        <v>1466551</v>
      </c>
      <c r="E115" s="9">
        <v>0</v>
      </c>
      <c r="F115" s="7">
        <v>5188510.78</v>
      </c>
      <c r="G115" s="3">
        <v>42978</v>
      </c>
      <c r="H115" s="1" t="s">
        <v>31</v>
      </c>
      <c r="I115" s="1" t="s">
        <v>24</v>
      </c>
      <c r="J115" s="1" t="s">
        <v>32</v>
      </c>
      <c r="K115" s="7">
        <v>8702665439.25</v>
      </c>
      <c r="L115" s="1" t="s">
        <v>43</v>
      </c>
      <c r="M115" s="1" t="s">
        <v>70</v>
      </c>
      <c r="N115" s="1" t="s">
        <v>28</v>
      </c>
      <c r="O115" s="1" t="s">
        <v>29</v>
      </c>
    </row>
    <row r="116" spans="1:15" x14ac:dyDescent="0.2">
      <c r="A116" s="1">
        <v>109</v>
      </c>
      <c r="B116" s="5" t="s">
        <v>231</v>
      </c>
      <c r="C116" s="6">
        <v>3.48E-4</v>
      </c>
      <c r="D116" s="7">
        <v>1463460</v>
      </c>
      <c r="E116" s="11">
        <v>196290</v>
      </c>
      <c r="F116" s="7">
        <v>5021716.6399999997</v>
      </c>
      <c r="G116" s="3">
        <v>43008</v>
      </c>
      <c r="H116" s="1" t="s">
        <v>31</v>
      </c>
      <c r="I116" s="1" t="s">
        <v>24</v>
      </c>
      <c r="J116" s="1" t="s">
        <v>32</v>
      </c>
      <c r="K116" s="7">
        <v>45255359102.110001</v>
      </c>
      <c r="L116" s="1" t="s">
        <v>33</v>
      </c>
      <c r="M116" s="1" t="s">
        <v>27</v>
      </c>
      <c r="N116" s="1" t="s">
        <v>232</v>
      </c>
      <c r="O116" s="1" t="s">
        <v>233</v>
      </c>
    </row>
    <row r="117" spans="1:15" x14ac:dyDescent="0.2">
      <c r="A117" s="1">
        <v>110</v>
      </c>
      <c r="B117" s="5" t="s">
        <v>1368</v>
      </c>
      <c r="C117" s="6">
        <v>2.9999999999999997E-4</v>
      </c>
      <c r="D117" s="7">
        <v>1435000</v>
      </c>
      <c r="E117" s="9">
        <v>0</v>
      </c>
      <c r="F117" s="7">
        <v>4150881</v>
      </c>
      <c r="G117" s="3">
        <v>42855</v>
      </c>
      <c r="H117" s="1" t="s">
        <v>31</v>
      </c>
      <c r="I117" s="1" t="s">
        <v>24</v>
      </c>
      <c r="J117" s="1" t="s">
        <v>32</v>
      </c>
      <c r="K117" s="7">
        <v>1004973058.72</v>
      </c>
      <c r="L117" s="1" t="s">
        <v>39</v>
      </c>
      <c r="M117" s="1" t="s">
        <v>27</v>
      </c>
      <c r="N117" s="1" t="s">
        <v>53</v>
      </c>
      <c r="O117" s="1" t="s">
        <v>54</v>
      </c>
    </row>
    <row r="118" spans="1:15" ht="24" x14ac:dyDescent="0.2">
      <c r="A118" s="1">
        <v>111</v>
      </c>
      <c r="B118" s="5" t="s">
        <v>170</v>
      </c>
      <c r="C118" s="6">
        <v>3.4099999999999999E-4</v>
      </c>
      <c r="D118" s="7">
        <v>1433033</v>
      </c>
      <c r="E118" s="9">
        <v>0</v>
      </c>
      <c r="F118" s="7">
        <v>4945826.79</v>
      </c>
      <c r="G118" s="3">
        <v>43039</v>
      </c>
      <c r="H118" s="1" t="s">
        <v>31</v>
      </c>
      <c r="I118" s="1" t="s">
        <v>24</v>
      </c>
      <c r="J118" s="1" t="s">
        <v>25</v>
      </c>
      <c r="K118" s="7">
        <v>53559575987.879997</v>
      </c>
      <c r="L118" s="1" t="s">
        <v>26</v>
      </c>
      <c r="M118" s="1" t="s">
        <v>27</v>
      </c>
      <c r="N118" s="1" t="s">
        <v>28</v>
      </c>
      <c r="O118" s="1" t="s">
        <v>29</v>
      </c>
    </row>
    <row r="119" spans="1:15" x14ac:dyDescent="0.2">
      <c r="A119" s="1">
        <v>112</v>
      </c>
      <c r="B119" s="5" t="s">
        <v>211</v>
      </c>
      <c r="C119" s="6">
        <v>2.9999999999999997E-4</v>
      </c>
      <c r="D119" s="7">
        <v>1412800</v>
      </c>
      <c r="E119" s="9">
        <v>0</v>
      </c>
      <c r="F119" s="7">
        <v>4998345.12</v>
      </c>
      <c r="G119" s="3">
        <v>42978</v>
      </c>
      <c r="H119" s="1" t="s">
        <v>31</v>
      </c>
      <c r="I119" s="1" t="s">
        <v>24</v>
      </c>
      <c r="J119" s="1" t="s">
        <v>32</v>
      </c>
      <c r="K119" s="7">
        <v>111147524803.85001</v>
      </c>
      <c r="L119" s="1" t="s">
        <v>26</v>
      </c>
      <c r="M119" s="1" t="s">
        <v>27</v>
      </c>
      <c r="N119" s="1" t="s">
        <v>192</v>
      </c>
      <c r="O119" s="1" t="s">
        <v>35</v>
      </c>
    </row>
    <row r="120" spans="1:15" x14ac:dyDescent="0.2">
      <c r="A120" s="1">
        <v>113</v>
      </c>
      <c r="B120" s="5" t="s">
        <v>1123</v>
      </c>
      <c r="C120" s="6">
        <v>2.9999999999999997E-4</v>
      </c>
      <c r="D120" s="7">
        <v>1390000</v>
      </c>
      <c r="E120" s="11">
        <v>133000</v>
      </c>
      <c r="F120" s="7">
        <v>4178618</v>
      </c>
      <c r="G120" s="3">
        <v>42825</v>
      </c>
      <c r="H120" s="1" t="s">
        <v>31</v>
      </c>
      <c r="I120" s="1" t="s">
        <v>24</v>
      </c>
      <c r="J120" s="1" t="s">
        <v>32</v>
      </c>
      <c r="K120" s="7">
        <v>365340738.73000002</v>
      </c>
      <c r="M120" s="1" t="s">
        <v>70</v>
      </c>
      <c r="N120" s="1" t="s">
        <v>1124</v>
      </c>
      <c r="O120" s="1" t="s">
        <v>45</v>
      </c>
    </row>
    <row r="121" spans="1:15" x14ac:dyDescent="0.2">
      <c r="A121" s="1">
        <v>114</v>
      </c>
      <c r="B121" s="5" t="s">
        <v>462</v>
      </c>
      <c r="C121" s="6">
        <v>2.9999999999999997E-4</v>
      </c>
      <c r="D121" s="7">
        <v>1385000</v>
      </c>
      <c r="E121" s="9">
        <v>0</v>
      </c>
      <c r="F121" s="7">
        <v>4752489</v>
      </c>
      <c r="G121" s="3">
        <v>43008</v>
      </c>
      <c r="H121" s="1" t="s">
        <v>31</v>
      </c>
      <c r="I121" s="1" t="s">
        <v>24</v>
      </c>
      <c r="J121" s="1" t="s">
        <v>154</v>
      </c>
      <c r="K121" s="7">
        <v>1954330841.9300001</v>
      </c>
      <c r="L121" s="1" t="s">
        <v>39</v>
      </c>
      <c r="M121" s="1" t="s">
        <v>27</v>
      </c>
      <c r="N121" s="1" t="s">
        <v>121</v>
      </c>
      <c r="O121" s="1" t="s">
        <v>97</v>
      </c>
    </row>
    <row r="122" spans="1:15" x14ac:dyDescent="0.2">
      <c r="A122" s="1">
        <v>115</v>
      </c>
      <c r="B122" s="5" t="s">
        <v>421</v>
      </c>
      <c r="C122" s="6">
        <v>3.2200000000000002E-4</v>
      </c>
      <c r="D122" s="7">
        <v>1354203</v>
      </c>
      <c r="E122" s="11">
        <v>161419</v>
      </c>
      <c r="F122" s="7">
        <v>4673760.8099999996</v>
      </c>
      <c r="G122" s="3">
        <v>43039</v>
      </c>
      <c r="H122" s="1" t="s">
        <v>31</v>
      </c>
      <c r="I122" s="1" t="s">
        <v>24</v>
      </c>
      <c r="J122" s="1" t="s">
        <v>32</v>
      </c>
      <c r="K122" s="7">
        <v>4761610455.21</v>
      </c>
      <c r="L122" s="1" t="s">
        <v>26</v>
      </c>
      <c r="M122" s="1" t="s">
        <v>70</v>
      </c>
      <c r="N122" s="1" t="s">
        <v>422</v>
      </c>
      <c r="O122" s="1" t="s">
        <v>35</v>
      </c>
    </row>
    <row r="123" spans="1:15" x14ac:dyDescent="0.2">
      <c r="A123" s="1">
        <v>116</v>
      </c>
      <c r="B123" s="5" t="s">
        <v>501</v>
      </c>
      <c r="C123" s="6">
        <v>3.1300000000000002E-4</v>
      </c>
      <c r="D123" s="7">
        <v>1315015</v>
      </c>
      <c r="E123" s="9">
        <v>0</v>
      </c>
      <c r="F123" s="7">
        <v>4512342.47</v>
      </c>
      <c r="G123" s="3">
        <v>43008</v>
      </c>
      <c r="H123" s="1" t="s">
        <v>31</v>
      </c>
      <c r="I123" s="1" t="s">
        <v>24</v>
      </c>
      <c r="J123" s="1" t="s">
        <v>25</v>
      </c>
      <c r="K123" s="7">
        <v>7894711357.5</v>
      </c>
      <c r="L123" s="1" t="s">
        <v>26</v>
      </c>
      <c r="M123" s="1" t="s">
        <v>27</v>
      </c>
      <c r="N123" s="1" t="s">
        <v>53</v>
      </c>
      <c r="O123" s="1" t="s">
        <v>54</v>
      </c>
    </row>
    <row r="124" spans="1:15" x14ac:dyDescent="0.2">
      <c r="A124" s="1">
        <v>117</v>
      </c>
      <c r="B124" s="5" t="s">
        <v>899</v>
      </c>
      <c r="C124" s="6">
        <v>2.9999999999999997E-4</v>
      </c>
      <c r="D124" s="7">
        <v>1290125</v>
      </c>
      <c r="E124" s="10">
        <v>-75771</v>
      </c>
      <c r="F124" s="7">
        <v>4680315.4800000004</v>
      </c>
      <c r="G124" s="3">
        <v>42947</v>
      </c>
      <c r="H124" s="1" t="s">
        <v>31</v>
      </c>
      <c r="I124" s="1" t="s">
        <v>24</v>
      </c>
      <c r="J124" s="1" t="s">
        <v>32</v>
      </c>
      <c r="K124" s="7">
        <v>7359080441.6400003</v>
      </c>
      <c r="L124" s="1" t="s">
        <v>43</v>
      </c>
      <c r="M124" s="1" t="s">
        <v>27</v>
      </c>
      <c r="N124" s="1" t="s">
        <v>28</v>
      </c>
      <c r="O124" s="1" t="s">
        <v>29</v>
      </c>
    </row>
    <row r="125" spans="1:15" x14ac:dyDescent="0.2">
      <c r="A125" s="1">
        <v>118</v>
      </c>
      <c r="B125" s="5" t="s">
        <v>223</v>
      </c>
      <c r="C125" s="6">
        <v>2.9999999999999997E-4</v>
      </c>
      <c r="D125" s="7">
        <v>1241243</v>
      </c>
      <c r="E125" s="11">
        <v>108000</v>
      </c>
      <c r="F125" s="7">
        <v>3971481.1</v>
      </c>
      <c r="G125" s="3">
        <v>42916</v>
      </c>
      <c r="H125" s="1" t="s">
        <v>31</v>
      </c>
      <c r="I125" s="1" t="s">
        <v>24</v>
      </c>
      <c r="J125" s="1" t="s">
        <v>32</v>
      </c>
      <c r="K125" s="7">
        <v>8615128208.0900002</v>
      </c>
      <c r="L125" s="1" t="s">
        <v>43</v>
      </c>
      <c r="M125" s="1" t="s">
        <v>27</v>
      </c>
      <c r="N125" s="1" t="s">
        <v>121</v>
      </c>
      <c r="O125" s="1" t="s">
        <v>97</v>
      </c>
    </row>
    <row r="126" spans="1:15" x14ac:dyDescent="0.2">
      <c r="A126" s="1">
        <v>119</v>
      </c>
      <c r="B126" s="5" t="s">
        <v>692</v>
      </c>
      <c r="C126" s="6">
        <v>2.9999999999999997E-4</v>
      </c>
      <c r="D126" s="7">
        <v>1225416</v>
      </c>
      <c r="E126" s="11">
        <v>671368</v>
      </c>
      <c r="F126" s="7">
        <v>4445564.16</v>
      </c>
      <c r="G126" s="3">
        <v>42947</v>
      </c>
      <c r="H126" s="1" t="s">
        <v>31</v>
      </c>
      <c r="I126" s="1" t="s">
        <v>24</v>
      </c>
      <c r="J126" s="1" t="s">
        <v>154</v>
      </c>
      <c r="K126" s="7">
        <v>1559180072.0999999</v>
      </c>
      <c r="M126" s="1" t="s">
        <v>70</v>
      </c>
      <c r="N126" s="1" t="s">
        <v>65</v>
      </c>
      <c r="O126" s="1" t="s">
        <v>45</v>
      </c>
    </row>
    <row r="127" spans="1:15" x14ac:dyDescent="0.2">
      <c r="A127" s="1">
        <v>120</v>
      </c>
      <c r="B127" s="5" t="s">
        <v>1623</v>
      </c>
      <c r="C127" s="6">
        <v>2.9999999999999997E-4</v>
      </c>
      <c r="D127" s="7">
        <v>1150000</v>
      </c>
      <c r="E127" s="10">
        <v>-150000</v>
      </c>
      <c r="F127" s="7">
        <v>4156445</v>
      </c>
      <c r="G127" s="3">
        <v>42551</v>
      </c>
      <c r="H127" s="1" t="s">
        <v>31</v>
      </c>
      <c r="I127" s="1" t="s">
        <v>24</v>
      </c>
      <c r="J127" s="1" t="s">
        <v>25</v>
      </c>
      <c r="K127" s="7">
        <v>507766343.16000003</v>
      </c>
      <c r="L127" s="1" t="s">
        <v>26</v>
      </c>
      <c r="N127" s="1" t="s">
        <v>180</v>
      </c>
      <c r="O127" s="1" t="s">
        <v>181</v>
      </c>
    </row>
    <row r="128" spans="1:15" x14ac:dyDescent="0.2">
      <c r="A128" s="1">
        <v>121</v>
      </c>
      <c r="B128" s="5" t="s">
        <v>448</v>
      </c>
      <c r="C128" s="6">
        <v>2.6800000000000001E-4</v>
      </c>
      <c r="D128" s="7">
        <v>1125000</v>
      </c>
      <c r="E128" s="9">
        <v>0</v>
      </c>
      <c r="F128" s="7">
        <v>3599550</v>
      </c>
      <c r="G128" s="3">
        <v>42916</v>
      </c>
      <c r="H128" s="1" t="s">
        <v>31</v>
      </c>
      <c r="I128" s="1" t="s">
        <v>24</v>
      </c>
      <c r="J128" s="1" t="s">
        <v>32</v>
      </c>
      <c r="K128" s="7">
        <v>2101269604.5599999</v>
      </c>
      <c r="L128" s="1" t="s">
        <v>43</v>
      </c>
      <c r="M128" s="1" t="s">
        <v>70</v>
      </c>
      <c r="N128" s="1" t="s">
        <v>53</v>
      </c>
      <c r="O128" s="1" t="s">
        <v>54</v>
      </c>
    </row>
    <row r="129" spans="1:15" ht="24" x14ac:dyDescent="0.2">
      <c r="A129" s="1">
        <v>122</v>
      </c>
      <c r="B129" s="5" t="s">
        <v>919</v>
      </c>
      <c r="C129" s="6">
        <v>2.6499999999999999E-4</v>
      </c>
      <c r="D129" s="7">
        <v>1115400</v>
      </c>
      <c r="E129" s="11">
        <v>150000</v>
      </c>
      <c r="F129" s="7">
        <v>3827383.56</v>
      </c>
      <c r="G129" s="3">
        <v>43008</v>
      </c>
      <c r="H129" s="1" t="s">
        <v>31</v>
      </c>
      <c r="I129" s="1" t="s">
        <v>24</v>
      </c>
      <c r="J129" s="1" t="s">
        <v>32</v>
      </c>
      <c r="K129" s="7">
        <v>5310768657.8199997</v>
      </c>
      <c r="L129" s="1" t="s">
        <v>39</v>
      </c>
      <c r="M129" s="1" t="s">
        <v>70</v>
      </c>
      <c r="N129" s="1" t="s">
        <v>352</v>
      </c>
      <c r="O129" s="1" t="s">
        <v>257</v>
      </c>
    </row>
    <row r="130" spans="1:15" x14ac:dyDescent="0.2">
      <c r="A130" s="1">
        <v>123</v>
      </c>
      <c r="B130" s="5" t="s">
        <v>248</v>
      </c>
      <c r="C130" s="6">
        <v>2.5000000000000001E-4</v>
      </c>
      <c r="D130" s="7">
        <v>1050345</v>
      </c>
      <c r="E130" s="9">
        <v>0</v>
      </c>
      <c r="F130" s="7">
        <v>3604153.83</v>
      </c>
      <c r="G130" s="3">
        <v>43008</v>
      </c>
      <c r="H130" s="1" t="s">
        <v>31</v>
      </c>
      <c r="I130" s="1" t="s">
        <v>24</v>
      </c>
      <c r="J130" s="1" t="s">
        <v>32</v>
      </c>
      <c r="K130" s="7">
        <v>20965058645.84</v>
      </c>
      <c r="L130" s="1" t="s">
        <v>43</v>
      </c>
      <c r="M130" s="1" t="s">
        <v>27</v>
      </c>
      <c r="N130" s="1" t="s">
        <v>249</v>
      </c>
      <c r="O130" s="1" t="s">
        <v>41</v>
      </c>
    </row>
    <row r="131" spans="1:15" x14ac:dyDescent="0.2">
      <c r="A131" s="1">
        <v>124</v>
      </c>
      <c r="B131" s="5" t="s">
        <v>120</v>
      </c>
      <c r="C131" s="6">
        <v>2.5000000000000001E-4</v>
      </c>
      <c r="D131" s="7">
        <v>1050277</v>
      </c>
      <c r="E131" s="10">
        <v>-76146</v>
      </c>
      <c r="F131" s="7">
        <v>3603920.5</v>
      </c>
      <c r="G131" s="3">
        <v>43008</v>
      </c>
      <c r="H131" s="1" t="s">
        <v>31</v>
      </c>
      <c r="I131" s="1" t="s">
        <v>24</v>
      </c>
      <c r="J131" s="1" t="s">
        <v>25</v>
      </c>
      <c r="K131" s="7">
        <v>15703345346.889999</v>
      </c>
      <c r="L131" s="1" t="s">
        <v>43</v>
      </c>
      <c r="M131" s="1" t="s">
        <v>70</v>
      </c>
      <c r="N131" s="1" t="s">
        <v>121</v>
      </c>
      <c r="O131" s="1" t="s">
        <v>97</v>
      </c>
    </row>
    <row r="132" spans="1:15" x14ac:dyDescent="0.2">
      <c r="A132" s="1">
        <v>125</v>
      </c>
      <c r="B132" s="5" t="s">
        <v>637</v>
      </c>
      <c r="C132" s="6">
        <v>2.0000000000000001E-4</v>
      </c>
      <c r="D132" s="7">
        <v>1039463</v>
      </c>
      <c r="E132" s="10">
        <v>-107868</v>
      </c>
      <c r="F132" s="7">
        <v>3325865.81</v>
      </c>
      <c r="G132" s="3">
        <v>42916</v>
      </c>
      <c r="H132" s="1" t="s">
        <v>31</v>
      </c>
      <c r="I132" s="1" t="s">
        <v>24</v>
      </c>
      <c r="J132" s="1" t="s">
        <v>32</v>
      </c>
      <c r="K132" s="7">
        <v>433803939.19999999</v>
      </c>
      <c r="L132" s="1" t="s">
        <v>39</v>
      </c>
      <c r="M132" s="1" t="s">
        <v>70</v>
      </c>
      <c r="N132" s="1" t="s">
        <v>180</v>
      </c>
      <c r="O132" s="1" t="s">
        <v>181</v>
      </c>
    </row>
    <row r="133" spans="1:15" x14ac:dyDescent="0.2">
      <c r="A133" s="1">
        <v>126</v>
      </c>
      <c r="B133" s="5" t="s">
        <v>409</v>
      </c>
      <c r="C133" s="6">
        <v>2.4399999999999999E-4</v>
      </c>
      <c r="D133" s="7">
        <v>1023816</v>
      </c>
      <c r="E133" s="10">
        <v>-6374</v>
      </c>
      <c r="F133" s="7">
        <v>3622158.63</v>
      </c>
      <c r="G133" s="3">
        <v>42978</v>
      </c>
      <c r="H133" s="1" t="s">
        <v>31</v>
      </c>
      <c r="I133" s="1" t="s">
        <v>24</v>
      </c>
      <c r="J133" s="1" t="s">
        <v>154</v>
      </c>
      <c r="K133" s="7">
        <v>11924575149.190001</v>
      </c>
      <c r="L133" s="1" t="s">
        <v>43</v>
      </c>
      <c r="M133" s="1" t="s">
        <v>70</v>
      </c>
      <c r="N133" s="1" t="s">
        <v>90</v>
      </c>
      <c r="O133" s="1" t="s">
        <v>35</v>
      </c>
    </row>
    <row r="134" spans="1:15" x14ac:dyDescent="0.2">
      <c r="A134" s="1">
        <v>127</v>
      </c>
      <c r="B134" s="5" t="s">
        <v>247</v>
      </c>
      <c r="C134" s="6">
        <v>2.0000000000000001E-4</v>
      </c>
      <c r="D134" s="7">
        <v>1017091</v>
      </c>
      <c r="E134" s="10">
        <v>-34852</v>
      </c>
      <c r="F134" s="7">
        <v>3490046.06</v>
      </c>
      <c r="G134" s="3">
        <v>43008</v>
      </c>
      <c r="H134" s="1" t="s">
        <v>31</v>
      </c>
      <c r="I134" s="1" t="s">
        <v>24</v>
      </c>
      <c r="J134" s="1" t="s">
        <v>32</v>
      </c>
      <c r="K134" s="7">
        <v>1401833134.3699999</v>
      </c>
      <c r="L134" s="1" t="s">
        <v>33</v>
      </c>
      <c r="M134" s="1" t="s">
        <v>27</v>
      </c>
      <c r="N134" s="1" t="s">
        <v>62</v>
      </c>
      <c r="O134" s="1" t="s">
        <v>63</v>
      </c>
    </row>
    <row r="135" spans="1:15" ht="24" x14ac:dyDescent="0.2">
      <c r="A135" s="1">
        <v>128</v>
      </c>
      <c r="B135" s="5" t="s">
        <v>234</v>
      </c>
      <c r="C135" s="6">
        <v>2.3699999999999999E-4</v>
      </c>
      <c r="D135" s="7">
        <v>996396</v>
      </c>
      <c r="E135" s="10">
        <v>-562</v>
      </c>
      <c r="F135" s="7">
        <v>3419033.23</v>
      </c>
      <c r="G135" s="3">
        <v>43008</v>
      </c>
      <c r="H135" s="1" t="s">
        <v>31</v>
      </c>
      <c r="I135" s="1" t="s">
        <v>24</v>
      </c>
      <c r="J135" s="1" t="s">
        <v>25</v>
      </c>
      <c r="K135" s="7">
        <v>23590004504.57</v>
      </c>
      <c r="L135" s="1" t="s">
        <v>39</v>
      </c>
      <c r="M135" s="1" t="s">
        <v>27</v>
      </c>
      <c r="N135" s="1" t="s">
        <v>235</v>
      </c>
      <c r="O135" s="1" t="s">
        <v>35</v>
      </c>
    </row>
    <row r="136" spans="1:15" x14ac:dyDescent="0.2">
      <c r="A136" s="1">
        <v>129</v>
      </c>
      <c r="B136" s="5" t="s">
        <v>611</v>
      </c>
      <c r="C136" s="6">
        <v>2.0000000000000001E-4</v>
      </c>
      <c r="D136" s="7">
        <v>983917</v>
      </c>
      <c r="E136" s="9">
        <v>0</v>
      </c>
      <c r="F136" s="7">
        <v>3480999.95</v>
      </c>
      <c r="G136" s="3">
        <v>42978</v>
      </c>
      <c r="H136" s="1" t="s">
        <v>31</v>
      </c>
      <c r="I136" s="1" t="s">
        <v>24</v>
      </c>
      <c r="J136" s="1" t="s">
        <v>32</v>
      </c>
      <c r="K136" s="7">
        <v>27416127012.889999</v>
      </c>
      <c r="L136" s="1" t="s">
        <v>43</v>
      </c>
      <c r="M136" s="1" t="s">
        <v>27</v>
      </c>
      <c r="N136" s="1" t="s">
        <v>612</v>
      </c>
      <c r="O136" s="1" t="s">
        <v>100</v>
      </c>
    </row>
    <row r="137" spans="1:15" x14ac:dyDescent="0.2">
      <c r="A137" s="1">
        <v>130</v>
      </c>
      <c r="B137" s="5" t="s">
        <v>1962</v>
      </c>
      <c r="C137" s="6">
        <v>2.0000000000000001E-4</v>
      </c>
      <c r="D137" s="7">
        <v>983331</v>
      </c>
      <c r="E137" s="11">
        <v>20000</v>
      </c>
      <c r="F137" s="7">
        <v>3352568.71</v>
      </c>
      <c r="G137" s="3">
        <v>42857</v>
      </c>
      <c r="H137" s="1" t="s">
        <v>216</v>
      </c>
      <c r="I137" s="1" t="s">
        <v>59</v>
      </c>
      <c r="J137" s="1" t="s">
        <v>217</v>
      </c>
      <c r="K137" s="7">
        <v>3352568.71</v>
      </c>
      <c r="M137" s="1" t="s">
        <v>27</v>
      </c>
      <c r="O137" s="1" t="s">
        <v>35</v>
      </c>
    </row>
    <row r="138" spans="1:15" ht="24" x14ac:dyDescent="0.2">
      <c r="A138" s="1">
        <v>131</v>
      </c>
      <c r="B138" s="5" t="s">
        <v>153</v>
      </c>
      <c r="C138" s="6">
        <v>2.33E-4</v>
      </c>
      <c r="D138" s="7">
        <v>980829</v>
      </c>
      <c r="E138" s="11">
        <v>466</v>
      </c>
      <c r="F138" s="7">
        <v>3138260.47</v>
      </c>
      <c r="G138" s="3">
        <v>42916</v>
      </c>
      <c r="H138" s="1" t="s">
        <v>31</v>
      </c>
      <c r="I138" s="1" t="s">
        <v>24</v>
      </c>
      <c r="J138" s="1" t="s">
        <v>154</v>
      </c>
      <c r="K138" s="7">
        <v>34552857786.099998</v>
      </c>
      <c r="L138" s="1" t="s">
        <v>95</v>
      </c>
      <c r="M138" s="1" t="s">
        <v>27</v>
      </c>
      <c r="N138" s="1" t="s">
        <v>102</v>
      </c>
      <c r="O138" s="1" t="s">
        <v>103</v>
      </c>
    </row>
    <row r="139" spans="1:15" x14ac:dyDescent="0.2">
      <c r="A139" s="1">
        <v>132</v>
      </c>
      <c r="B139" s="5" t="s">
        <v>1961</v>
      </c>
      <c r="C139" s="6">
        <v>2.0000000000000001E-4</v>
      </c>
      <c r="D139" s="7">
        <v>980043</v>
      </c>
      <c r="E139" s="9">
        <v>0</v>
      </c>
      <c r="F139" s="7">
        <v>3362919.55</v>
      </c>
      <c r="G139" s="3">
        <v>43008</v>
      </c>
      <c r="H139" s="1" t="s">
        <v>31</v>
      </c>
      <c r="I139" s="1" t="s">
        <v>24</v>
      </c>
      <c r="J139" s="1" t="s">
        <v>25</v>
      </c>
      <c r="K139" s="7">
        <v>3078453976.0300002</v>
      </c>
      <c r="L139" s="1" t="s">
        <v>95</v>
      </c>
      <c r="M139" s="1" t="s">
        <v>61</v>
      </c>
      <c r="N139" s="1" t="s">
        <v>1445</v>
      </c>
      <c r="O139" s="1" t="s">
        <v>1428</v>
      </c>
    </row>
    <row r="140" spans="1:15" x14ac:dyDescent="0.2">
      <c r="A140" s="1">
        <v>133</v>
      </c>
      <c r="B140" s="5" t="s">
        <v>175</v>
      </c>
      <c r="C140" s="6">
        <v>2.0000000000000001E-4</v>
      </c>
      <c r="D140" s="7">
        <v>948279</v>
      </c>
      <c r="E140" s="11">
        <v>391763</v>
      </c>
      <c r="F140" s="7">
        <v>3034113.49</v>
      </c>
      <c r="G140" s="3">
        <v>42916</v>
      </c>
      <c r="H140" s="1" t="s">
        <v>31</v>
      </c>
      <c r="I140" s="1" t="s">
        <v>24</v>
      </c>
      <c r="J140" s="1" t="s">
        <v>32</v>
      </c>
      <c r="K140" s="7">
        <v>10567375755.83</v>
      </c>
      <c r="L140" s="1" t="s">
        <v>26</v>
      </c>
      <c r="M140" s="1" t="s">
        <v>27</v>
      </c>
      <c r="N140" s="1" t="s">
        <v>53</v>
      </c>
      <c r="O140" s="1" t="s">
        <v>54</v>
      </c>
    </row>
    <row r="141" spans="1:15" x14ac:dyDescent="0.2">
      <c r="A141" s="1">
        <v>134</v>
      </c>
      <c r="B141" s="5" t="s">
        <v>1067</v>
      </c>
      <c r="C141" s="6">
        <v>2.0000000000000001E-4</v>
      </c>
      <c r="D141" s="7">
        <v>937370</v>
      </c>
      <c r="E141" s="10">
        <v>-14825</v>
      </c>
      <c r="F141" s="7">
        <v>2999209.05</v>
      </c>
      <c r="G141" s="3">
        <v>42916</v>
      </c>
      <c r="H141" s="1" t="s">
        <v>31</v>
      </c>
      <c r="I141" s="1" t="s">
        <v>24</v>
      </c>
      <c r="J141" s="1" t="s">
        <v>25</v>
      </c>
      <c r="K141" s="7">
        <v>759575589.96000004</v>
      </c>
      <c r="M141" s="1" t="s">
        <v>61</v>
      </c>
      <c r="N141" s="1" t="s">
        <v>53</v>
      </c>
      <c r="O141" s="1" t="s">
        <v>54</v>
      </c>
    </row>
    <row r="142" spans="1:15" x14ac:dyDescent="0.2">
      <c r="A142" s="1">
        <v>135</v>
      </c>
      <c r="B142" s="5" t="s">
        <v>493</v>
      </c>
      <c r="C142" s="6">
        <v>2.0000000000000001E-4</v>
      </c>
      <c r="D142" s="7">
        <v>907153</v>
      </c>
      <c r="E142" s="11">
        <v>907153</v>
      </c>
      <c r="F142" s="7">
        <v>2902526.74</v>
      </c>
      <c r="G142" s="3">
        <v>42916</v>
      </c>
      <c r="H142" s="1" t="s">
        <v>31</v>
      </c>
      <c r="I142" s="1" t="s">
        <v>24</v>
      </c>
      <c r="J142" s="1" t="s">
        <v>25</v>
      </c>
      <c r="K142" s="7">
        <v>1676594243.5599999</v>
      </c>
      <c r="L142" s="1" t="s">
        <v>43</v>
      </c>
      <c r="M142" s="1" t="s">
        <v>70</v>
      </c>
      <c r="N142" s="1" t="s">
        <v>144</v>
      </c>
      <c r="O142" s="1" t="s">
        <v>145</v>
      </c>
    </row>
    <row r="143" spans="1:15" x14ac:dyDescent="0.2">
      <c r="A143" s="1">
        <v>136</v>
      </c>
      <c r="B143" s="5" t="s">
        <v>1673</v>
      </c>
      <c r="C143" s="6">
        <v>2.0000000000000001E-4</v>
      </c>
      <c r="D143" s="7">
        <v>880000</v>
      </c>
      <c r="E143" s="9">
        <v>0</v>
      </c>
      <c r="F143" s="7">
        <v>3019632</v>
      </c>
      <c r="G143" s="3">
        <v>43008</v>
      </c>
      <c r="H143" s="1" t="s">
        <v>31</v>
      </c>
      <c r="I143" s="1" t="s">
        <v>24</v>
      </c>
      <c r="J143" s="1" t="s">
        <v>32</v>
      </c>
      <c r="K143" s="7">
        <v>354631292.26999998</v>
      </c>
      <c r="L143" s="1" t="s">
        <v>95</v>
      </c>
      <c r="M143" s="1" t="s">
        <v>27</v>
      </c>
      <c r="N143" s="1" t="s">
        <v>144</v>
      </c>
      <c r="O143" s="1" t="s">
        <v>145</v>
      </c>
    </row>
    <row r="144" spans="1:15" x14ac:dyDescent="0.2">
      <c r="A144" s="1">
        <v>137</v>
      </c>
      <c r="B144" s="5" t="s">
        <v>224</v>
      </c>
      <c r="C144" s="6">
        <v>2.0000000000000001E-4</v>
      </c>
      <c r="D144" s="7">
        <v>871979</v>
      </c>
      <c r="E144" s="11">
        <v>63452</v>
      </c>
      <c r="F144" s="7">
        <v>2992108.74</v>
      </c>
      <c r="G144" s="3">
        <v>43008</v>
      </c>
      <c r="H144" s="1" t="s">
        <v>31</v>
      </c>
      <c r="I144" s="1" t="s">
        <v>24</v>
      </c>
      <c r="J144" s="1" t="s">
        <v>32</v>
      </c>
      <c r="K144" s="7">
        <v>2296721153.0900002</v>
      </c>
      <c r="L144" s="1" t="s">
        <v>39</v>
      </c>
      <c r="M144" s="1" t="s">
        <v>27</v>
      </c>
      <c r="N144" s="1" t="s">
        <v>144</v>
      </c>
      <c r="O144" s="1" t="s">
        <v>145</v>
      </c>
    </row>
    <row r="145" spans="1:15" x14ac:dyDescent="0.2">
      <c r="A145" s="1">
        <v>138</v>
      </c>
      <c r="B145" s="5" t="s">
        <v>316</v>
      </c>
      <c r="C145" s="6">
        <v>2.0000000000000001E-4</v>
      </c>
      <c r="D145" s="7">
        <v>762750</v>
      </c>
      <c r="E145" s="11">
        <v>224673</v>
      </c>
      <c r="F145" s="7">
        <v>2617300.35</v>
      </c>
      <c r="G145" s="3">
        <v>43008</v>
      </c>
      <c r="H145" s="1" t="s">
        <v>31</v>
      </c>
      <c r="I145" s="1" t="s">
        <v>24</v>
      </c>
      <c r="J145" s="1" t="s">
        <v>32</v>
      </c>
      <c r="K145" s="7">
        <v>5722718598.4300003</v>
      </c>
      <c r="L145" s="1" t="s">
        <v>95</v>
      </c>
      <c r="M145" s="1" t="s">
        <v>27</v>
      </c>
      <c r="N145" s="1" t="s">
        <v>53</v>
      </c>
      <c r="O145" s="1" t="s">
        <v>54</v>
      </c>
    </row>
    <row r="146" spans="1:15" x14ac:dyDescent="0.2">
      <c r="A146" s="1">
        <v>139</v>
      </c>
      <c r="B146" s="5" t="s">
        <v>158</v>
      </c>
      <c r="C146" s="6">
        <v>2.0000000000000001E-4</v>
      </c>
      <c r="D146" s="7">
        <v>742468</v>
      </c>
      <c r="E146" s="9">
        <v>0</v>
      </c>
      <c r="F146" s="7">
        <v>2375600.61</v>
      </c>
      <c r="G146" s="3">
        <v>42916</v>
      </c>
      <c r="H146" s="1" t="s">
        <v>31</v>
      </c>
      <c r="I146" s="1" t="s">
        <v>24</v>
      </c>
      <c r="J146" s="1" t="s">
        <v>32</v>
      </c>
      <c r="K146" s="7">
        <v>25886959437.509998</v>
      </c>
      <c r="M146" s="1" t="s">
        <v>27</v>
      </c>
      <c r="N146" s="1" t="s">
        <v>53</v>
      </c>
      <c r="O146" s="1" t="s">
        <v>54</v>
      </c>
    </row>
    <row r="147" spans="1:15" ht="24" x14ac:dyDescent="0.2">
      <c r="A147" s="1">
        <v>140</v>
      </c>
      <c r="B147" s="5" t="s">
        <v>771</v>
      </c>
      <c r="C147" s="6">
        <v>2.0000000000000001E-4</v>
      </c>
      <c r="D147" s="7">
        <v>710000</v>
      </c>
      <c r="E147" s="9">
        <v>0</v>
      </c>
      <c r="F147" s="7">
        <v>2566153</v>
      </c>
      <c r="G147" s="3">
        <v>42551</v>
      </c>
      <c r="H147" s="1" t="s">
        <v>31</v>
      </c>
      <c r="I147" s="1" t="s">
        <v>24</v>
      </c>
      <c r="J147" s="1" t="s">
        <v>32</v>
      </c>
      <c r="K147" s="7">
        <v>1367833285.1800001</v>
      </c>
      <c r="M147" s="1" t="s">
        <v>61</v>
      </c>
      <c r="N147" s="1" t="s">
        <v>111</v>
      </c>
      <c r="O147" s="1" t="s">
        <v>111</v>
      </c>
    </row>
    <row r="148" spans="1:15" ht="24" x14ac:dyDescent="0.2">
      <c r="A148" s="1">
        <v>141</v>
      </c>
      <c r="B148" s="5" t="s">
        <v>203</v>
      </c>
      <c r="C148" s="6">
        <v>2.0000000000000001E-4</v>
      </c>
      <c r="D148" s="7">
        <v>670181</v>
      </c>
      <c r="E148" s="9">
        <v>0</v>
      </c>
      <c r="F148" s="7">
        <v>2371033.36</v>
      </c>
      <c r="G148" s="3">
        <v>42978</v>
      </c>
      <c r="H148" s="1" t="s">
        <v>31</v>
      </c>
      <c r="I148" s="1" t="s">
        <v>24</v>
      </c>
      <c r="J148" s="1" t="s">
        <v>32</v>
      </c>
      <c r="K148" s="7">
        <v>9167675951.2800007</v>
      </c>
      <c r="L148" s="1" t="s">
        <v>39</v>
      </c>
      <c r="M148" s="1" t="s">
        <v>70</v>
      </c>
      <c r="N148" s="1" t="s">
        <v>121</v>
      </c>
      <c r="O148" s="1" t="s">
        <v>97</v>
      </c>
    </row>
    <row r="149" spans="1:15" x14ac:dyDescent="0.2">
      <c r="A149" s="1">
        <v>142</v>
      </c>
      <c r="B149" s="5" t="s">
        <v>433</v>
      </c>
      <c r="C149" s="6">
        <v>1.5699999999999999E-4</v>
      </c>
      <c r="D149" s="7">
        <v>658033</v>
      </c>
      <c r="E149" s="9">
        <v>0</v>
      </c>
      <c r="F149" s="7">
        <v>2105442.39</v>
      </c>
      <c r="G149" s="3">
        <v>42916</v>
      </c>
      <c r="H149" s="1" t="s">
        <v>31</v>
      </c>
      <c r="I149" s="1" t="s">
        <v>24</v>
      </c>
      <c r="J149" s="1" t="s">
        <v>25</v>
      </c>
      <c r="K149" s="7">
        <v>1169573487.8599999</v>
      </c>
      <c r="L149" s="1" t="s">
        <v>394</v>
      </c>
      <c r="M149" s="1" t="s">
        <v>70</v>
      </c>
      <c r="N149" s="1" t="s">
        <v>44</v>
      </c>
      <c r="O149" s="1" t="s">
        <v>45</v>
      </c>
    </row>
    <row r="150" spans="1:15" x14ac:dyDescent="0.2">
      <c r="A150" s="1">
        <v>143</v>
      </c>
      <c r="B150" s="5" t="s">
        <v>818</v>
      </c>
      <c r="C150" s="6">
        <v>2.0000000000000001E-4</v>
      </c>
      <c r="D150" s="7">
        <v>639341</v>
      </c>
      <c r="E150" s="11">
        <v>118441</v>
      </c>
      <c r="F150" s="7">
        <v>2045635.46</v>
      </c>
      <c r="G150" s="3">
        <v>42916</v>
      </c>
      <c r="H150" s="1" t="s">
        <v>31</v>
      </c>
      <c r="I150" s="1" t="s">
        <v>24</v>
      </c>
      <c r="J150" s="1" t="s">
        <v>32</v>
      </c>
      <c r="K150" s="7">
        <v>2622274434.48</v>
      </c>
      <c r="L150" s="1" t="s">
        <v>95</v>
      </c>
      <c r="M150" s="1" t="s">
        <v>70</v>
      </c>
      <c r="N150" s="1" t="s">
        <v>819</v>
      </c>
      <c r="O150" s="1" t="s">
        <v>181</v>
      </c>
    </row>
    <row r="151" spans="1:15" ht="24" x14ac:dyDescent="0.2">
      <c r="A151" s="1">
        <v>144</v>
      </c>
      <c r="B151" s="5" t="s">
        <v>277</v>
      </c>
      <c r="C151" s="6">
        <v>1E-4</v>
      </c>
      <c r="D151" s="7">
        <v>625385</v>
      </c>
      <c r="E151" s="9">
        <v>0</v>
      </c>
      <c r="F151" s="7">
        <v>2000981.85</v>
      </c>
      <c r="G151" s="3">
        <v>42916</v>
      </c>
      <c r="H151" s="1" t="s">
        <v>31</v>
      </c>
      <c r="I151" s="1" t="s">
        <v>24</v>
      </c>
      <c r="J151" s="1" t="s">
        <v>32</v>
      </c>
      <c r="K151" s="7">
        <v>14072032073.48</v>
      </c>
      <c r="L151" s="1" t="s">
        <v>26</v>
      </c>
      <c r="M151" s="1" t="s">
        <v>61</v>
      </c>
      <c r="N151" s="1" t="s">
        <v>180</v>
      </c>
      <c r="O151" s="1" t="s">
        <v>181</v>
      </c>
    </row>
    <row r="152" spans="1:15" x14ac:dyDescent="0.2">
      <c r="A152" s="1">
        <v>145</v>
      </c>
      <c r="B152" s="5" t="s">
        <v>1846</v>
      </c>
      <c r="C152" s="6">
        <v>1.4899999999999999E-4</v>
      </c>
      <c r="D152" s="7">
        <v>624376</v>
      </c>
      <c r="E152" s="9">
        <v>0</v>
      </c>
      <c r="F152" s="7">
        <v>2265111.25</v>
      </c>
      <c r="G152" s="3">
        <v>42947</v>
      </c>
      <c r="H152" s="1" t="s">
        <v>31</v>
      </c>
      <c r="I152" s="1" t="s">
        <v>24</v>
      </c>
      <c r="J152" s="1" t="s">
        <v>32</v>
      </c>
      <c r="K152" s="7">
        <v>546286215.62</v>
      </c>
      <c r="M152" s="1" t="s">
        <v>27</v>
      </c>
      <c r="N152" s="1" t="s">
        <v>221</v>
      </c>
      <c r="O152" s="1" t="s">
        <v>100</v>
      </c>
    </row>
    <row r="153" spans="1:15" x14ac:dyDescent="0.2">
      <c r="A153" s="1">
        <v>146</v>
      </c>
      <c r="B153" s="5" t="s">
        <v>272</v>
      </c>
      <c r="C153" s="6">
        <v>1E-4</v>
      </c>
      <c r="D153" s="7">
        <v>622180</v>
      </c>
      <c r="E153" s="11">
        <v>622180</v>
      </c>
      <c r="F153" s="7">
        <v>2134948.4500000002</v>
      </c>
      <c r="G153" s="3">
        <v>43008</v>
      </c>
      <c r="H153" s="1" t="s">
        <v>31</v>
      </c>
      <c r="I153" s="1" t="s">
        <v>24</v>
      </c>
      <c r="J153" s="1" t="s">
        <v>32</v>
      </c>
      <c r="K153" s="7">
        <v>13027050902.1</v>
      </c>
      <c r="L153" s="1" t="s">
        <v>26</v>
      </c>
      <c r="M153" s="1" t="s">
        <v>70</v>
      </c>
      <c r="N153" s="1" t="s">
        <v>90</v>
      </c>
      <c r="O153" s="1" t="s">
        <v>35</v>
      </c>
    </row>
    <row r="154" spans="1:15" x14ac:dyDescent="0.2">
      <c r="A154" s="1">
        <v>147</v>
      </c>
      <c r="B154" s="5" t="s">
        <v>146</v>
      </c>
      <c r="C154" s="6">
        <v>1E-4</v>
      </c>
      <c r="D154" s="7">
        <v>582768</v>
      </c>
      <c r="E154" s="10">
        <v>-5049</v>
      </c>
      <c r="F154" s="7">
        <v>1999710.12</v>
      </c>
      <c r="G154" s="3">
        <v>43008</v>
      </c>
      <c r="H154" s="1" t="s">
        <v>31</v>
      </c>
      <c r="I154" s="1" t="s">
        <v>24</v>
      </c>
      <c r="J154" s="1" t="s">
        <v>25</v>
      </c>
      <c r="K154" s="7">
        <v>101079279160.16</v>
      </c>
      <c r="L154" s="1" t="s">
        <v>39</v>
      </c>
      <c r="M154" s="1" t="s">
        <v>27</v>
      </c>
      <c r="N154" s="1" t="s">
        <v>56</v>
      </c>
      <c r="O154" s="1" t="s">
        <v>35</v>
      </c>
    </row>
    <row r="155" spans="1:15" ht="24" x14ac:dyDescent="0.2">
      <c r="A155" s="1">
        <v>148</v>
      </c>
      <c r="B155" s="5" t="s">
        <v>1130</v>
      </c>
      <c r="C155" s="6">
        <v>1E-4</v>
      </c>
      <c r="D155" s="7">
        <v>569479</v>
      </c>
      <c r="E155" s="10">
        <v>-84997</v>
      </c>
      <c r="F155" s="7">
        <v>1891125.86</v>
      </c>
      <c r="G155" s="3">
        <v>42643</v>
      </c>
      <c r="H155" s="1" t="s">
        <v>31</v>
      </c>
      <c r="I155" s="1" t="s">
        <v>24</v>
      </c>
      <c r="J155" s="1" t="s">
        <v>25</v>
      </c>
      <c r="K155" s="7">
        <v>9817281375.0400009</v>
      </c>
      <c r="L155" s="1" t="s">
        <v>43</v>
      </c>
      <c r="M155" s="1" t="s">
        <v>27</v>
      </c>
      <c r="N155" s="1" t="s">
        <v>1131</v>
      </c>
      <c r="O155" s="1" t="s">
        <v>29</v>
      </c>
    </row>
    <row r="156" spans="1:15" ht="24" x14ac:dyDescent="0.2">
      <c r="A156" s="1">
        <v>149</v>
      </c>
      <c r="B156" s="5" t="s">
        <v>682</v>
      </c>
      <c r="C156" s="6">
        <v>1E-4</v>
      </c>
      <c r="D156" s="7">
        <v>568636</v>
      </c>
      <c r="E156" s="11">
        <v>53983</v>
      </c>
      <c r="F156" s="7">
        <v>1951217.57</v>
      </c>
      <c r="G156" s="3">
        <v>43008</v>
      </c>
      <c r="H156" s="1" t="s">
        <v>31</v>
      </c>
      <c r="I156" s="1" t="s">
        <v>24</v>
      </c>
      <c r="J156" s="1" t="s">
        <v>32</v>
      </c>
      <c r="K156" s="7">
        <v>77621437044.169998</v>
      </c>
      <c r="L156" s="1" t="s">
        <v>150</v>
      </c>
      <c r="M156" s="1" t="s">
        <v>27</v>
      </c>
      <c r="N156" s="1" t="s">
        <v>683</v>
      </c>
      <c r="O156" s="1" t="s">
        <v>35</v>
      </c>
    </row>
    <row r="157" spans="1:15" x14ac:dyDescent="0.2">
      <c r="A157" s="1">
        <v>150</v>
      </c>
      <c r="B157" s="5" t="s">
        <v>891</v>
      </c>
      <c r="C157" s="6">
        <v>1E-4</v>
      </c>
      <c r="D157" s="7">
        <v>550000</v>
      </c>
      <c r="E157" s="9">
        <v>0</v>
      </c>
      <c r="F157" s="7">
        <v>1887270</v>
      </c>
      <c r="G157" s="3">
        <v>43008</v>
      </c>
      <c r="H157" s="1" t="s">
        <v>31</v>
      </c>
      <c r="I157" s="1" t="s">
        <v>24</v>
      </c>
      <c r="J157" s="1" t="s">
        <v>25</v>
      </c>
      <c r="K157" s="7">
        <v>2169491326.9899998</v>
      </c>
      <c r="L157" s="1" t="s">
        <v>43</v>
      </c>
      <c r="M157" s="1" t="s">
        <v>70</v>
      </c>
      <c r="N157" s="1" t="s">
        <v>892</v>
      </c>
      <c r="O157" s="1" t="s">
        <v>35</v>
      </c>
    </row>
    <row r="158" spans="1:15" ht="24" x14ac:dyDescent="0.2">
      <c r="A158" s="1">
        <v>151</v>
      </c>
      <c r="B158" s="5" t="s">
        <v>638</v>
      </c>
      <c r="C158" s="6">
        <v>1E-4</v>
      </c>
      <c r="D158" s="7">
        <v>547172</v>
      </c>
      <c r="E158" s="11">
        <v>262598</v>
      </c>
      <c r="F158" s="7">
        <v>1750731.53</v>
      </c>
      <c r="G158" s="3">
        <v>42916</v>
      </c>
      <c r="H158" s="1" t="s">
        <v>31</v>
      </c>
      <c r="I158" s="1" t="s">
        <v>24</v>
      </c>
      <c r="J158" s="1" t="s">
        <v>32</v>
      </c>
      <c r="K158" s="7">
        <v>428067621.22000003</v>
      </c>
      <c r="L158" s="1" t="s">
        <v>95</v>
      </c>
      <c r="M158" s="1" t="s">
        <v>70</v>
      </c>
      <c r="N158" s="1" t="s">
        <v>28</v>
      </c>
      <c r="O158" s="1" t="s">
        <v>29</v>
      </c>
    </row>
    <row r="159" spans="1:15" x14ac:dyDescent="0.2">
      <c r="A159" s="1">
        <v>152</v>
      </c>
      <c r="B159" s="5" t="s">
        <v>382</v>
      </c>
      <c r="C159" s="6">
        <v>1E-4</v>
      </c>
      <c r="D159" s="7">
        <v>545700</v>
      </c>
      <c r="E159" s="11">
        <v>545700</v>
      </c>
      <c r="F159" s="7">
        <v>1614398.88</v>
      </c>
      <c r="G159" s="3">
        <v>42735</v>
      </c>
      <c r="H159" s="1" t="s">
        <v>31</v>
      </c>
      <c r="I159" s="1" t="s">
        <v>24</v>
      </c>
      <c r="J159" s="1" t="s">
        <v>25</v>
      </c>
      <c r="K159" s="7">
        <v>188560967.59</v>
      </c>
      <c r="M159" s="1" t="s">
        <v>61</v>
      </c>
      <c r="N159" s="1" t="s">
        <v>111</v>
      </c>
      <c r="O159" s="1" t="s">
        <v>111</v>
      </c>
    </row>
    <row r="160" spans="1:15" x14ac:dyDescent="0.2">
      <c r="A160" s="1">
        <v>153</v>
      </c>
      <c r="B160" s="5" t="s">
        <v>355</v>
      </c>
      <c r="C160" s="6">
        <v>1E-4</v>
      </c>
      <c r="D160" s="7">
        <v>521807</v>
      </c>
      <c r="E160" s="10">
        <v>-101165</v>
      </c>
      <c r="F160" s="7">
        <v>1703908.58</v>
      </c>
      <c r="G160" s="3">
        <v>42613</v>
      </c>
      <c r="H160" s="1" t="s">
        <v>31</v>
      </c>
      <c r="I160" s="1" t="s">
        <v>24</v>
      </c>
      <c r="J160" s="1" t="s">
        <v>32</v>
      </c>
      <c r="K160" s="7">
        <v>1672162119.1099999</v>
      </c>
      <c r="L160" s="1" t="s">
        <v>150</v>
      </c>
      <c r="M160" s="1" t="s">
        <v>70</v>
      </c>
      <c r="N160" s="1" t="s">
        <v>192</v>
      </c>
      <c r="O160" s="1" t="s">
        <v>35</v>
      </c>
    </row>
    <row r="161" spans="1:15" x14ac:dyDescent="0.2">
      <c r="A161" s="1">
        <v>154</v>
      </c>
      <c r="B161" s="5" t="s">
        <v>1354</v>
      </c>
      <c r="C161" s="6">
        <v>1.22E-4</v>
      </c>
      <c r="D161" s="7">
        <v>512985</v>
      </c>
      <c r="E161" s="11">
        <v>512985</v>
      </c>
      <c r="F161" s="7">
        <v>1641346.81</v>
      </c>
      <c r="G161" s="3">
        <v>42916</v>
      </c>
      <c r="H161" s="1" t="s">
        <v>31</v>
      </c>
      <c r="I161" s="1" t="s">
        <v>24</v>
      </c>
      <c r="J161" s="1" t="s">
        <v>25</v>
      </c>
      <c r="K161" s="7">
        <v>45799508143.43</v>
      </c>
      <c r="L161" s="1" t="s">
        <v>26</v>
      </c>
      <c r="M161" s="1" t="s">
        <v>70</v>
      </c>
      <c r="N161" s="1" t="s">
        <v>1353</v>
      </c>
      <c r="O161" s="1" t="s">
        <v>35</v>
      </c>
    </row>
    <row r="162" spans="1:15" x14ac:dyDescent="0.2">
      <c r="A162" s="1">
        <v>155</v>
      </c>
      <c r="B162" s="5" t="s">
        <v>1367</v>
      </c>
      <c r="C162" s="6">
        <v>1E-4</v>
      </c>
      <c r="D162" s="7">
        <v>512451</v>
      </c>
      <c r="E162" s="11">
        <v>89018</v>
      </c>
      <c r="F162" s="7">
        <v>1639638.22</v>
      </c>
      <c r="G162" s="3">
        <v>42916</v>
      </c>
      <c r="H162" s="1" t="s">
        <v>31</v>
      </c>
      <c r="I162" s="1" t="s">
        <v>24</v>
      </c>
      <c r="J162" s="1" t="s">
        <v>154</v>
      </c>
      <c r="K162" s="7">
        <v>530085607.92000002</v>
      </c>
      <c r="M162" s="1" t="s">
        <v>70</v>
      </c>
      <c r="N162" s="1" t="s">
        <v>28</v>
      </c>
      <c r="O162" s="1" t="s">
        <v>29</v>
      </c>
    </row>
    <row r="163" spans="1:15" x14ac:dyDescent="0.2">
      <c r="A163" s="1">
        <v>156</v>
      </c>
      <c r="B163" s="5" t="s">
        <v>200</v>
      </c>
      <c r="C163" s="6">
        <v>1.21E-4</v>
      </c>
      <c r="D163" s="7">
        <v>507600</v>
      </c>
      <c r="E163" s="9">
        <v>0</v>
      </c>
      <c r="F163" s="7">
        <v>1751879.88</v>
      </c>
      <c r="G163" s="3">
        <v>43039</v>
      </c>
      <c r="H163" s="1" t="s">
        <v>31</v>
      </c>
      <c r="I163" s="1" t="s">
        <v>24</v>
      </c>
      <c r="J163" s="1" t="s">
        <v>32</v>
      </c>
      <c r="K163" s="7">
        <v>49673494519.209999</v>
      </c>
      <c r="L163" s="1" t="s">
        <v>43</v>
      </c>
      <c r="M163" s="1" t="s">
        <v>27</v>
      </c>
      <c r="N163" s="1" t="s">
        <v>99</v>
      </c>
      <c r="O163" s="1" t="s">
        <v>100</v>
      </c>
    </row>
    <row r="164" spans="1:15" x14ac:dyDescent="0.2">
      <c r="A164" s="1">
        <v>157</v>
      </c>
      <c r="B164" s="5" t="s">
        <v>350</v>
      </c>
      <c r="C164" s="6">
        <v>1.21E-4</v>
      </c>
      <c r="D164" s="7">
        <v>507379</v>
      </c>
      <c r="E164" s="10">
        <v>-217502</v>
      </c>
      <c r="F164" s="7">
        <v>1795056.16</v>
      </c>
      <c r="G164" s="3">
        <v>42978</v>
      </c>
      <c r="H164" s="1" t="s">
        <v>31</v>
      </c>
      <c r="I164" s="1" t="s">
        <v>24</v>
      </c>
      <c r="J164" s="1" t="s">
        <v>32</v>
      </c>
      <c r="K164" s="7">
        <v>2546667485.2800002</v>
      </c>
      <c r="L164" s="1" t="s">
        <v>26</v>
      </c>
      <c r="M164" s="1" t="s">
        <v>27</v>
      </c>
      <c r="N164" s="1" t="s">
        <v>53</v>
      </c>
      <c r="O164" s="1" t="s">
        <v>54</v>
      </c>
    </row>
    <row r="165" spans="1:15" ht="24" x14ac:dyDescent="0.2">
      <c r="A165" s="1">
        <v>158</v>
      </c>
      <c r="B165" s="5" t="s">
        <v>968</v>
      </c>
      <c r="C165" s="6">
        <v>1E-4</v>
      </c>
      <c r="D165" s="7">
        <v>482184</v>
      </c>
      <c r="E165" s="10">
        <v>-21799</v>
      </c>
      <c r="F165" s="7">
        <v>1705918.77</v>
      </c>
      <c r="G165" s="3">
        <v>42978</v>
      </c>
      <c r="H165" s="1" t="s">
        <v>31</v>
      </c>
      <c r="I165" s="1" t="s">
        <v>24</v>
      </c>
      <c r="J165" s="1" t="s">
        <v>25</v>
      </c>
      <c r="K165" s="7">
        <v>19163265823.950001</v>
      </c>
      <c r="L165" s="1" t="s">
        <v>43</v>
      </c>
      <c r="M165" s="1" t="s">
        <v>27</v>
      </c>
      <c r="N165" s="1" t="s">
        <v>696</v>
      </c>
      <c r="O165" s="1" t="s">
        <v>666</v>
      </c>
    </row>
    <row r="166" spans="1:15" x14ac:dyDescent="0.2">
      <c r="A166" s="1">
        <v>159</v>
      </c>
      <c r="B166" s="5" t="s">
        <v>539</v>
      </c>
      <c r="C166" s="6">
        <v>1E-4</v>
      </c>
      <c r="D166" s="7">
        <v>480395</v>
      </c>
      <c r="E166" s="10">
        <v>-51098</v>
      </c>
      <c r="F166" s="7">
        <v>1537071.84</v>
      </c>
      <c r="G166" s="3">
        <v>42916</v>
      </c>
      <c r="H166" s="1" t="s">
        <v>31</v>
      </c>
      <c r="I166" s="1" t="s">
        <v>24</v>
      </c>
      <c r="J166" s="1" t="s">
        <v>32</v>
      </c>
      <c r="K166" s="7">
        <v>5769900699.6899996</v>
      </c>
      <c r="L166" s="1" t="s">
        <v>43</v>
      </c>
      <c r="M166" s="1" t="s">
        <v>70</v>
      </c>
      <c r="N166" s="1" t="s">
        <v>28</v>
      </c>
      <c r="O166" s="1" t="s">
        <v>100</v>
      </c>
    </row>
    <row r="167" spans="1:15" x14ac:dyDescent="0.2">
      <c r="A167" s="1">
        <v>160</v>
      </c>
      <c r="B167" s="5" t="s">
        <v>512</v>
      </c>
      <c r="C167" s="6">
        <v>1.12E-4</v>
      </c>
      <c r="D167" s="7">
        <v>470007</v>
      </c>
      <c r="E167" s="11">
        <v>274307</v>
      </c>
      <c r="F167" s="7">
        <v>1602441.87</v>
      </c>
      <c r="G167" s="3">
        <v>42886</v>
      </c>
      <c r="H167" s="1" t="s">
        <v>31</v>
      </c>
      <c r="I167" s="1" t="s">
        <v>24</v>
      </c>
      <c r="J167" s="1" t="s">
        <v>32</v>
      </c>
      <c r="K167" s="7">
        <v>136963329309.08</v>
      </c>
      <c r="L167" s="1" t="s">
        <v>26</v>
      </c>
      <c r="M167" s="1" t="s">
        <v>27</v>
      </c>
      <c r="N167" s="1" t="s">
        <v>513</v>
      </c>
      <c r="O167" s="1" t="s">
        <v>326</v>
      </c>
    </row>
    <row r="168" spans="1:15" x14ac:dyDescent="0.2">
      <c r="A168" s="1">
        <v>161</v>
      </c>
      <c r="B168" s="5" t="s">
        <v>1340</v>
      </c>
      <c r="C168" s="6">
        <v>1.11E-4</v>
      </c>
      <c r="D168" s="7">
        <v>466721</v>
      </c>
      <c r="E168" s="10">
        <v>-7889</v>
      </c>
      <c r="F168" s="7">
        <v>1693170.44</v>
      </c>
      <c r="G168" s="3">
        <v>42947</v>
      </c>
      <c r="H168" s="1" t="s">
        <v>31</v>
      </c>
      <c r="I168" s="1" t="s">
        <v>24</v>
      </c>
      <c r="J168" s="1" t="s">
        <v>32</v>
      </c>
      <c r="K168" s="7">
        <v>11459240149.129999</v>
      </c>
      <c r="M168" s="1" t="s">
        <v>27</v>
      </c>
      <c r="N168" s="1" t="s">
        <v>797</v>
      </c>
      <c r="O168" s="1" t="s">
        <v>233</v>
      </c>
    </row>
    <row r="169" spans="1:15" ht="24" x14ac:dyDescent="0.2">
      <c r="A169" s="1">
        <v>162</v>
      </c>
      <c r="B169" s="5" t="s">
        <v>1373</v>
      </c>
      <c r="C169" s="6">
        <v>1E-4</v>
      </c>
      <c r="D169" s="7">
        <v>450000</v>
      </c>
      <c r="E169" s="9">
        <v>0</v>
      </c>
      <c r="F169" s="7">
        <v>1592055</v>
      </c>
      <c r="G169" s="3">
        <v>42978</v>
      </c>
      <c r="H169" s="1" t="s">
        <v>31</v>
      </c>
      <c r="I169" s="1" t="s">
        <v>24</v>
      </c>
      <c r="J169" s="1" t="s">
        <v>32</v>
      </c>
      <c r="K169" s="7">
        <v>2700199698.9699998</v>
      </c>
      <c r="L169" s="1" t="s">
        <v>394</v>
      </c>
      <c r="M169" s="1" t="s">
        <v>27</v>
      </c>
      <c r="N169" s="1" t="s">
        <v>28</v>
      </c>
      <c r="O169" s="1" t="s">
        <v>29</v>
      </c>
    </row>
    <row r="170" spans="1:15" x14ac:dyDescent="0.2">
      <c r="A170" s="1">
        <v>163</v>
      </c>
      <c r="B170" s="5" t="s">
        <v>343</v>
      </c>
      <c r="C170" s="6">
        <v>1.02E-4</v>
      </c>
      <c r="D170" s="7">
        <v>427697</v>
      </c>
      <c r="E170" s="9">
        <v>0</v>
      </c>
      <c r="F170" s="7">
        <v>1467599.49</v>
      </c>
      <c r="G170" s="3">
        <v>43008</v>
      </c>
      <c r="H170" s="1" t="s">
        <v>31</v>
      </c>
      <c r="I170" s="1" t="s">
        <v>24</v>
      </c>
      <c r="J170" s="1" t="s">
        <v>32</v>
      </c>
      <c r="K170" s="7">
        <v>42080010582.190002</v>
      </c>
      <c r="L170" s="1" t="s">
        <v>95</v>
      </c>
      <c r="M170" s="1" t="s">
        <v>27</v>
      </c>
      <c r="N170" s="1" t="s">
        <v>344</v>
      </c>
      <c r="O170" s="1" t="s">
        <v>35</v>
      </c>
    </row>
    <row r="171" spans="1:15" x14ac:dyDescent="0.2">
      <c r="A171" s="1">
        <v>164</v>
      </c>
      <c r="B171" s="5" t="s">
        <v>238</v>
      </c>
      <c r="C171" s="6">
        <v>1E-4</v>
      </c>
      <c r="D171" s="7">
        <v>422016</v>
      </c>
      <c r="E171" s="11">
        <v>2138</v>
      </c>
      <c r="F171" s="7">
        <v>1448105.7</v>
      </c>
      <c r="G171" s="3">
        <v>43008</v>
      </c>
      <c r="H171" s="1" t="s">
        <v>31</v>
      </c>
      <c r="I171" s="1" t="s">
        <v>24</v>
      </c>
      <c r="J171" s="1" t="s">
        <v>25</v>
      </c>
      <c r="K171" s="7">
        <v>160099961036.79999</v>
      </c>
      <c r="L171" s="1" t="s">
        <v>26</v>
      </c>
      <c r="M171" s="1" t="s">
        <v>27</v>
      </c>
      <c r="N171" s="1" t="s">
        <v>56</v>
      </c>
      <c r="O171" s="1" t="s">
        <v>35</v>
      </c>
    </row>
    <row r="172" spans="1:15" ht="24" x14ac:dyDescent="0.2">
      <c r="A172" s="1">
        <v>165</v>
      </c>
      <c r="B172" s="5" t="s">
        <v>1809</v>
      </c>
      <c r="C172" s="6">
        <v>1E-4</v>
      </c>
      <c r="D172" s="7">
        <v>417500</v>
      </c>
      <c r="E172" s="11">
        <v>417500</v>
      </c>
      <c r="F172" s="7">
        <v>1335833</v>
      </c>
      <c r="G172" s="3">
        <v>42916</v>
      </c>
      <c r="H172" s="1" t="s">
        <v>31</v>
      </c>
      <c r="I172" s="1" t="s">
        <v>24</v>
      </c>
      <c r="J172" s="1" t="s">
        <v>25</v>
      </c>
      <c r="K172" s="7">
        <v>263173994.37</v>
      </c>
      <c r="L172" s="1" t="s">
        <v>332</v>
      </c>
      <c r="M172" s="1" t="s">
        <v>61</v>
      </c>
      <c r="N172" s="1" t="s">
        <v>508</v>
      </c>
      <c r="O172" s="1" t="s">
        <v>103</v>
      </c>
    </row>
    <row r="173" spans="1:15" ht="24" x14ac:dyDescent="0.2">
      <c r="A173" s="1">
        <v>166</v>
      </c>
      <c r="B173" s="5" t="s">
        <v>436</v>
      </c>
      <c r="C173" s="6">
        <v>9.6000000000000002E-5</v>
      </c>
      <c r="D173" s="7">
        <v>405263</v>
      </c>
      <c r="E173" s="10">
        <v>-9391</v>
      </c>
      <c r="F173" s="7">
        <v>1390619.46</v>
      </c>
      <c r="G173" s="3">
        <v>43008</v>
      </c>
      <c r="H173" s="1" t="s">
        <v>31</v>
      </c>
      <c r="I173" s="1" t="s">
        <v>24</v>
      </c>
      <c r="J173" s="1" t="s">
        <v>32</v>
      </c>
      <c r="K173" s="7">
        <v>101573614480.78999</v>
      </c>
      <c r="L173" s="1" t="s">
        <v>33</v>
      </c>
      <c r="M173" s="1" t="s">
        <v>27</v>
      </c>
      <c r="N173" s="1" t="s">
        <v>437</v>
      </c>
      <c r="O173" s="1" t="s">
        <v>35</v>
      </c>
    </row>
    <row r="174" spans="1:15" x14ac:dyDescent="0.2">
      <c r="A174" s="1">
        <v>167</v>
      </c>
      <c r="B174" s="5" t="s">
        <v>361</v>
      </c>
      <c r="C174" s="6">
        <v>9.2999999999999997E-5</v>
      </c>
      <c r="D174" s="7">
        <v>391669</v>
      </c>
      <c r="E174" s="9">
        <v>0</v>
      </c>
      <c r="F174" s="7">
        <v>1343973.01</v>
      </c>
      <c r="G174" s="3">
        <v>43008</v>
      </c>
      <c r="H174" s="1" t="s">
        <v>31</v>
      </c>
      <c r="I174" s="1" t="s">
        <v>24</v>
      </c>
      <c r="J174" s="1" t="s">
        <v>32</v>
      </c>
      <c r="K174" s="7">
        <v>4701566969.2799997</v>
      </c>
      <c r="M174" s="1" t="s">
        <v>27</v>
      </c>
      <c r="N174" s="1" t="s">
        <v>134</v>
      </c>
      <c r="O174" s="1" t="s">
        <v>135</v>
      </c>
    </row>
    <row r="175" spans="1:15" ht="24" x14ac:dyDescent="0.2">
      <c r="A175" s="1">
        <v>168</v>
      </c>
      <c r="B175" s="5" t="s">
        <v>46</v>
      </c>
      <c r="C175" s="6">
        <v>1E-4</v>
      </c>
      <c r="D175" s="7">
        <v>391129</v>
      </c>
      <c r="E175" s="11">
        <v>387875</v>
      </c>
      <c r="F175" s="7">
        <v>1342120.05</v>
      </c>
      <c r="G175" s="3">
        <v>43008</v>
      </c>
      <c r="H175" s="1" t="s">
        <v>31</v>
      </c>
      <c r="I175" s="1" t="s">
        <v>24</v>
      </c>
      <c r="J175" s="1" t="s">
        <v>25</v>
      </c>
      <c r="K175" s="7">
        <v>492131594785.03998</v>
      </c>
      <c r="L175" s="1" t="s">
        <v>39</v>
      </c>
      <c r="M175" s="1" t="s">
        <v>27</v>
      </c>
      <c r="N175" s="1" t="s">
        <v>47</v>
      </c>
      <c r="O175" s="1" t="s">
        <v>35</v>
      </c>
    </row>
    <row r="176" spans="1:15" x14ac:dyDescent="0.2">
      <c r="A176" s="1">
        <v>169</v>
      </c>
      <c r="B176" s="5" t="s">
        <v>383</v>
      </c>
      <c r="C176" s="6">
        <v>1E-4</v>
      </c>
      <c r="D176" s="7">
        <v>381500</v>
      </c>
      <c r="E176" s="10">
        <v>-23900</v>
      </c>
      <c r="F176" s="7">
        <v>1384005.7</v>
      </c>
      <c r="G176" s="3">
        <v>42947</v>
      </c>
      <c r="H176" s="1" t="s">
        <v>31</v>
      </c>
      <c r="I176" s="1" t="s">
        <v>24</v>
      </c>
      <c r="J176" s="1" t="s">
        <v>25</v>
      </c>
      <c r="K176" s="7">
        <v>2912497559.2399998</v>
      </c>
      <c r="L176" s="1" t="s">
        <v>39</v>
      </c>
      <c r="M176" s="1" t="s">
        <v>27</v>
      </c>
      <c r="N176" s="1" t="s">
        <v>384</v>
      </c>
      <c r="O176" s="1" t="s">
        <v>35</v>
      </c>
    </row>
    <row r="177" spans="1:15" x14ac:dyDescent="0.2">
      <c r="A177" s="1">
        <v>170</v>
      </c>
      <c r="B177" s="5" t="s">
        <v>263</v>
      </c>
      <c r="C177" s="6">
        <v>1E-4</v>
      </c>
      <c r="D177" s="7">
        <v>380894</v>
      </c>
      <c r="E177" s="9">
        <v>0</v>
      </c>
      <c r="F177" s="7">
        <v>1218708.44</v>
      </c>
      <c r="G177" s="3">
        <v>42916</v>
      </c>
      <c r="H177" s="1" t="s">
        <v>31</v>
      </c>
      <c r="I177" s="1" t="s">
        <v>24</v>
      </c>
      <c r="J177" s="1" t="s">
        <v>25</v>
      </c>
      <c r="K177" s="7">
        <v>51257286310.610001</v>
      </c>
      <c r="L177" s="1" t="s">
        <v>26</v>
      </c>
      <c r="M177" s="1" t="s">
        <v>27</v>
      </c>
      <c r="N177" s="1" t="s">
        <v>56</v>
      </c>
      <c r="O177" s="1" t="s">
        <v>35</v>
      </c>
    </row>
    <row r="178" spans="1:15" x14ac:dyDescent="0.2">
      <c r="A178" s="1">
        <v>171</v>
      </c>
      <c r="B178" s="5" t="s">
        <v>67</v>
      </c>
      <c r="C178" s="6">
        <v>8.8999999999999995E-5</v>
      </c>
      <c r="D178" s="7">
        <v>375000</v>
      </c>
      <c r="E178" s="10">
        <v>-355688</v>
      </c>
      <c r="F178" s="7">
        <v>1199850</v>
      </c>
      <c r="G178" s="3">
        <v>42916</v>
      </c>
      <c r="H178" s="1" t="s">
        <v>31</v>
      </c>
      <c r="I178" s="1" t="s">
        <v>24</v>
      </c>
      <c r="J178" s="1" t="s">
        <v>32</v>
      </c>
      <c r="K178" s="7">
        <v>51560343253.68</v>
      </c>
      <c r="L178" s="1" t="s">
        <v>26</v>
      </c>
      <c r="M178" s="1" t="s">
        <v>27</v>
      </c>
      <c r="N178" s="1" t="s">
        <v>44</v>
      </c>
      <c r="O178" s="1" t="s">
        <v>45</v>
      </c>
    </row>
    <row r="179" spans="1:15" x14ac:dyDescent="0.2">
      <c r="A179" s="1">
        <v>172</v>
      </c>
      <c r="B179" s="5" t="s">
        <v>285</v>
      </c>
      <c r="C179" s="6">
        <v>1E-4</v>
      </c>
      <c r="D179" s="7">
        <v>370435</v>
      </c>
      <c r="E179" s="9">
        <v>0</v>
      </c>
      <c r="F179" s="7">
        <v>1271110.6599999999</v>
      </c>
      <c r="G179" s="3">
        <v>43008</v>
      </c>
      <c r="H179" s="1" t="s">
        <v>31</v>
      </c>
      <c r="I179" s="1" t="s">
        <v>24</v>
      </c>
      <c r="J179" s="1" t="s">
        <v>25</v>
      </c>
      <c r="K179" s="7">
        <v>40943757133.889999</v>
      </c>
      <c r="L179" s="1" t="s">
        <v>26</v>
      </c>
      <c r="M179" s="1" t="s">
        <v>27</v>
      </c>
      <c r="N179" s="1" t="s">
        <v>134</v>
      </c>
      <c r="O179" s="1" t="s">
        <v>135</v>
      </c>
    </row>
    <row r="180" spans="1:15" x14ac:dyDescent="0.2">
      <c r="A180" s="1">
        <v>173</v>
      </c>
      <c r="B180" s="5" t="s">
        <v>178</v>
      </c>
      <c r="C180" s="6">
        <v>1E-4</v>
      </c>
      <c r="D180" s="7">
        <v>369054</v>
      </c>
      <c r="E180" s="9">
        <v>0</v>
      </c>
      <c r="F180" s="7">
        <v>1067525.6000000001</v>
      </c>
      <c r="G180" s="3">
        <v>42855</v>
      </c>
      <c r="H180" s="1" t="s">
        <v>31</v>
      </c>
      <c r="I180" s="1" t="s">
        <v>24</v>
      </c>
      <c r="J180" s="1" t="s">
        <v>25</v>
      </c>
      <c r="K180" s="7">
        <v>56582803567.300003</v>
      </c>
      <c r="L180" s="1" t="s">
        <v>128</v>
      </c>
      <c r="M180" s="1" t="s">
        <v>70</v>
      </c>
      <c r="N180" s="1" t="s">
        <v>28</v>
      </c>
      <c r="O180" s="1" t="s">
        <v>29</v>
      </c>
    </row>
    <row r="181" spans="1:15" ht="24" x14ac:dyDescent="0.2">
      <c r="A181" s="1">
        <v>174</v>
      </c>
      <c r="B181" s="5" t="s">
        <v>402</v>
      </c>
      <c r="C181" s="6">
        <v>8.6000000000000003E-5</v>
      </c>
      <c r="D181" s="7">
        <v>359855</v>
      </c>
      <c r="E181" s="11">
        <v>7292</v>
      </c>
      <c r="F181" s="7">
        <v>1234806.45</v>
      </c>
      <c r="G181" s="3">
        <v>43008</v>
      </c>
      <c r="H181" s="1" t="s">
        <v>31</v>
      </c>
      <c r="I181" s="1" t="s">
        <v>24</v>
      </c>
      <c r="J181" s="1" t="s">
        <v>32</v>
      </c>
      <c r="K181" s="7">
        <v>3685690691.98</v>
      </c>
      <c r="L181" s="1" t="s">
        <v>33</v>
      </c>
      <c r="M181" s="1" t="s">
        <v>27</v>
      </c>
      <c r="N181" s="1" t="s">
        <v>403</v>
      </c>
      <c r="O181" s="1" t="s">
        <v>54</v>
      </c>
    </row>
    <row r="182" spans="1:15" ht="24" x14ac:dyDescent="0.2">
      <c r="A182" s="1">
        <v>175</v>
      </c>
      <c r="B182" s="5" t="s">
        <v>50</v>
      </c>
      <c r="C182" s="6">
        <v>1E-4</v>
      </c>
      <c r="D182" s="7">
        <v>346704</v>
      </c>
      <c r="E182" s="9">
        <v>0</v>
      </c>
      <c r="F182" s="7">
        <v>1189680.1100000001</v>
      </c>
      <c r="G182" s="3">
        <v>43008</v>
      </c>
      <c r="H182" s="1" t="s">
        <v>31</v>
      </c>
      <c r="I182" s="1" t="s">
        <v>24</v>
      </c>
      <c r="J182" s="1" t="s">
        <v>32</v>
      </c>
      <c r="K182" s="7">
        <v>1186748186125.1899</v>
      </c>
      <c r="L182" s="1" t="s">
        <v>43</v>
      </c>
      <c r="M182" s="1" t="s">
        <v>27</v>
      </c>
      <c r="N182" s="1" t="s">
        <v>47</v>
      </c>
      <c r="O182" s="1" t="s">
        <v>35</v>
      </c>
    </row>
    <row r="183" spans="1:15" x14ac:dyDescent="0.2">
      <c r="A183" s="1">
        <v>176</v>
      </c>
      <c r="B183" s="5" t="s">
        <v>1314</v>
      </c>
      <c r="C183" s="6">
        <v>1E-4</v>
      </c>
      <c r="D183" s="7">
        <v>345057</v>
      </c>
      <c r="E183" s="9">
        <v>0</v>
      </c>
      <c r="F183" s="7">
        <v>1184028.5900000001</v>
      </c>
      <c r="G183" s="3">
        <v>43008</v>
      </c>
      <c r="H183" s="1" t="s">
        <v>31</v>
      </c>
      <c r="I183" s="1" t="s">
        <v>24</v>
      </c>
      <c r="J183" s="1" t="s">
        <v>25</v>
      </c>
      <c r="K183" s="7">
        <v>20541346151.419998</v>
      </c>
      <c r="L183" s="1" t="s">
        <v>39</v>
      </c>
      <c r="M183" s="1" t="s">
        <v>27</v>
      </c>
      <c r="N183" s="1" t="s">
        <v>56</v>
      </c>
      <c r="O183" s="1" t="s">
        <v>35</v>
      </c>
    </row>
    <row r="184" spans="1:15" ht="24" x14ac:dyDescent="0.2">
      <c r="A184" s="1">
        <v>177</v>
      </c>
      <c r="B184" s="5" t="s">
        <v>1283</v>
      </c>
      <c r="C184" s="6">
        <v>8.1000000000000004E-5</v>
      </c>
      <c r="D184" s="7">
        <v>338771</v>
      </c>
      <c r="E184" s="10">
        <v>-6266</v>
      </c>
      <c r="F184" s="7">
        <v>1162458.81</v>
      </c>
      <c r="G184" s="3">
        <v>43008</v>
      </c>
      <c r="H184" s="1" t="s">
        <v>31</v>
      </c>
      <c r="I184" s="1" t="s">
        <v>24</v>
      </c>
      <c r="J184" s="1" t="s">
        <v>32</v>
      </c>
      <c r="K184" s="7">
        <v>6236180154.5299997</v>
      </c>
      <c r="L184" s="1" t="s">
        <v>43</v>
      </c>
      <c r="M184" s="1" t="s">
        <v>70</v>
      </c>
      <c r="N184" s="1" t="s">
        <v>47</v>
      </c>
      <c r="O184" s="1" t="s">
        <v>35</v>
      </c>
    </row>
    <row r="185" spans="1:15" x14ac:dyDescent="0.2">
      <c r="A185" s="1">
        <v>178</v>
      </c>
      <c r="B185" s="5" t="s">
        <v>1323</v>
      </c>
      <c r="C185" s="6">
        <v>1E-4</v>
      </c>
      <c r="D185" s="7">
        <v>320109</v>
      </c>
      <c r="E185" s="11">
        <v>320109</v>
      </c>
      <c r="F185" s="7">
        <v>1045283.93</v>
      </c>
      <c r="G185" s="3">
        <v>42613</v>
      </c>
      <c r="H185" s="1" t="s">
        <v>31</v>
      </c>
      <c r="I185" s="1" t="s">
        <v>24</v>
      </c>
      <c r="J185" s="1" t="s">
        <v>25</v>
      </c>
      <c r="K185" s="7">
        <v>4803360440.3699999</v>
      </c>
      <c r="L185" s="1" t="s">
        <v>39</v>
      </c>
      <c r="M185" s="1" t="s">
        <v>27</v>
      </c>
      <c r="N185" s="1" t="s">
        <v>28</v>
      </c>
      <c r="O185" s="1" t="s">
        <v>29</v>
      </c>
    </row>
    <row r="186" spans="1:15" x14ac:dyDescent="0.2">
      <c r="A186" s="1">
        <v>179</v>
      </c>
      <c r="B186" s="5" t="s">
        <v>1960</v>
      </c>
      <c r="C186" s="6">
        <v>1E-4</v>
      </c>
      <c r="D186" s="7">
        <v>319383</v>
      </c>
      <c r="E186" s="11">
        <v>86973</v>
      </c>
      <c r="F186" s="7">
        <v>923847.27</v>
      </c>
      <c r="G186" s="3">
        <v>42838</v>
      </c>
      <c r="H186" s="1" t="s">
        <v>216</v>
      </c>
      <c r="I186" s="1" t="s">
        <v>59</v>
      </c>
      <c r="J186" s="1" t="s">
        <v>217</v>
      </c>
      <c r="K186" s="7">
        <v>923847.27</v>
      </c>
      <c r="M186" s="1" t="s">
        <v>27</v>
      </c>
      <c r="O186" s="1" t="s">
        <v>63</v>
      </c>
    </row>
    <row r="187" spans="1:15" x14ac:dyDescent="0.2">
      <c r="A187" s="1">
        <v>180</v>
      </c>
      <c r="B187" s="5" t="s">
        <v>567</v>
      </c>
      <c r="C187" s="6">
        <v>1E-4</v>
      </c>
      <c r="D187" s="7">
        <v>314800</v>
      </c>
      <c r="E187" s="9">
        <v>0</v>
      </c>
      <c r="F187" s="7">
        <v>1007234.08</v>
      </c>
      <c r="G187" s="3">
        <v>42916</v>
      </c>
      <c r="H187" s="1" t="s">
        <v>31</v>
      </c>
      <c r="I187" s="1" t="s">
        <v>24</v>
      </c>
      <c r="J187" s="1" t="s">
        <v>32</v>
      </c>
      <c r="K187" s="7">
        <v>272337022.56</v>
      </c>
      <c r="L187" s="1" t="s">
        <v>26</v>
      </c>
      <c r="M187" s="1" t="s">
        <v>27</v>
      </c>
      <c r="N187" s="1" t="s">
        <v>180</v>
      </c>
      <c r="O187" s="1" t="s">
        <v>181</v>
      </c>
    </row>
    <row r="188" spans="1:15" x14ac:dyDescent="0.2">
      <c r="A188" s="1">
        <v>181</v>
      </c>
      <c r="B188" s="5" t="s">
        <v>1383</v>
      </c>
      <c r="C188" s="6">
        <v>1E-4</v>
      </c>
      <c r="D188" s="7">
        <v>310000</v>
      </c>
      <c r="E188" s="11">
        <v>310000</v>
      </c>
      <c r="F188" s="7">
        <v>931922</v>
      </c>
      <c r="G188" s="3">
        <v>42825</v>
      </c>
      <c r="H188" s="1" t="s">
        <v>31</v>
      </c>
      <c r="I188" s="1" t="s">
        <v>24</v>
      </c>
      <c r="J188" s="1" t="s">
        <v>32</v>
      </c>
      <c r="K188" s="7">
        <v>1157471765.9100001</v>
      </c>
      <c r="L188" s="1" t="s">
        <v>39</v>
      </c>
      <c r="M188" s="1" t="s">
        <v>70</v>
      </c>
      <c r="N188" s="1" t="s">
        <v>111</v>
      </c>
      <c r="O188" s="1" t="s">
        <v>111</v>
      </c>
    </row>
    <row r="189" spans="1:15" x14ac:dyDescent="0.2">
      <c r="A189" s="1">
        <v>182</v>
      </c>
      <c r="B189" s="5" t="s">
        <v>401</v>
      </c>
      <c r="C189" s="6">
        <v>1E-4</v>
      </c>
      <c r="D189" s="7">
        <v>304340</v>
      </c>
      <c r="E189" s="9">
        <v>0</v>
      </c>
      <c r="F189" s="7">
        <v>1076724.49</v>
      </c>
      <c r="G189" s="3">
        <v>42978</v>
      </c>
      <c r="H189" s="1" t="s">
        <v>31</v>
      </c>
      <c r="I189" s="1" t="s">
        <v>24</v>
      </c>
      <c r="J189" s="1" t="s">
        <v>32</v>
      </c>
      <c r="K189" s="7">
        <v>658861356.23000002</v>
      </c>
      <c r="L189" s="1" t="s">
        <v>95</v>
      </c>
      <c r="M189" s="1" t="s">
        <v>70</v>
      </c>
      <c r="N189" s="1" t="s">
        <v>53</v>
      </c>
      <c r="O189" s="1" t="s">
        <v>54</v>
      </c>
    </row>
    <row r="190" spans="1:15" x14ac:dyDescent="0.2">
      <c r="A190" s="1">
        <v>183</v>
      </c>
      <c r="B190" s="5" t="s">
        <v>440</v>
      </c>
      <c r="C190" s="6">
        <v>7.2000000000000002E-5</v>
      </c>
      <c r="D190" s="7">
        <v>304265</v>
      </c>
      <c r="E190" s="9">
        <v>0</v>
      </c>
      <c r="F190" s="7">
        <v>1044054.92</v>
      </c>
      <c r="G190" s="3">
        <v>43008</v>
      </c>
      <c r="H190" s="1" t="s">
        <v>31</v>
      </c>
      <c r="I190" s="1" t="s">
        <v>24</v>
      </c>
      <c r="J190" s="1" t="s">
        <v>32</v>
      </c>
      <c r="K190" s="7">
        <v>1026939986.1</v>
      </c>
      <c r="L190" s="1" t="s">
        <v>33</v>
      </c>
      <c r="M190" s="1" t="s">
        <v>27</v>
      </c>
      <c r="N190" s="1" t="s">
        <v>441</v>
      </c>
      <c r="O190" s="1" t="s">
        <v>257</v>
      </c>
    </row>
    <row r="191" spans="1:15" ht="24" x14ac:dyDescent="0.2">
      <c r="A191" s="1">
        <v>184</v>
      </c>
      <c r="B191" s="5" t="s">
        <v>404</v>
      </c>
      <c r="C191" s="6">
        <v>1E-4</v>
      </c>
      <c r="D191" s="7">
        <v>300000</v>
      </c>
      <c r="E191" s="9">
        <v>0</v>
      </c>
      <c r="F191" s="7">
        <v>1061370</v>
      </c>
      <c r="G191" s="3">
        <v>42978</v>
      </c>
      <c r="H191" s="1" t="s">
        <v>31</v>
      </c>
      <c r="I191" s="1" t="s">
        <v>24</v>
      </c>
      <c r="J191" s="1" t="s">
        <v>32</v>
      </c>
      <c r="K191" s="7">
        <v>5032723560.9099998</v>
      </c>
      <c r="L191" s="1" t="s">
        <v>26</v>
      </c>
      <c r="M191" s="1" t="s">
        <v>27</v>
      </c>
      <c r="N191" s="1" t="s">
        <v>44</v>
      </c>
      <c r="O191" s="1" t="s">
        <v>45</v>
      </c>
    </row>
    <row r="192" spans="1:15" x14ac:dyDescent="0.2">
      <c r="A192" s="1">
        <v>185</v>
      </c>
      <c r="B192" s="5" t="s">
        <v>549</v>
      </c>
      <c r="C192" s="6">
        <v>1E-4</v>
      </c>
      <c r="D192" s="7">
        <v>287326</v>
      </c>
      <c r="E192" s="9">
        <v>0</v>
      </c>
      <c r="F192" s="7">
        <v>985930.44</v>
      </c>
      <c r="G192" s="3">
        <v>43008</v>
      </c>
      <c r="H192" s="1" t="s">
        <v>31</v>
      </c>
      <c r="I192" s="1" t="s">
        <v>24</v>
      </c>
      <c r="J192" s="1" t="s">
        <v>32</v>
      </c>
      <c r="K192" s="7">
        <v>6065770104.7299995</v>
      </c>
      <c r="L192" s="1" t="s">
        <v>26</v>
      </c>
      <c r="M192" s="1" t="s">
        <v>27</v>
      </c>
      <c r="N192" s="1" t="s">
        <v>28</v>
      </c>
      <c r="O192" s="1" t="s">
        <v>29</v>
      </c>
    </row>
    <row r="193" spans="1:15" x14ac:dyDescent="0.2">
      <c r="A193" s="1">
        <v>186</v>
      </c>
      <c r="B193" s="5" t="s">
        <v>989</v>
      </c>
      <c r="C193" s="6">
        <v>1E-4</v>
      </c>
      <c r="D193" s="7">
        <v>280000</v>
      </c>
      <c r="E193" s="11">
        <v>250000</v>
      </c>
      <c r="F193" s="7">
        <v>960792</v>
      </c>
      <c r="G193" s="3">
        <v>43008</v>
      </c>
      <c r="H193" s="1" t="s">
        <v>31</v>
      </c>
      <c r="I193" s="1" t="s">
        <v>24</v>
      </c>
      <c r="J193" s="1" t="s">
        <v>32</v>
      </c>
      <c r="K193" s="7">
        <v>578543146.39999998</v>
      </c>
      <c r="L193" s="1" t="s">
        <v>43</v>
      </c>
      <c r="M193" s="1" t="s">
        <v>61</v>
      </c>
      <c r="N193" s="1" t="s">
        <v>508</v>
      </c>
      <c r="O193" s="1" t="s">
        <v>103</v>
      </c>
    </row>
    <row r="194" spans="1:15" ht="24" x14ac:dyDescent="0.2">
      <c r="A194" s="1">
        <v>187</v>
      </c>
      <c r="B194" s="5" t="s">
        <v>749</v>
      </c>
      <c r="C194" s="6">
        <v>1E-4</v>
      </c>
      <c r="D194" s="7">
        <v>277700</v>
      </c>
      <c r="E194" s="9">
        <v>0</v>
      </c>
      <c r="F194" s="7">
        <v>946790.38</v>
      </c>
      <c r="G194" s="3">
        <v>42886</v>
      </c>
      <c r="H194" s="1" t="s">
        <v>31</v>
      </c>
      <c r="I194" s="1" t="s">
        <v>24</v>
      </c>
      <c r="J194" s="1" t="s">
        <v>32</v>
      </c>
      <c r="K194" s="7">
        <v>179772470.55000001</v>
      </c>
      <c r="L194" s="1" t="s">
        <v>26</v>
      </c>
      <c r="M194" s="1" t="s">
        <v>27</v>
      </c>
      <c r="N194" s="1" t="s">
        <v>180</v>
      </c>
      <c r="O194" s="1" t="s">
        <v>181</v>
      </c>
    </row>
    <row r="195" spans="1:15" x14ac:dyDescent="0.2">
      <c r="A195" s="1">
        <v>188</v>
      </c>
      <c r="B195" s="5" t="s">
        <v>623</v>
      </c>
      <c r="C195" s="6">
        <v>1E-4</v>
      </c>
      <c r="D195" s="7">
        <v>275229</v>
      </c>
      <c r="E195" s="10">
        <v>-129593</v>
      </c>
      <c r="F195" s="7">
        <v>827393.42</v>
      </c>
      <c r="G195" s="3">
        <v>42825</v>
      </c>
      <c r="H195" s="1" t="s">
        <v>31</v>
      </c>
      <c r="I195" s="1" t="s">
        <v>24</v>
      </c>
      <c r="J195" s="1" t="s">
        <v>25</v>
      </c>
      <c r="K195" s="7">
        <v>4179317016.8699999</v>
      </c>
      <c r="L195" s="1" t="s">
        <v>43</v>
      </c>
      <c r="M195" s="1" t="s">
        <v>27</v>
      </c>
      <c r="N195" s="1" t="s">
        <v>49</v>
      </c>
      <c r="O195" s="1" t="s">
        <v>35</v>
      </c>
    </row>
    <row r="196" spans="1:15" ht="24" x14ac:dyDescent="0.2">
      <c r="A196" s="1">
        <v>189</v>
      </c>
      <c r="B196" s="5" t="s">
        <v>373</v>
      </c>
      <c r="C196" s="6">
        <v>6.4999999999999994E-5</v>
      </c>
      <c r="D196" s="7">
        <v>273840</v>
      </c>
      <c r="E196" s="11">
        <v>54622</v>
      </c>
      <c r="F196" s="7">
        <v>939654.58</v>
      </c>
      <c r="G196" s="3">
        <v>43008</v>
      </c>
      <c r="H196" s="1" t="s">
        <v>31</v>
      </c>
      <c r="I196" s="1" t="s">
        <v>24</v>
      </c>
      <c r="J196" s="1" t="s">
        <v>25</v>
      </c>
      <c r="K196" s="7">
        <v>7375281861.25</v>
      </c>
      <c r="L196" s="1" t="s">
        <v>39</v>
      </c>
      <c r="M196" s="1" t="s">
        <v>70</v>
      </c>
      <c r="N196" s="1" t="s">
        <v>374</v>
      </c>
      <c r="O196" s="1" t="s">
        <v>199</v>
      </c>
    </row>
    <row r="197" spans="1:15" x14ac:dyDescent="0.2">
      <c r="A197" s="1">
        <v>190</v>
      </c>
      <c r="B197" s="5" t="s">
        <v>486</v>
      </c>
      <c r="C197" s="6">
        <v>1E-4</v>
      </c>
      <c r="D197" s="7">
        <v>273409</v>
      </c>
      <c r="E197" s="11">
        <v>44741</v>
      </c>
      <c r="F197" s="7">
        <v>821922.14</v>
      </c>
      <c r="G197" s="3">
        <v>42825</v>
      </c>
      <c r="H197" s="1" t="s">
        <v>31</v>
      </c>
      <c r="I197" s="1" t="s">
        <v>24</v>
      </c>
      <c r="J197" s="1" t="s">
        <v>32</v>
      </c>
      <c r="K197" s="7">
        <v>245300874.63</v>
      </c>
      <c r="M197" s="1" t="s">
        <v>27</v>
      </c>
      <c r="N197" s="1" t="s">
        <v>360</v>
      </c>
      <c r="O197" s="1" t="s">
        <v>103</v>
      </c>
    </row>
    <row r="198" spans="1:15" ht="24" x14ac:dyDescent="0.2">
      <c r="A198" s="1">
        <v>191</v>
      </c>
      <c r="B198" s="5" t="s">
        <v>367</v>
      </c>
      <c r="C198" s="6">
        <v>1E-4</v>
      </c>
      <c r="D198" s="7">
        <v>269016</v>
      </c>
      <c r="E198" s="10">
        <v>-1304</v>
      </c>
      <c r="F198" s="7">
        <v>972304.53</v>
      </c>
      <c r="G198" s="3">
        <v>42551</v>
      </c>
      <c r="H198" s="1" t="s">
        <v>31</v>
      </c>
      <c r="I198" s="1" t="s">
        <v>24</v>
      </c>
      <c r="J198" s="1" t="s">
        <v>32</v>
      </c>
      <c r="K198" s="7">
        <v>2995911660.8200002</v>
      </c>
      <c r="L198" s="1" t="s">
        <v>39</v>
      </c>
      <c r="M198" s="1" t="s">
        <v>27</v>
      </c>
      <c r="N198" s="1" t="s">
        <v>180</v>
      </c>
      <c r="O198" s="1" t="s">
        <v>181</v>
      </c>
    </row>
    <row r="199" spans="1:15" x14ac:dyDescent="0.2">
      <c r="A199" s="1">
        <v>192</v>
      </c>
      <c r="B199" s="5" t="s">
        <v>465</v>
      </c>
      <c r="C199" s="6">
        <v>1E-4</v>
      </c>
      <c r="D199" s="7">
        <v>268605</v>
      </c>
      <c r="E199" s="9">
        <v>0</v>
      </c>
      <c r="F199" s="7">
        <v>807480.35</v>
      </c>
      <c r="G199" s="3">
        <v>42825</v>
      </c>
      <c r="H199" s="1" t="s">
        <v>31</v>
      </c>
      <c r="I199" s="1" t="s">
        <v>24</v>
      </c>
      <c r="J199" s="1" t="s">
        <v>32</v>
      </c>
      <c r="K199" s="7">
        <v>4231753044.5599999</v>
      </c>
      <c r="L199" s="1" t="s">
        <v>39</v>
      </c>
      <c r="M199" s="1" t="s">
        <v>70</v>
      </c>
      <c r="N199" s="1" t="s">
        <v>360</v>
      </c>
      <c r="O199" s="1" t="s">
        <v>103</v>
      </c>
    </row>
    <row r="200" spans="1:15" x14ac:dyDescent="0.2">
      <c r="A200" s="1">
        <v>193</v>
      </c>
      <c r="B200" s="5" t="s">
        <v>398</v>
      </c>
      <c r="C200" s="6">
        <v>1E-4</v>
      </c>
      <c r="D200" s="7">
        <v>266157</v>
      </c>
      <c r="E200" s="11">
        <v>63436</v>
      </c>
      <c r="F200" s="7">
        <v>851595.94</v>
      </c>
      <c r="G200" s="3">
        <v>42916</v>
      </c>
      <c r="H200" s="1" t="s">
        <v>31</v>
      </c>
      <c r="I200" s="1" t="s">
        <v>24</v>
      </c>
      <c r="J200" s="1" t="s">
        <v>32</v>
      </c>
      <c r="K200" s="7">
        <v>3855420490.1700001</v>
      </c>
      <c r="L200" s="1" t="s">
        <v>330</v>
      </c>
      <c r="M200" s="1" t="s">
        <v>70</v>
      </c>
      <c r="N200" s="1" t="s">
        <v>399</v>
      </c>
      <c r="O200" s="1" t="s">
        <v>35</v>
      </c>
    </row>
    <row r="201" spans="1:15" x14ac:dyDescent="0.2">
      <c r="A201" s="1">
        <v>194</v>
      </c>
      <c r="B201" s="5" t="s">
        <v>425</v>
      </c>
      <c r="C201" s="6">
        <v>1E-4</v>
      </c>
      <c r="D201" s="7">
        <v>263537</v>
      </c>
      <c r="E201" s="9">
        <v>0</v>
      </c>
      <c r="F201" s="7">
        <v>904300.86</v>
      </c>
      <c r="G201" s="3">
        <v>43008</v>
      </c>
      <c r="H201" s="1" t="s">
        <v>31</v>
      </c>
      <c r="I201" s="1" t="s">
        <v>24</v>
      </c>
      <c r="J201" s="1" t="s">
        <v>341</v>
      </c>
      <c r="K201" s="7">
        <v>17308090889.619999</v>
      </c>
      <c r="L201" s="1" t="s">
        <v>33</v>
      </c>
      <c r="M201" s="1" t="s">
        <v>27</v>
      </c>
      <c r="N201" s="1" t="s">
        <v>426</v>
      </c>
      <c r="O201" s="1" t="s">
        <v>35</v>
      </c>
    </row>
    <row r="202" spans="1:15" x14ac:dyDescent="0.2">
      <c r="A202" s="1">
        <v>195</v>
      </c>
      <c r="B202" s="5" t="s">
        <v>324</v>
      </c>
      <c r="C202" s="6">
        <v>1E-4</v>
      </c>
      <c r="D202" s="7">
        <v>257600</v>
      </c>
      <c r="E202" s="9">
        <v>0</v>
      </c>
      <c r="F202" s="7">
        <v>1013501.4399999999</v>
      </c>
      <c r="G202" s="3">
        <v>42490</v>
      </c>
      <c r="H202" s="1" t="s">
        <v>31</v>
      </c>
      <c r="I202" s="1" t="s">
        <v>24</v>
      </c>
      <c r="J202" s="1" t="s">
        <v>25</v>
      </c>
      <c r="K202" s="7">
        <v>97337583062.710007</v>
      </c>
      <c r="L202" s="1" t="s">
        <v>95</v>
      </c>
      <c r="M202" s="1" t="s">
        <v>27</v>
      </c>
      <c r="N202" s="1" t="s">
        <v>325</v>
      </c>
      <c r="O202" s="1" t="s">
        <v>326</v>
      </c>
    </row>
    <row r="203" spans="1:15" x14ac:dyDescent="0.2">
      <c r="A203" s="1">
        <v>196</v>
      </c>
      <c r="B203" s="5" t="s">
        <v>552</v>
      </c>
      <c r="C203" s="6">
        <v>1E-4</v>
      </c>
      <c r="D203" s="7">
        <v>254948</v>
      </c>
      <c r="E203" s="10">
        <v>-27880</v>
      </c>
      <c r="F203" s="7">
        <v>737462.58</v>
      </c>
      <c r="G203" s="3">
        <v>42855</v>
      </c>
      <c r="H203" s="1" t="s">
        <v>31</v>
      </c>
      <c r="I203" s="1" t="s">
        <v>24</v>
      </c>
      <c r="J203" s="1" t="s">
        <v>25</v>
      </c>
      <c r="K203" s="7">
        <v>20698108521.060001</v>
      </c>
      <c r="L203" s="1" t="s">
        <v>39</v>
      </c>
      <c r="M203" s="1" t="s">
        <v>27</v>
      </c>
      <c r="N203" s="1" t="s">
        <v>28</v>
      </c>
      <c r="O203" s="1" t="s">
        <v>29</v>
      </c>
    </row>
    <row r="204" spans="1:15" x14ac:dyDescent="0.2">
      <c r="A204" s="1">
        <v>197</v>
      </c>
      <c r="B204" s="5" t="s">
        <v>415</v>
      </c>
      <c r="C204" s="6">
        <v>1E-4</v>
      </c>
      <c r="D204" s="7">
        <v>254094</v>
      </c>
      <c r="E204" s="11">
        <v>77420</v>
      </c>
      <c r="F204" s="7">
        <v>871898.15</v>
      </c>
      <c r="G204" s="3">
        <v>43008</v>
      </c>
      <c r="H204" s="1" t="s">
        <v>31</v>
      </c>
      <c r="I204" s="1" t="s">
        <v>24</v>
      </c>
      <c r="J204" s="1" t="s">
        <v>32</v>
      </c>
      <c r="K204" s="7">
        <v>7525258644.7200003</v>
      </c>
      <c r="L204" s="1" t="s">
        <v>39</v>
      </c>
      <c r="M204" s="1" t="s">
        <v>27</v>
      </c>
      <c r="N204" s="1" t="s">
        <v>62</v>
      </c>
      <c r="O204" s="1" t="s">
        <v>63</v>
      </c>
    </row>
    <row r="205" spans="1:15" x14ac:dyDescent="0.2">
      <c r="A205" s="1">
        <v>198</v>
      </c>
      <c r="B205" s="5" t="s">
        <v>1444</v>
      </c>
      <c r="C205" s="6">
        <v>1E-4</v>
      </c>
      <c r="D205" s="7">
        <v>250000</v>
      </c>
      <c r="E205" s="11">
        <v>250000</v>
      </c>
      <c r="F205" s="7">
        <v>799900</v>
      </c>
      <c r="G205" s="3">
        <v>42916</v>
      </c>
      <c r="H205" s="1" t="s">
        <v>31</v>
      </c>
      <c r="I205" s="1" t="s">
        <v>24</v>
      </c>
      <c r="J205" s="1" t="s">
        <v>154</v>
      </c>
      <c r="K205" s="7">
        <v>38569796.810000002</v>
      </c>
      <c r="M205" s="1" t="s">
        <v>70</v>
      </c>
      <c r="N205" s="1" t="s">
        <v>360</v>
      </c>
      <c r="O205" s="1" t="s">
        <v>103</v>
      </c>
    </row>
    <row r="206" spans="1:15" x14ac:dyDescent="0.2">
      <c r="A206" s="1">
        <v>199</v>
      </c>
      <c r="B206" s="5" t="s">
        <v>600</v>
      </c>
      <c r="C206" s="6">
        <v>1E-4</v>
      </c>
      <c r="D206" s="7">
        <v>250000</v>
      </c>
      <c r="E206" s="11">
        <v>50000</v>
      </c>
      <c r="F206" s="7">
        <v>739600</v>
      </c>
      <c r="G206" s="3">
        <v>42735</v>
      </c>
      <c r="H206" s="1" t="s">
        <v>31</v>
      </c>
      <c r="I206" s="1" t="s">
        <v>24</v>
      </c>
      <c r="J206" s="1" t="s">
        <v>32</v>
      </c>
      <c r="K206" s="7">
        <v>287597646.24000001</v>
      </c>
      <c r="L206" s="1" t="s">
        <v>43</v>
      </c>
      <c r="M206" s="1" t="s">
        <v>27</v>
      </c>
      <c r="N206" s="1" t="s">
        <v>111</v>
      </c>
      <c r="O206" s="1" t="s">
        <v>111</v>
      </c>
    </row>
    <row r="207" spans="1:15" x14ac:dyDescent="0.2">
      <c r="A207" s="1">
        <v>200</v>
      </c>
      <c r="B207" s="5" t="s">
        <v>104</v>
      </c>
      <c r="C207" s="6">
        <v>1E-4</v>
      </c>
      <c r="D207" s="7">
        <v>249665</v>
      </c>
      <c r="E207" s="9">
        <v>0</v>
      </c>
      <c r="F207" s="7">
        <v>856700.48</v>
      </c>
      <c r="G207" s="3">
        <v>43008</v>
      </c>
      <c r="H207" s="1" t="s">
        <v>31</v>
      </c>
      <c r="I207" s="1" t="s">
        <v>24</v>
      </c>
      <c r="J207" s="1" t="s">
        <v>32</v>
      </c>
      <c r="K207" s="7">
        <v>120854977297.36</v>
      </c>
      <c r="L207" s="1" t="s">
        <v>26</v>
      </c>
      <c r="M207" s="1" t="s">
        <v>27</v>
      </c>
      <c r="N207" s="1" t="s">
        <v>105</v>
      </c>
      <c r="O207" s="1" t="s">
        <v>35</v>
      </c>
    </row>
    <row r="208" spans="1:15" ht="24" x14ac:dyDescent="0.2">
      <c r="A208" s="1">
        <v>201</v>
      </c>
      <c r="B208" s="5" t="s">
        <v>251</v>
      </c>
      <c r="C208" s="6">
        <v>1E-4</v>
      </c>
      <c r="D208" s="7">
        <v>242375</v>
      </c>
      <c r="E208" s="9">
        <v>0</v>
      </c>
      <c r="F208" s="7">
        <v>831685.58</v>
      </c>
      <c r="G208" s="3">
        <v>43008</v>
      </c>
      <c r="H208" s="1" t="s">
        <v>31</v>
      </c>
      <c r="I208" s="1" t="s">
        <v>24</v>
      </c>
      <c r="J208" s="1" t="s">
        <v>32</v>
      </c>
      <c r="K208" s="7">
        <v>63994408047.610001</v>
      </c>
      <c r="L208" s="1" t="s">
        <v>33</v>
      </c>
      <c r="M208" s="1" t="s">
        <v>70</v>
      </c>
      <c r="N208" s="1" t="s">
        <v>252</v>
      </c>
      <c r="O208" s="1" t="s">
        <v>35</v>
      </c>
    </row>
    <row r="209" spans="1:15" ht="24" x14ac:dyDescent="0.2">
      <c r="A209" s="1">
        <v>202</v>
      </c>
      <c r="B209" s="5" t="s">
        <v>424</v>
      </c>
      <c r="C209" s="6">
        <v>5.7000000000000003E-5</v>
      </c>
      <c r="D209" s="7">
        <v>240864</v>
      </c>
      <c r="E209" s="9">
        <v>0</v>
      </c>
      <c r="F209" s="7">
        <v>826500.73</v>
      </c>
      <c r="G209" s="3">
        <v>43008</v>
      </c>
      <c r="H209" s="1" t="s">
        <v>31</v>
      </c>
      <c r="I209" s="1" t="s">
        <v>24</v>
      </c>
      <c r="J209" s="1" t="s">
        <v>25</v>
      </c>
      <c r="K209" s="7">
        <v>63765461560.269997</v>
      </c>
      <c r="L209" s="1" t="s">
        <v>43</v>
      </c>
      <c r="M209" s="1" t="s">
        <v>27</v>
      </c>
      <c r="N209" s="1" t="s">
        <v>56</v>
      </c>
      <c r="O209" s="1" t="s">
        <v>35</v>
      </c>
    </row>
    <row r="210" spans="1:15" x14ac:dyDescent="0.2">
      <c r="A210" s="1">
        <v>203</v>
      </c>
      <c r="B210" s="5" t="s">
        <v>1303</v>
      </c>
      <c r="C210" s="6">
        <v>1E-4</v>
      </c>
      <c r="D210" s="7">
        <v>238200</v>
      </c>
      <c r="E210" s="9">
        <v>0</v>
      </c>
      <c r="F210" s="7">
        <v>817359.48</v>
      </c>
      <c r="G210" s="3">
        <v>43008</v>
      </c>
      <c r="H210" s="1" t="s">
        <v>31</v>
      </c>
      <c r="I210" s="1" t="s">
        <v>24</v>
      </c>
      <c r="J210" s="1" t="s">
        <v>32</v>
      </c>
      <c r="K210" s="7">
        <v>115724866.59999999</v>
      </c>
      <c r="M210" s="1" t="s">
        <v>70</v>
      </c>
      <c r="N210" s="1" t="s">
        <v>1223</v>
      </c>
      <c r="O210" s="1" t="s">
        <v>145</v>
      </c>
    </row>
    <row r="211" spans="1:15" x14ac:dyDescent="0.2">
      <c r="A211" s="1">
        <v>204</v>
      </c>
      <c r="B211" s="5" t="s">
        <v>444</v>
      </c>
      <c r="C211" s="6">
        <v>1E-4</v>
      </c>
      <c r="D211" s="7">
        <v>229199</v>
      </c>
      <c r="E211" s="9">
        <v>0</v>
      </c>
      <c r="F211" s="7">
        <v>810883.14</v>
      </c>
      <c r="G211" s="3">
        <v>42978</v>
      </c>
      <c r="H211" s="1" t="s">
        <v>31</v>
      </c>
      <c r="I211" s="1" t="s">
        <v>24</v>
      </c>
      <c r="J211" s="1" t="s">
        <v>32</v>
      </c>
      <c r="K211" s="7">
        <v>6877981549.3800001</v>
      </c>
      <c r="L211" s="1" t="s">
        <v>39</v>
      </c>
      <c r="M211" s="1" t="s">
        <v>27</v>
      </c>
      <c r="N211" s="1" t="s">
        <v>168</v>
      </c>
      <c r="O211" s="1" t="s">
        <v>169</v>
      </c>
    </row>
    <row r="212" spans="1:15" ht="24" x14ac:dyDescent="0.2">
      <c r="A212" s="1">
        <v>205</v>
      </c>
      <c r="B212" s="5" t="s">
        <v>159</v>
      </c>
      <c r="C212" s="6">
        <v>1E-4</v>
      </c>
      <c r="D212" s="7">
        <v>227037</v>
      </c>
      <c r="E212" s="10">
        <v>-860</v>
      </c>
      <c r="F212" s="7">
        <v>803234.2</v>
      </c>
      <c r="G212" s="3">
        <v>42978</v>
      </c>
      <c r="H212" s="1" t="s">
        <v>31</v>
      </c>
      <c r="I212" s="1" t="s">
        <v>24</v>
      </c>
      <c r="J212" s="1" t="s">
        <v>25</v>
      </c>
      <c r="K212" s="7">
        <v>49611673292.860001</v>
      </c>
      <c r="L212" s="1" t="s">
        <v>26</v>
      </c>
      <c r="M212" s="1" t="s">
        <v>27</v>
      </c>
      <c r="N212" s="1" t="s">
        <v>28</v>
      </c>
      <c r="O212" s="1" t="s">
        <v>29</v>
      </c>
    </row>
    <row r="213" spans="1:15" x14ac:dyDescent="0.2">
      <c r="A213" s="1">
        <v>206</v>
      </c>
      <c r="B213" s="5" t="s">
        <v>68</v>
      </c>
      <c r="C213" s="6">
        <v>5.1999999999999997E-5</v>
      </c>
      <c r="D213" s="7">
        <v>220415</v>
      </c>
      <c r="E213" s="10">
        <v>-1551</v>
      </c>
      <c r="F213" s="7">
        <v>756332.03</v>
      </c>
      <c r="G213" s="3">
        <v>43008</v>
      </c>
      <c r="H213" s="1" t="s">
        <v>31</v>
      </c>
      <c r="I213" s="1" t="s">
        <v>24</v>
      </c>
      <c r="J213" s="1" t="s">
        <v>25</v>
      </c>
      <c r="K213" s="7">
        <v>205609845605.72</v>
      </c>
      <c r="L213" s="1" t="s">
        <v>26</v>
      </c>
      <c r="M213" s="1" t="s">
        <v>27</v>
      </c>
      <c r="N213" s="1" t="s">
        <v>28</v>
      </c>
      <c r="O213" s="1" t="s">
        <v>29</v>
      </c>
    </row>
    <row r="214" spans="1:15" ht="24" x14ac:dyDescent="0.2">
      <c r="A214" s="1">
        <v>207</v>
      </c>
      <c r="B214" s="5" t="s">
        <v>334</v>
      </c>
      <c r="C214" s="6">
        <v>1E-4</v>
      </c>
      <c r="D214" s="7">
        <v>218155</v>
      </c>
      <c r="E214" s="9">
        <v>0</v>
      </c>
      <c r="F214" s="7">
        <v>698008.74</v>
      </c>
      <c r="G214" s="3">
        <v>42916</v>
      </c>
      <c r="H214" s="1" t="s">
        <v>31</v>
      </c>
      <c r="I214" s="1" t="s">
        <v>24</v>
      </c>
      <c r="J214" s="1" t="s">
        <v>32</v>
      </c>
      <c r="K214" s="7">
        <v>3226592718.8600001</v>
      </c>
      <c r="L214" s="1" t="s">
        <v>26</v>
      </c>
      <c r="M214" s="1" t="s">
        <v>70</v>
      </c>
      <c r="N214" s="1" t="s">
        <v>180</v>
      </c>
      <c r="O214" s="1" t="s">
        <v>181</v>
      </c>
    </row>
    <row r="215" spans="1:15" x14ac:dyDescent="0.2">
      <c r="A215" s="1">
        <v>208</v>
      </c>
      <c r="B215" s="5" t="s">
        <v>699</v>
      </c>
      <c r="C215" s="6">
        <v>1E-4</v>
      </c>
      <c r="D215" s="7">
        <v>215041</v>
      </c>
      <c r="E215" s="11">
        <v>215041</v>
      </c>
      <c r="F215" s="7">
        <v>688045.18</v>
      </c>
      <c r="G215" s="3">
        <v>42916</v>
      </c>
      <c r="H215" s="1" t="s">
        <v>31</v>
      </c>
      <c r="I215" s="1" t="s">
        <v>24</v>
      </c>
      <c r="J215" s="1" t="s">
        <v>32</v>
      </c>
      <c r="K215" s="7">
        <v>1031154974.5700001</v>
      </c>
      <c r="M215" s="1" t="s">
        <v>61</v>
      </c>
      <c r="N215" s="1" t="s">
        <v>99</v>
      </c>
      <c r="O215" s="1" t="s">
        <v>100</v>
      </c>
    </row>
    <row r="216" spans="1:15" x14ac:dyDescent="0.2">
      <c r="A216" s="1">
        <v>209</v>
      </c>
      <c r="B216" s="5" t="s">
        <v>1959</v>
      </c>
      <c r="C216" s="6">
        <v>1E-4</v>
      </c>
      <c r="D216" s="7">
        <v>211086</v>
      </c>
      <c r="E216" s="11">
        <v>80015</v>
      </c>
      <c r="F216" s="7">
        <v>610587.36</v>
      </c>
      <c r="G216" s="3">
        <v>42838</v>
      </c>
      <c r="H216" s="1" t="s">
        <v>216</v>
      </c>
      <c r="I216" s="1" t="s">
        <v>59</v>
      </c>
      <c r="J216" s="1" t="s">
        <v>217</v>
      </c>
      <c r="K216" s="7">
        <v>610587.36</v>
      </c>
      <c r="M216" s="1" t="s">
        <v>27</v>
      </c>
      <c r="O216" s="1" t="s">
        <v>35</v>
      </c>
    </row>
    <row r="217" spans="1:15" ht="24" x14ac:dyDescent="0.2">
      <c r="A217" s="1">
        <v>210</v>
      </c>
      <c r="B217" s="5" t="s">
        <v>431</v>
      </c>
      <c r="C217" s="6">
        <v>5.0000000000000002E-5</v>
      </c>
      <c r="D217" s="7">
        <v>209124</v>
      </c>
      <c r="E217" s="9">
        <v>0</v>
      </c>
      <c r="F217" s="7">
        <v>717588.09</v>
      </c>
      <c r="G217" s="3">
        <v>43008</v>
      </c>
      <c r="H217" s="1" t="s">
        <v>31</v>
      </c>
      <c r="I217" s="1" t="s">
        <v>24</v>
      </c>
      <c r="J217" s="1" t="s">
        <v>25</v>
      </c>
      <c r="K217" s="7">
        <v>22688257613.119999</v>
      </c>
      <c r="L217" s="1" t="s">
        <v>26</v>
      </c>
      <c r="M217" s="1" t="s">
        <v>70</v>
      </c>
      <c r="N217" s="1" t="s">
        <v>432</v>
      </c>
      <c r="O217" s="1" t="s">
        <v>35</v>
      </c>
    </row>
    <row r="218" spans="1:15" x14ac:dyDescent="0.2">
      <c r="A218" s="1">
        <v>211</v>
      </c>
      <c r="B218" s="5" t="s">
        <v>460</v>
      </c>
      <c r="C218" s="6">
        <v>4.8999999999999998E-5</v>
      </c>
      <c r="D218" s="7">
        <v>207552</v>
      </c>
      <c r="E218" s="9">
        <v>0</v>
      </c>
      <c r="F218" s="7">
        <v>712193.93</v>
      </c>
      <c r="G218" s="3">
        <v>43008</v>
      </c>
      <c r="H218" s="1" t="s">
        <v>31</v>
      </c>
      <c r="I218" s="1" t="s">
        <v>24</v>
      </c>
      <c r="J218" s="1" t="s">
        <v>25</v>
      </c>
      <c r="K218" s="7">
        <v>22153848157.41</v>
      </c>
      <c r="L218" s="1" t="s">
        <v>95</v>
      </c>
      <c r="M218" s="1" t="s">
        <v>70</v>
      </c>
      <c r="N218" s="1" t="s">
        <v>40</v>
      </c>
      <c r="O218" s="1" t="s">
        <v>41</v>
      </c>
    </row>
    <row r="219" spans="1:15" x14ac:dyDescent="0.2">
      <c r="A219" s="1">
        <v>212</v>
      </c>
      <c r="B219" s="5" t="s">
        <v>165</v>
      </c>
      <c r="C219" s="6">
        <v>0</v>
      </c>
      <c r="D219" s="7">
        <v>204383</v>
      </c>
      <c r="E219" s="11">
        <v>19907</v>
      </c>
      <c r="F219" s="7">
        <v>741460.65</v>
      </c>
      <c r="G219" s="3">
        <v>42947</v>
      </c>
      <c r="H219" s="1" t="s">
        <v>31</v>
      </c>
      <c r="I219" s="1" t="s">
        <v>24</v>
      </c>
      <c r="J219" s="1" t="s">
        <v>32</v>
      </c>
      <c r="K219" s="7">
        <v>80606485358.490005</v>
      </c>
      <c r="L219" s="1" t="s">
        <v>128</v>
      </c>
      <c r="M219" s="1" t="s">
        <v>27</v>
      </c>
      <c r="N219" s="1" t="s">
        <v>28</v>
      </c>
      <c r="O219" s="1" t="s">
        <v>29</v>
      </c>
    </row>
    <row r="220" spans="1:15" ht="24" x14ac:dyDescent="0.2">
      <c r="A220" s="1">
        <v>213</v>
      </c>
      <c r="B220" s="5" t="s">
        <v>1219</v>
      </c>
      <c r="C220" s="6">
        <v>4.8000000000000001E-5</v>
      </c>
      <c r="D220" s="7">
        <v>202331</v>
      </c>
      <c r="E220" s="11">
        <v>10059</v>
      </c>
      <c r="F220" s="7">
        <v>698304.98</v>
      </c>
      <c r="G220" s="3">
        <v>43039</v>
      </c>
      <c r="H220" s="1" t="s">
        <v>31</v>
      </c>
      <c r="I220" s="1" t="s">
        <v>24</v>
      </c>
      <c r="J220" s="1" t="s">
        <v>32</v>
      </c>
      <c r="K220" s="7">
        <v>2262963614.9699998</v>
      </c>
      <c r="L220" s="1" t="s">
        <v>95</v>
      </c>
      <c r="M220" s="1" t="s">
        <v>70</v>
      </c>
      <c r="N220" s="1" t="s">
        <v>1218</v>
      </c>
      <c r="O220" s="1" t="s">
        <v>35</v>
      </c>
    </row>
    <row r="221" spans="1:15" x14ac:dyDescent="0.2">
      <c r="A221" s="1">
        <v>214</v>
      </c>
      <c r="B221" s="5" t="s">
        <v>430</v>
      </c>
      <c r="C221" s="6">
        <v>0</v>
      </c>
      <c r="D221" s="7">
        <v>198650</v>
      </c>
      <c r="E221" s="9">
        <v>0</v>
      </c>
      <c r="F221" s="7">
        <v>597181.63</v>
      </c>
      <c r="G221" s="3">
        <v>42825</v>
      </c>
      <c r="H221" s="1" t="s">
        <v>31</v>
      </c>
      <c r="I221" s="1" t="s">
        <v>24</v>
      </c>
      <c r="J221" s="1" t="s">
        <v>32</v>
      </c>
      <c r="K221" s="7">
        <v>95702111051.830002</v>
      </c>
      <c r="L221" s="1" t="s">
        <v>43</v>
      </c>
      <c r="M221" s="1" t="s">
        <v>27</v>
      </c>
      <c r="N221" s="1" t="s">
        <v>297</v>
      </c>
      <c r="O221" s="1" t="s">
        <v>298</v>
      </c>
    </row>
    <row r="222" spans="1:15" x14ac:dyDescent="0.2">
      <c r="A222" s="1">
        <v>215</v>
      </c>
      <c r="B222" s="5" t="s">
        <v>519</v>
      </c>
      <c r="C222" s="6">
        <v>0</v>
      </c>
      <c r="D222" s="7">
        <v>198000</v>
      </c>
      <c r="E222" s="9">
        <v>0</v>
      </c>
      <c r="F222" s="7">
        <v>646549.19999999995</v>
      </c>
      <c r="G222" s="3">
        <v>42613</v>
      </c>
      <c r="H222" s="1" t="s">
        <v>31</v>
      </c>
      <c r="I222" s="1" t="s">
        <v>24</v>
      </c>
      <c r="J222" s="1" t="s">
        <v>32</v>
      </c>
      <c r="K222" s="7">
        <v>906561495.50999999</v>
      </c>
      <c r="L222" s="1" t="s">
        <v>274</v>
      </c>
      <c r="M222" s="1" t="s">
        <v>27</v>
      </c>
      <c r="N222" s="1" t="s">
        <v>168</v>
      </c>
      <c r="O222" s="1" t="s">
        <v>169</v>
      </c>
    </row>
    <row r="223" spans="1:15" ht="24" x14ac:dyDescent="0.2">
      <c r="A223" s="1">
        <v>216</v>
      </c>
      <c r="B223" s="5" t="s">
        <v>1958</v>
      </c>
      <c r="C223" s="6">
        <v>0</v>
      </c>
      <c r="D223" s="7">
        <v>194612</v>
      </c>
      <c r="E223" s="11">
        <v>194612</v>
      </c>
      <c r="F223" s="7">
        <v>585042.59</v>
      </c>
      <c r="G223" s="3">
        <v>42825</v>
      </c>
      <c r="H223" s="1" t="s">
        <v>31</v>
      </c>
      <c r="I223" s="1" t="s">
        <v>24</v>
      </c>
      <c r="J223" s="1" t="s">
        <v>32</v>
      </c>
      <c r="K223" s="7">
        <v>1035670809.22</v>
      </c>
      <c r="M223" s="1" t="s">
        <v>61</v>
      </c>
      <c r="N223" s="1" t="s">
        <v>685</v>
      </c>
      <c r="O223" s="1" t="s">
        <v>103</v>
      </c>
    </row>
    <row r="224" spans="1:15" x14ac:dyDescent="0.2">
      <c r="A224" s="1">
        <v>217</v>
      </c>
      <c r="B224" s="5" t="s">
        <v>1957</v>
      </c>
      <c r="C224" s="6">
        <v>0</v>
      </c>
      <c r="D224" s="7">
        <v>194502</v>
      </c>
      <c r="E224" s="11">
        <v>33768</v>
      </c>
      <c r="F224" s="7">
        <v>667414.16</v>
      </c>
      <c r="G224" s="3">
        <v>42979</v>
      </c>
      <c r="H224" s="1" t="s">
        <v>216</v>
      </c>
      <c r="I224" s="1" t="s">
        <v>59</v>
      </c>
      <c r="J224" s="1" t="s">
        <v>217</v>
      </c>
      <c r="K224" s="7">
        <v>667414.16</v>
      </c>
      <c r="M224" s="1" t="s">
        <v>27</v>
      </c>
      <c r="O224" s="1" t="s">
        <v>63</v>
      </c>
    </row>
    <row r="225" spans="1:15" ht="24" x14ac:dyDescent="0.2">
      <c r="A225" s="1">
        <v>218</v>
      </c>
      <c r="B225" s="5" t="s">
        <v>487</v>
      </c>
      <c r="C225" s="6">
        <v>0</v>
      </c>
      <c r="D225" s="7">
        <v>194212</v>
      </c>
      <c r="E225" s="9">
        <v>0</v>
      </c>
      <c r="F225" s="7">
        <v>621400.72</v>
      </c>
      <c r="G225" s="3">
        <v>42916</v>
      </c>
      <c r="H225" s="1" t="s">
        <v>31</v>
      </c>
      <c r="I225" s="1" t="s">
        <v>24</v>
      </c>
      <c r="J225" s="1" t="s">
        <v>32</v>
      </c>
      <c r="K225" s="7">
        <v>716212592.97000003</v>
      </c>
      <c r="L225" s="1" t="s">
        <v>43</v>
      </c>
      <c r="M225" s="1" t="s">
        <v>27</v>
      </c>
      <c r="N225" s="1" t="s">
        <v>180</v>
      </c>
      <c r="O225" s="1" t="s">
        <v>181</v>
      </c>
    </row>
    <row r="226" spans="1:15" x14ac:dyDescent="0.2">
      <c r="A226" s="1">
        <v>219</v>
      </c>
      <c r="B226" s="5" t="s">
        <v>446</v>
      </c>
      <c r="C226" s="6">
        <v>0</v>
      </c>
      <c r="D226" s="7">
        <v>194000</v>
      </c>
      <c r="E226" s="10">
        <v>-488150</v>
      </c>
      <c r="F226" s="7">
        <v>620722.4</v>
      </c>
      <c r="G226" s="3">
        <v>42916</v>
      </c>
      <c r="H226" s="1" t="s">
        <v>31</v>
      </c>
      <c r="I226" s="1" t="s">
        <v>24</v>
      </c>
      <c r="J226" s="1" t="s">
        <v>32</v>
      </c>
      <c r="K226" s="7">
        <v>1007707819.76</v>
      </c>
      <c r="L226" s="1" t="s">
        <v>43</v>
      </c>
      <c r="M226" s="1" t="s">
        <v>70</v>
      </c>
      <c r="N226" s="1" t="s">
        <v>180</v>
      </c>
      <c r="O226" s="1" t="s">
        <v>181</v>
      </c>
    </row>
    <row r="227" spans="1:15" x14ac:dyDescent="0.2">
      <c r="A227" s="1">
        <v>220</v>
      </c>
      <c r="B227" s="5" t="s">
        <v>616</v>
      </c>
      <c r="C227" s="6">
        <v>4.6E-5</v>
      </c>
      <c r="D227" s="7">
        <v>193313</v>
      </c>
      <c r="E227" s="11">
        <v>2240</v>
      </c>
      <c r="F227" s="7">
        <v>663334.23</v>
      </c>
      <c r="G227" s="3">
        <v>43008</v>
      </c>
      <c r="H227" s="1" t="s">
        <v>31</v>
      </c>
      <c r="I227" s="1" t="s">
        <v>24</v>
      </c>
      <c r="J227" s="1" t="s">
        <v>32</v>
      </c>
      <c r="K227" s="7">
        <v>91390463336.559998</v>
      </c>
      <c r="L227" s="1" t="s">
        <v>33</v>
      </c>
      <c r="M227" s="1" t="s">
        <v>27</v>
      </c>
      <c r="N227" s="1" t="s">
        <v>617</v>
      </c>
      <c r="O227" s="1" t="s">
        <v>35</v>
      </c>
    </row>
    <row r="228" spans="1:15" x14ac:dyDescent="0.2">
      <c r="A228" s="1">
        <v>221</v>
      </c>
      <c r="B228" s="5" t="s">
        <v>668</v>
      </c>
      <c r="C228" s="6">
        <v>0</v>
      </c>
      <c r="D228" s="7">
        <v>192909</v>
      </c>
      <c r="E228" s="10">
        <v>-13642</v>
      </c>
      <c r="F228" s="7">
        <v>617231.64</v>
      </c>
      <c r="G228" s="3">
        <v>42916</v>
      </c>
      <c r="H228" s="1" t="s">
        <v>31</v>
      </c>
      <c r="I228" s="1" t="s">
        <v>24</v>
      </c>
      <c r="J228" s="1" t="s">
        <v>25</v>
      </c>
      <c r="K228" s="7">
        <v>24709425326.57</v>
      </c>
      <c r="L228" s="1" t="s">
        <v>394</v>
      </c>
      <c r="M228" s="1" t="s">
        <v>61</v>
      </c>
      <c r="N228" s="1" t="s">
        <v>669</v>
      </c>
      <c r="O228" s="1" t="s">
        <v>35</v>
      </c>
    </row>
    <row r="229" spans="1:15" x14ac:dyDescent="0.2">
      <c r="A229" s="1">
        <v>222</v>
      </c>
      <c r="B229" s="5" t="s">
        <v>478</v>
      </c>
      <c r="C229" s="6">
        <v>0</v>
      </c>
      <c r="D229" s="7">
        <v>186458</v>
      </c>
      <c r="E229" s="9">
        <v>0</v>
      </c>
      <c r="F229" s="7">
        <v>551617.35</v>
      </c>
      <c r="G229" s="3">
        <v>42735</v>
      </c>
      <c r="H229" s="1" t="s">
        <v>31</v>
      </c>
      <c r="I229" s="1" t="s">
        <v>24</v>
      </c>
      <c r="J229" s="1" t="s">
        <v>32</v>
      </c>
      <c r="K229" s="7">
        <v>3123067265.46</v>
      </c>
      <c r="L229" s="1" t="s">
        <v>39</v>
      </c>
      <c r="M229" s="1" t="s">
        <v>27</v>
      </c>
      <c r="N229" s="1" t="s">
        <v>479</v>
      </c>
      <c r="O229" s="1" t="s">
        <v>480</v>
      </c>
    </row>
    <row r="230" spans="1:15" ht="24" x14ac:dyDescent="0.2">
      <c r="A230" s="1">
        <v>223</v>
      </c>
      <c r="B230" s="5" t="s">
        <v>457</v>
      </c>
      <c r="C230" s="6">
        <v>0</v>
      </c>
      <c r="D230" s="7">
        <v>184455</v>
      </c>
      <c r="E230" s="9">
        <v>0</v>
      </c>
      <c r="F230" s="7">
        <v>632938.89</v>
      </c>
      <c r="G230" s="3">
        <v>43008</v>
      </c>
      <c r="H230" s="1" t="s">
        <v>31</v>
      </c>
      <c r="I230" s="1" t="s">
        <v>24</v>
      </c>
      <c r="J230" s="1" t="s">
        <v>25</v>
      </c>
      <c r="K230" s="7">
        <v>33035156858.299999</v>
      </c>
      <c r="L230" s="1" t="s">
        <v>33</v>
      </c>
      <c r="M230" s="1" t="s">
        <v>27</v>
      </c>
      <c r="N230" s="1" t="s">
        <v>99</v>
      </c>
      <c r="O230" s="1" t="s">
        <v>100</v>
      </c>
    </row>
    <row r="231" spans="1:15" x14ac:dyDescent="0.2">
      <c r="A231" s="1">
        <v>224</v>
      </c>
      <c r="B231" s="5" t="s">
        <v>1956</v>
      </c>
      <c r="C231" s="6">
        <v>4.0000000000000003E-5</v>
      </c>
      <c r="D231" s="7">
        <v>169535</v>
      </c>
      <c r="E231" s="11">
        <v>36500</v>
      </c>
      <c r="F231" s="7">
        <v>578012.63</v>
      </c>
      <c r="G231" s="3">
        <v>42886</v>
      </c>
      <c r="H231" s="1" t="s">
        <v>31</v>
      </c>
      <c r="I231" s="1" t="s">
        <v>24</v>
      </c>
      <c r="J231" s="1" t="s">
        <v>32</v>
      </c>
      <c r="K231" s="7">
        <v>85851872.159999996</v>
      </c>
      <c r="M231" s="1" t="s">
        <v>61</v>
      </c>
      <c r="N231" s="1" t="s">
        <v>53</v>
      </c>
      <c r="O231" s="1" t="s">
        <v>54</v>
      </c>
    </row>
    <row r="232" spans="1:15" x14ac:dyDescent="0.2">
      <c r="A232" s="1">
        <v>225</v>
      </c>
      <c r="B232" s="5" t="s">
        <v>304</v>
      </c>
      <c r="C232" s="6">
        <v>4.0000000000000003E-5</v>
      </c>
      <c r="D232" s="7">
        <v>169083</v>
      </c>
      <c r="E232" s="9">
        <v>0</v>
      </c>
      <c r="F232" s="7">
        <v>580191.41</v>
      </c>
      <c r="G232" s="3">
        <v>43008</v>
      </c>
      <c r="H232" s="1" t="s">
        <v>31</v>
      </c>
      <c r="I232" s="1" t="s">
        <v>24</v>
      </c>
      <c r="J232" s="1" t="s">
        <v>25</v>
      </c>
      <c r="K232" s="7">
        <v>46295049695.739998</v>
      </c>
      <c r="L232" s="1" t="s">
        <v>26</v>
      </c>
      <c r="M232" s="1" t="s">
        <v>27</v>
      </c>
      <c r="N232" s="1" t="s">
        <v>28</v>
      </c>
      <c r="O232" s="1" t="s">
        <v>29</v>
      </c>
    </row>
    <row r="233" spans="1:15" ht="24" x14ac:dyDescent="0.2">
      <c r="A233" s="1">
        <v>226</v>
      </c>
      <c r="B233" s="5" t="s">
        <v>222</v>
      </c>
      <c r="C233" s="6">
        <v>0</v>
      </c>
      <c r="D233" s="7">
        <v>164935</v>
      </c>
      <c r="E233" s="11">
        <v>704</v>
      </c>
      <c r="F233" s="7">
        <v>565957.96</v>
      </c>
      <c r="G233" s="3">
        <v>43008</v>
      </c>
      <c r="H233" s="1" t="s">
        <v>31</v>
      </c>
      <c r="I233" s="1" t="s">
        <v>24</v>
      </c>
      <c r="J233" s="1" t="s">
        <v>32</v>
      </c>
      <c r="K233" s="7">
        <v>126552287688.02</v>
      </c>
      <c r="L233" s="1" t="s">
        <v>26</v>
      </c>
      <c r="M233" s="1" t="s">
        <v>27</v>
      </c>
      <c r="N233" s="1" t="s">
        <v>56</v>
      </c>
      <c r="O233" s="1" t="s">
        <v>35</v>
      </c>
    </row>
    <row r="234" spans="1:15" ht="24" x14ac:dyDescent="0.2">
      <c r="A234" s="1">
        <v>227</v>
      </c>
      <c r="B234" s="5" t="s">
        <v>1350</v>
      </c>
      <c r="C234" s="6">
        <v>0</v>
      </c>
      <c r="D234" s="7">
        <v>162582</v>
      </c>
      <c r="E234" s="10">
        <v>-16170</v>
      </c>
      <c r="F234" s="7">
        <v>488754.01</v>
      </c>
      <c r="G234" s="3">
        <v>42825</v>
      </c>
      <c r="H234" s="1" t="s">
        <v>31</v>
      </c>
      <c r="I234" s="1" t="s">
        <v>24</v>
      </c>
      <c r="J234" s="1" t="s">
        <v>32</v>
      </c>
      <c r="K234" s="7">
        <v>3208341907.4899998</v>
      </c>
      <c r="L234" s="1" t="s">
        <v>39</v>
      </c>
      <c r="M234" s="1" t="s">
        <v>27</v>
      </c>
      <c r="N234" s="1" t="s">
        <v>696</v>
      </c>
      <c r="O234" s="1" t="s">
        <v>666</v>
      </c>
    </row>
    <row r="235" spans="1:15" x14ac:dyDescent="0.2">
      <c r="A235" s="1">
        <v>228</v>
      </c>
      <c r="B235" s="5" t="s">
        <v>481</v>
      </c>
      <c r="C235" s="6">
        <v>0</v>
      </c>
      <c r="D235" s="7">
        <v>161624</v>
      </c>
      <c r="E235" s="11">
        <v>31946</v>
      </c>
      <c r="F235" s="7">
        <v>478148.44</v>
      </c>
      <c r="G235" s="3">
        <v>42735</v>
      </c>
      <c r="H235" s="1" t="s">
        <v>31</v>
      </c>
      <c r="I235" s="1" t="s">
        <v>24</v>
      </c>
      <c r="J235" s="1" t="s">
        <v>32</v>
      </c>
      <c r="K235" s="7">
        <v>1386630401.49</v>
      </c>
      <c r="M235" s="1" t="s">
        <v>27</v>
      </c>
      <c r="N235" s="1" t="s">
        <v>482</v>
      </c>
      <c r="O235" s="1" t="s">
        <v>35</v>
      </c>
    </row>
    <row r="236" spans="1:15" x14ac:dyDescent="0.2">
      <c r="A236" s="1">
        <v>229</v>
      </c>
      <c r="B236" s="5" t="s">
        <v>296</v>
      </c>
      <c r="C236" s="6">
        <v>0</v>
      </c>
      <c r="D236" s="7">
        <v>161562</v>
      </c>
      <c r="E236" s="9">
        <v>0</v>
      </c>
      <c r="F236" s="7">
        <v>571590.19999999995</v>
      </c>
      <c r="G236" s="3">
        <v>42978</v>
      </c>
      <c r="H236" s="1" t="s">
        <v>31</v>
      </c>
      <c r="I236" s="1" t="s">
        <v>24</v>
      </c>
      <c r="J236" s="1" t="s">
        <v>32</v>
      </c>
      <c r="K236" s="7">
        <v>1492701452.3</v>
      </c>
      <c r="L236" s="1" t="s">
        <v>43</v>
      </c>
      <c r="M236" s="1" t="s">
        <v>27</v>
      </c>
      <c r="N236" s="1" t="s">
        <v>297</v>
      </c>
      <c r="O236" s="1" t="s">
        <v>298</v>
      </c>
    </row>
    <row r="237" spans="1:15" x14ac:dyDescent="0.2">
      <c r="A237" s="1">
        <v>230</v>
      </c>
      <c r="B237" s="5" t="s">
        <v>1047</v>
      </c>
      <c r="C237" s="6">
        <v>3.6000000000000001E-5</v>
      </c>
      <c r="D237" s="7">
        <v>153004</v>
      </c>
      <c r="E237" s="10">
        <v>-57579</v>
      </c>
      <c r="F237" s="7">
        <v>508095.68</v>
      </c>
      <c r="G237" s="3">
        <v>42643</v>
      </c>
      <c r="H237" s="1" t="s">
        <v>31</v>
      </c>
      <c r="I237" s="1" t="s">
        <v>24</v>
      </c>
      <c r="J237" s="1" t="s">
        <v>32</v>
      </c>
      <c r="K237" s="7">
        <v>421073354.80000001</v>
      </c>
      <c r="M237" s="1" t="s">
        <v>27</v>
      </c>
      <c r="N237" s="1" t="s">
        <v>111</v>
      </c>
      <c r="O237" s="1" t="s">
        <v>111</v>
      </c>
    </row>
    <row r="238" spans="1:15" x14ac:dyDescent="0.2">
      <c r="A238" s="1">
        <v>231</v>
      </c>
      <c r="B238" s="5" t="s">
        <v>813</v>
      </c>
      <c r="C238" s="6">
        <v>0</v>
      </c>
      <c r="D238" s="7">
        <v>150000</v>
      </c>
      <c r="E238" s="9">
        <v>0</v>
      </c>
      <c r="F238" s="7">
        <v>544170</v>
      </c>
      <c r="G238" s="3">
        <v>42947</v>
      </c>
      <c r="H238" s="1" t="s">
        <v>31</v>
      </c>
      <c r="I238" s="1" t="s">
        <v>24</v>
      </c>
      <c r="J238" s="1" t="s">
        <v>32</v>
      </c>
      <c r="K238" s="7">
        <v>157979677.59999999</v>
      </c>
      <c r="L238" s="1" t="s">
        <v>43</v>
      </c>
      <c r="M238" s="1" t="s">
        <v>27</v>
      </c>
      <c r="N238" s="1" t="s">
        <v>479</v>
      </c>
      <c r="O238" s="1" t="s">
        <v>480</v>
      </c>
    </row>
    <row r="239" spans="1:15" ht="24" x14ac:dyDescent="0.2">
      <c r="A239" s="1">
        <v>232</v>
      </c>
      <c r="B239" s="5" t="s">
        <v>412</v>
      </c>
      <c r="C239" s="6">
        <v>0</v>
      </c>
      <c r="D239" s="7">
        <v>150000</v>
      </c>
      <c r="E239" s="11">
        <v>75000</v>
      </c>
      <c r="F239" s="7">
        <v>443760</v>
      </c>
      <c r="G239" s="3">
        <v>42735</v>
      </c>
      <c r="H239" s="1" t="s">
        <v>31</v>
      </c>
      <c r="I239" s="1" t="s">
        <v>24</v>
      </c>
      <c r="J239" s="1" t="s">
        <v>32</v>
      </c>
      <c r="K239" s="7">
        <v>3957425053.04</v>
      </c>
      <c r="L239" s="1" t="s">
        <v>39</v>
      </c>
      <c r="M239" s="1" t="s">
        <v>61</v>
      </c>
      <c r="N239" s="1" t="s">
        <v>65</v>
      </c>
      <c r="O239" s="1" t="s">
        <v>45</v>
      </c>
    </row>
    <row r="240" spans="1:15" ht="24" x14ac:dyDescent="0.2">
      <c r="A240" s="1">
        <v>233</v>
      </c>
      <c r="B240" s="5" t="s">
        <v>1287</v>
      </c>
      <c r="C240" s="6">
        <v>0</v>
      </c>
      <c r="D240" s="7">
        <v>150000</v>
      </c>
      <c r="E240" s="9">
        <v>0</v>
      </c>
      <c r="F240" s="7">
        <v>479940</v>
      </c>
      <c r="G240" s="3">
        <v>42916</v>
      </c>
      <c r="H240" s="1" t="s">
        <v>31</v>
      </c>
      <c r="I240" s="1" t="s">
        <v>24</v>
      </c>
      <c r="J240" s="1" t="s">
        <v>154</v>
      </c>
      <c r="K240" s="7">
        <v>63628034.009999998</v>
      </c>
      <c r="L240" s="1" t="s">
        <v>43</v>
      </c>
      <c r="M240" s="1" t="s">
        <v>27</v>
      </c>
      <c r="N240" s="1" t="s">
        <v>1211</v>
      </c>
      <c r="O240" s="1" t="s">
        <v>97</v>
      </c>
    </row>
    <row r="241" spans="1:15" ht="24" x14ac:dyDescent="0.2">
      <c r="A241" s="1">
        <v>234</v>
      </c>
      <c r="B241" s="5" t="s">
        <v>388</v>
      </c>
      <c r="C241" s="6">
        <v>0</v>
      </c>
      <c r="D241" s="7">
        <v>147782</v>
      </c>
      <c r="E241" s="10">
        <v>-4735463</v>
      </c>
      <c r="F241" s="7">
        <v>416479.23</v>
      </c>
      <c r="G241" s="3">
        <v>42794</v>
      </c>
      <c r="H241" s="1" t="s">
        <v>31</v>
      </c>
      <c r="I241" s="1" t="s">
        <v>24</v>
      </c>
      <c r="J241" s="1" t="s">
        <v>25</v>
      </c>
      <c r="K241" s="7">
        <v>13216846184.639999</v>
      </c>
      <c r="L241" s="1" t="s">
        <v>39</v>
      </c>
      <c r="M241" s="1" t="s">
        <v>27</v>
      </c>
      <c r="N241" s="1" t="s">
        <v>44</v>
      </c>
      <c r="O241" s="1" t="s">
        <v>45</v>
      </c>
    </row>
    <row r="242" spans="1:15" ht="24" x14ac:dyDescent="0.2">
      <c r="A242" s="1">
        <v>235</v>
      </c>
      <c r="B242" s="5" t="s">
        <v>824</v>
      </c>
      <c r="C242" s="6">
        <v>3.4999999999999997E-5</v>
      </c>
      <c r="D242" s="7">
        <v>145000</v>
      </c>
      <c r="E242" s="9">
        <v>0</v>
      </c>
      <c r="F242" s="7">
        <v>497553</v>
      </c>
      <c r="G242" s="3">
        <v>43008</v>
      </c>
      <c r="H242" s="1" t="s">
        <v>31</v>
      </c>
      <c r="I242" s="1" t="s">
        <v>24</v>
      </c>
      <c r="J242" s="1" t="s">
        <v>32</v>
      </c>
      <c r="K242" s="7">
        <v>81512910.329999998</v>
      </c>
      <c r="M242" s="1" t="s">
        <v>27</v>
      </c>
      <c r="N242" s="1" t="s">
        <v>542</v>
      </c>
      <c r="O242" s="1" t="s">
        <v>543</v>
      </c>
    </row>
    <row r="243" spans="1:15" x14ac:dyDescent="0.2">
      <c r="A243" s="1">
        <v>236</v>
      </c>
      <c r="B243" s="5" t="s">
        <v>572</v>
      </c>
      <c r="C243" s="6">
        <v>0</v>
      </c>
      <c r="D243" s="7">
        <v>143900</v>
      </c>
      <c r="E243" s="9">
        <v>0</v>
      </c>
      <c r="F243" s="7">
        <v>460422.44</v>
      </c>
      <c r="G243" s="3">
        <v>42916</v>
      </c>
      <c r="H243" s="1" t="s">
        <v>31</v>
      </c>
      <c r="I243" s="1" t="s">
        <v>24</v>
      </c>
      <c r="J243" s="1" t="s">
        <v>32</v>
      </c>
      <c r="K243" s="7">
        <v>228038856.16999999</v>
      </c>
      <c r="L243" s="1" t="s">
        <v>26</v>
      </c>
      <c r="M243" s="1" t="s">
        <v>27</v>
      </c>
      <c r="N243" s="1" t="s">
        <v>53</v>
      </c>
      <c r="O243" s="1" t="s">
        <v>54</v>
      </c>
    </row>
    <row r="244" spans="1:15" x14ac:dyDescent="0.2">
      <c r="A244" s="1">
        <v>237</v>
      </c>
      <c r="B244" s="5" t="s">
        <v>387</v>
      </c>
      <c r="C244" s="6">
        <v>0</v>
      </c>
      <c r="D244" s="7">
        <v>135254</v>
      </c>
      <c r="E244" s="9">
        <v>0</v>
      </c>
      <c r="F244" s="7">
        <v>464110.58</v>
      </c>
      <c r="G244" s="3">
        <v>43008</v>
      </c>
      <c r="H244" s="1" t="s">
        <v>31</v>
      </c>
      <c r="I244" s="1" t="s">
        <v>24</v>
      </c>
      <c r="J244" s="1" t="s">
        <v>32</v>
      </c>
      <c r="K244" s="7">
        <v>1036969560.9400001</v>
      </c>
      <c r="L244" s="1" t="s">
        <v>26</v>
      </c>
      <c r="M244" s="1" t="s">
        <v>70</v>
      </c>
      <c r="N244" s="1" t="s">
        <v>65</v>
      </c>
      <c r="O244" s="1" t="s">
        <v>45</v>
      </c>
    </row>
    <row r="245" spans="1:15" ht="24" x14ac:dyDescent="0.2">
      <c r="A245" s="1">
        <v>238</v>
      </c>
      <c r="B245" s="5" t="s">
        <v>502</v>
      </c>
      <c r="C245" s="6">
        <v>3.1999999999999999E-5</v>
      </c>
      <c r="D245" s="7">
        <v>133551</v>
      </c>
      <c r="E245" s="11">
        <v>18149</v>
      </c>
      <c r="F245" s="7">
        <v>427309.78</v>
      </c>
      <c r="G245" s="3">
        <v>42916</v>
      </c>
      <c r="H245" s="1" t="s">
        <v>31</v>
      </c>
      <c r="I245" s="1" t="s">
        <v>24</v>
      </c>
      <c r="J245" s="1" t="s">
        <v>25</v>
      </c>
      <c r="K245" s="7">
        <v>5533188720.6700001</v>
      </c>
      <c r="L245" s="1" t="s">
        <v>33</v>
      </c>
      <c r="M245" s="1" t="s">
        <v>27</v>
      </c>
      <c r="N245" s="1" t="s">
        <v>138</v>
      </c>
      <c r="O245" s="1" t="s">
        <v>100</v>
      </c>
    </row>
    <row r="246" spans="1:15" x14ac:dyDescent="0.2">
      <c r="A246" s="1">
        <v>239</v>
      </c>
      <c r="B246" s="5" t="s">
        <v>527</v>
      </c>
      <c r="C246" s="6">
        <v>0</v>
      </c>
      <c r="D246" s="7">
        <v>129818</v>
      </c>
      <c r="E246" s="11">
        <v>34922</v>
      </c>
      <c r="F246" s="7">
        <v>459283.1</v>
      </c>
      <c r="G246" s="3">
        <v>42978</v>
      </c>
      <c r="H246" s="1" t="s">
        <v>31</v>
      </c>
      <c r="I246" s="1" t="s">
        <v>24</v>
      </c>
      <c r="J246" s="1" t="s">
        <v>25</v>
      </c>
      <c r="K246" s="7">
        <v>4015899156.8000002</v>
      </c>
      <c r="L246" s="1" t="s">
        <v>39</v>
      </c>
      <c r="M246" s="1" t="s">
        <v>27</v>
      </c>
      <c r="N246" s="1" t="s">
        <v>528</v>
      </c>
      <c r="O246" s="1" t="s">
        <v>157</v>
      </c>
    </row>
    <row r="247" spans="1:15" x14ac:dyDescent="0.2">
      <c r="A247" s="1">
        <v>240</v>
      </c>
      <c r="B247" s="5" t="s">
        <v>1139</v>
      </c>
      <c r="C247" s="6">
        <v>0</v>
      </c>
      <c r="D247" s="7">
        <v>126453</v>
      </c>
      <c r="E247" s="11">
        <v>126453</v>
      </c>
      <c r="F247" s="7">
        <v>404599.02</v>
      </c>
      <c r="G247" s="3">
        <v>42916</v>
      </c>
      <c r="H247" s="1" t="s">
        <v>31</v>
      </c>
      <c r="I247" s="1" t="s">
        <v>24</v>
      </c>
      <c r="J247" s="1" t="s">
        <v>25</v>
      </c>
      <c r="K247" s="7">
        <v>3520956619.0999999</v>
      </c>
      <c r="L247" s="1" t="s">
        <v>332</v>
      </c>
      <c r="M247" s="1" t="s">
        <v>61</v>
      </c>
      <c r="N247" s="1" t="s">
        <v>28</v>
      </c>
      <c r="O247" s="1" t="s">
        <v>29</v>
      </c>
    </row>
    <row r="248" spans="1:15" x14ac:dyDescent="0.2">
      <c r="A248" s="1">
        <v>241</v>
      </c>
      <c r="B248" s="5" t="s">
        <v>1168</v>
      </c>
      <c r="C248" s="6">
        <v>0</v>
      </c>
      <c r="D248" s="7">
        <v>125900</v>
      </c>
      <c r="E248" s="10">
        <v>-13000</v>
      </c>
      <c r="F248" s="7">
        <v>402829.64</v>
      </c>
      <c r="G248" s="3">
        <v>42916</v>
      </c>
      <c r="H248" s="1" t="s">
        <v>31</v>
      </c>
      <c r="I248" s="1" t="s">
        <v>24</v>
      </c>
      <c r="J248" s="1" t="s">
        <v>32</v>
      </c>
      <c r="K248" s="7">
        <v>168580478.83000001</v>
      </c>
      <c r="L248" s="1" t="s">
        <v>43</v>
      </c>
      <c r="M248" s="1" t="s">
        <v>70</v>
      </c>
      <c r="N248" s="1" t="s">
        <v>180</v>
      </c>
      <c r="O248" s="1" t="s">
        <v>181</v>
      </c>
    </row>
    <row r="249" spans="1:15" ht="24" x14ac:dyDescent="0.2">
      <c r="A249" s="1">
        <v>242</v>
      </c>
      <c r="B249" s="5" t="s">
        <v>364</v>
      </c>
      <c r="C249" s="6">
        <v>0</v>
      </c>
      <c r="D249" s="7">
        <v>124766</v>
      </c>
      <c r="E249" s="11">
        <v>32365</v>
      </c>
      <c r="F249" s="7">
        <v>450941.75</v>
      </c>
      <c r="G249" s="3">
        <v>42551</v>
      </c>
      <c r="H249" s="1" t="s">
        <v>31</v>
      </c>
      <c r="I249" s="1" t="s">
        <v>24</v>
      </c>
      <c r="J249" s="1" t="s">
        <v>32</v>
      </c>
      <c r="K249" s="7">
        <v>862175642.13999999</v>
      </c>
      <c r="L249" s="1" t="s">
        <v>26</v>
      </c>
      <c r="M249" s="1" t="s">
        <v>27</v>
      </c>
      <c r="N249" s="1" t="s">
        <v>180</v>
      </c>
      <c r="O249" s="1" t="s">
        <v>181</v>
      </c>
    </row>
    <row r="250" spans="1:15" x14ac:dyDescent="0.2">
      <c r="A250" s="1">
        <v>243</v>
      </c>
      <c r="B250" s="5" t="s">
        <v>529</v>
      </c>
      <c r="C250" s="6">
        <v>2.9E-5</v>
      </c>
      <c r="D250" s="7">
        <v>123301</v>
      </c>
      <c r="E250" s="9">
        <v>0</v>
      </c>
      <c r="F250" s="7">
        <v>423095.05</v>
      </c>
      <c r="G250" s="3">
        <v>43008</v>
      </c>
      <c r="H250" s="1" t="s">
        <v>31</v>
      </c>
      <c r="I250" s="1" t="s">
        <v>24</v>
      </c>
      <c r="J250" s="1" t="s">
        <v>154</v>
      </c>
      <c r="K250" s="7">
        <v>1452139494.5899999</v>
      </c>
      <c r="L250" s="1" t="s">
        <v>95</v>
      </c>
      <c r="M250" s="1" t="s">
        <v>27</v>
      </c>
      <c r="N250" s="1" t="s">
        <v>156</v>
      </c>
      <c r="O250" s="1" t="s">
        <v>157</v>
      </c>
    </row>
    <row r="251" spans="1:15" x14ac:dyDescent="0.2">
      <c r="A251" s="1">
        <v>244</v>
      </c>
      <c r="B251" s="5" t="s">
        <v>861</v>
      </c>
      <c r="C251" s="6">
        <v>0</v>
      </c>
      <c r="D251" s="7">
        <v>123075</v>
      </c>
      <c r="E251" s="9">
        <v>0</v>
      </c>
      <c r="F251" s="7">
        <v>435427.04</v>
      </c>
      <c r="G251" s="3">
        <v>42978</v>
      </c>
      <c r="H251" s="1" t="s">
        <v>31</v>
      </c>
      <c r="I251" s="1" t="s">
        <v>24</v>
      </c>
      <c r="J251" s="1" t="s">
        <v>25</v>
      </c>
      <c r="K251" s="7">
        <v>14327020566.450001</v>
      </c>
      <c r="L251" s="1" t="s">
        <v>128</v>
      </c>
      <c r="M251" s="1" t="s">
        <v>70</v>
      </c>
      <c r="N251" s="1" t="s">
        <v>90</v>
      </c>
      <c r="O251" s="1" t="s">
        <v>35</v>
      </c>
    </row>
    <row r="252" spans="1:15" x14ac:dyDescent="0.2">
      <c r="A252" s="1">
        <v>245</v>
      </c>
      <c r="B252" s="5" t="s">
        <v>1078</v>
      </c>
      <c r="C252" s="6">
        <v>2.9E-5</v>
      </c>
      <c r="D252" s="7">
        <v>121500</v>
      </c>
      <c r="E252" s="10">
        <v>-13500</v>
      </c>
      <c r="F252" s="7">
        <v>416915.1</v>
      </c>
      <c r="G252" s="3">
        <v>43008</v>
      </c>
      <c r="H252" s="1" t="s">
        <v>31</v>
      </c>
      <c r="I252" s="1" t="s">
        <v>24</v>
      </c>
      <c r="J252" s="1" t="s">
        <v>32</v>
      </c>
      <c r="K252" s="7">
        <v>78882270.469999999</v>
      </c>
      <c r="M252" s="1" t="s">
        <v>27</v>
      </c>
      <c r="N252" s="1" t="s">
        <v>53</v>
      </c>
      <c r="O252" s="1" t="s">
        <v>54</v>
      </c>
    </row>
    <row r="253" spans="1:15" x14ac:dyDescent="0.2">
      <c r="A253" s="1">
        <v>246</v>
      </c>
      <c r="B253" s="5" t="s">
        <v>532</v>
      </c>
      <c r="C253" s="6">
        <v>0</v>
      </c>
      <c r="D253" s="7">
        <v>120607</v>
      </c>
      <c r="E253" s="10">
        <v>-15551</v>
      </c>
      <c r="F253" s="7">
        <v>413850.86</v>
      </c>
      <c r="G253" s="3">
        <v>43008</v>
      </c>
      <c r="H253" s="1" t="s">
        <v>31</v>
      </c>
      <c r="I253" s="1" t="s">
        <v>24</v>
      </c>
      <c r="J253" s="1" t="s">
        <v>25</v>
      </c>
      <c r="K253" s="7">
        <v>3016700550.1399999</v>
      </c>
      <c r="L253" s="1" t="s">
        <v>43</v>
      </c>
      <c r="M253" s="1" t="s">
        <v>61</v>
      </c>
      <c r="N253" s="1" t="s">
        <v>533</v>
      </c>
      <c r="O253" s="1" t="s">
        <v>35</v>
      </c>
    </row>
    <row r="254" spans="1:15" x14ac:dyDescent="0.2">
      <c r="A254" s="1">
        <v>247</v>
      </c>
      <c r="B254" s="5" t="s">
        <v>751</v>
      </c>
      <c r="C254" s="6">
        <v>2.8E-5</v>
      </c>
      <c r="D254" s="7">
        <v>119257</v>
      </c>
      <c r="E254" s="9">
        <v>0</v>
      </c>
      <c r="F254" s="7">
        <v>409218.47</v>
      </c>
      <c r="G254" s="3">
        <v>43008</v>
      </c>
      <c r="H254" s="1" t="s">
        <v>31</v>
      </c>
      <c r="I254" s="1" t="s">
        <v>24</v>
      </c>
      <c r="J254" s="1" t="s">
        <v>32</v>
      </c>
      <c r="K254" s="7">
        <v>14579056984.26</v>
      </c>
      <c r="M254" s="1" t="s">
        <v>70</v>
      </c>
      <c r="N254" s="1" t="s">
        <v>105</v>
      </c>
      <c r="O254" s="1" t="s">
        <v>35</v>
      </c>
    </row>
    <row r="255" spans="1:15" x14ac:dyDescent="0.2">
      <c r="A255" s="1">
        <v>248</v>
      </c>
      <c r="B255" s="5" t="s">
        <v>186</v>
      </c>
      <c r="C255" s="6">
        <v>0</v>
      </c>
      <c r="D255" s="7">
        <v>117264</v>
      </c>
      <c r="E255" s="10">
        <v>-4248</v>
      </c>
      <c r="F255" s="7">
        <v>375197.89</v>
      </c>
      <c r="G255" s="3">
        <v>42916</v>
      </c>
      <c r="H255" s="1" t="s">
        <v>31</v>
      </c>
      <c r="I255" s="1" t="s">
        <v>24</v>
      </c>
      <c r="J255" s="1" t="s">
        <v>32</v>
      </c>
      <c r="K255" s="7">
        <v>12407394376.709999</v>
      </c>
      <c r="L255" s="1" t="s">
        <v>26</v>
      </c>
      <c r="M255" s="1" t="s">
        <v>27</v>
      </c>
      <c r="N255" s="1" t="s">
        <v>187</v>
      </c>
      <c r="O255" s="1" t="s">
        <v>157</v>
      </c>
    </row>
    <row r="256" spans="1:15" x14ac:dyDescent="0.2">
      <c r="A256" s="1">
        <v>249</v>
      </c>
      <c r="B256" s="5" t="s">
        <v>1227</v>
      </c>
      <c r="C256" s="6">
        <v>2.8E-5</v>
      </c>
      <c r="D256" s="7">
        <v>116816</v>
      </c>
      <c r="E256" s="9">
        <v>0</v>
      </c>
      <c r="F256" s="7">
        <v>400842.42</v>
      </c>
      <c r="G256" s="3">
        <v>43008</v>
      </c>
      <c r="H256" s="1" t="s">
        <v>31</v>
      </c>
      <c r="I256" s="1" t="s">
        <v>24</v>
      </c>
      <c r="J256" s="1" t="s">
        <v>25</v>
      </c>
      <c r="K256" s="7">
        <v>124863241.05</v>
      </c>
      <c r="L256" s="1" t="s">
        <v>1180</v>
      </c>
      <c r="M256" s="1" t="s">
        <v>61</v>
      </c>
      <c r="N256" s="1" t="s">
        <v>144</v>
      </c>
      <c r="O256" s="1" t="s">
        <v>145</v>
      </c>
    </row>
    <row r="257" spans="1:15" x14ac:dyDescent="0.2">
      <c r="A257" s="1">
        <v>250</v>
      </c>
      <c r="B257" s="5" t="s">
        <v>897</v>
      </c>
      <c r="C257" s="6">
        <v>0</v>
      </c>
      <c r="D257" s="7">
        <v>116196</v>
      </c>
      <c r="E257" s="9">
        <v>0</v>
      </c>
      <c r="F257" s="7">
        <v>398714.95</v>
      </c>
      <c r="G257" s="3">
        <v>43008</v>
      </c>
      <c r="H257" s="1" t="s">
        <v>31</v>
      </c>
      <c r="I257" s="1" t="s">
        <v>24</v>
      </c>
      <c r="J257" s="1" t="s">
        <v>25</v>
      </c>
      <c r="K257" s="7">
        <v>25503778641.029999</v>
      </c>
      <c r="L257" s="1" t="s">
        <v>43</v>
      </c>
      <c r="M257" s="1" t="s">
        <v>27</v>
      </c>
      <c r="N257" s="1" t="s">
        <v>47</v>
      </c>
      <c r="O257" s="1" t="s">
        <v>35</v>
      </c>
    </row>
    <row r="258" spans="1:15" x14ac:dyDescent="0.2">
      <c r="A258" s="1">
        <v>251</v>
      </c>
      <c r="B258" s="5" t="s">
        <v>485</v>
      </c>
      <c r="C258" s="6">
        <v>0</v>
      </c>
      <c r="D258" s="7">
        <v>114517</v>
      </c>
      <c r="E258" s="9">
        <v>0</v>
      </c>
      <c r="F258" s="7">
        <v>392953.63</v>
      </c>
      <c r="G258" s="3">
        <v>43008</v>
      </c>
      <c r="H258" s="1" t="s">
        <v>31</v>
      </c>
      <c r="I258" s="1" t="s">
        <v>24</v>
      </c>
      <c r="J258" s="1" t="s">
        <v>32</v>
      </c>
      <c r="K258" s="7">
        <v>5674552886.8500004</v>
      </c>
      <c r="L258" s="1" t="s">
        <v>95</v>
      </c>
      <c r="M258" s="1" t="s">
        <v>27</v>
      </c>
      <c r="N258" s="1" t="s">
        <v>134</v>
      </c>
      <c r="O258" s="1" t="s">
        <v>135</v>
      </c>
    </row>
    <row r="259" spans="1:15" x14ac:dyDescent="0.2">
      <c r="A259" s="1">
        <v>252</v>
      </c>
      <c r="B259" s="5" t="s">
        <v>680</v>
      </c>
      <c r="C259" s="6">
        <v>0</v>
      </c>
      <c r="D259" s="7">
        <v>114200</v>
      </c>
      <c r="E259" s="9">
        <v>0</v>
      </c>
      <c r="F259" s="7">
        <v>365394.32</v>
      </c>
      <c r="G259" s="3">
        <v>42916</v>
      </c>
      <c r="H259" s="1" t="s">
        <v>31</v>
      </c>
      <c r="I259" s="1" t="s">
        <v>24</v>
      </c>
      <c r="J259" s="1" t="s">
        <v>32</v>
      </c>
      <c r="K259" s="7">
        <v>146500259.09999999</v>
      </c>
      <c r="L259" s="1" t="s">
        <v>394</v>
      </c>
      <c r="M259" s="1" t="s">
        <v>70</v>
      </c>
      <c r="N259" s="1" t="s">
        <v>180</v>
      </c>
      <c r="O259" s="1" t="s">
        <v>181</v>
      </c>
    </row>
    <row r="260" spans="1:15" x14ac:dyDescent="0.2">
      <c r="A260" s="1">
        <v>253</v>
      </c>
      <c r="B260" s="5" t="s">
        <v>1319</v>
      </c>
      <c r="C260" s="6">
        <v>0</v>
      </c>
      <c r="D260" s="7">
        <v>114000</v>
      </c>
      <c r="E260" s="9">
        <v>0</v>
      </c>
      <c r="F260" s="7">
        <v>328103.40000000002</v>
      </c>
      <c r="G260" s="3">
        <v>42704</v>
      </c>
      <c r="H260" s="1" t="s">
        <v>31</v>
      </c>
      <c r="I260" s="1" t="s">
        <v>24</v>
      </c>
      <c r="J260" s="1" t="s">
        <v>32</v>
      </c>
      <c r="K260" s="7">
        <v>319080938.69999999</v>
      </c>
      <c r="M260" s="1" t="s">
        <v>61</v>
      </c>
      <c r="N260" s="1" t="s">
        <v>53</v>
      </c>
      <c r="O260" s="1" t="s">
        <v>54</v>
      </c>
    </row>
    <row r="261" spans="1:15" x14ac:dyDescent="0.2">
      <c r="A261" s="1">
        <v>254</v>
      </c>
      <c r="B261" s="5" t="s">
        <v>319</v>
      </c>
      <c r="C261" s="6">
        <v>0</v>
      </c>
      <c r="D261" s="7">
        <v>112629</v>
      </c>
      <c r="E261" s="9">
        <v>0</v>
      </c>
      <c r="F261" s="7">
        <v>386475.15</v>
      </c>
      <c r="G261" s="3">
        <v>43008</v>
      </c>
      <c r="H261" s="1" t="s">
        <v>31</v>
      </c>
      <c r="I261" s="1" t="s">
        <v>24</v>
      </c>
      <c r="J261" s="1" t="s">
        <v>25</v>
      </c>
      <c r="K261" s="7">
        <v>56623063268.849998</v>
      </c>
      <c r="L261" s="1" t="s">
        <v>43</v>
      </c>
      <c r="M261" s="1" t="s">
        <v>27</v>
      </c>
      <c r="N261" s="1" t="s">
        <v>28</v>
      </c>
      <c r="O261" s="1" t="s">
        <v>29</v>
      </c>
    </row>
    <row r="262" spans="1:15" ht="24" x14ac:dyDescent="0.2">
      <c r="A262" s="1">
        <v>255</v>
      </c>
      <c r="B262" s="5" t="s">
        <v>452</v>
      </c>
      <c r="C262" s="6">
        <v>0</v>
      </c>
      <c r="D262" s="7">
        <v>110070</v>
      </c>
      <c r="E262" s="9">
        <v>0</v>
      </c>
      <c r="F262" s="7">
        <v>389416.65</v>
      </c>
      <c r="G262" s="3">
        <v>42978</v>
      </c>
      <c r="H262" s="1" t="s">
        <v>31</v>
      </c>
      <c r="I262" s="1" t="s">
        <v>24</v>
      </c>
      <c r="J262" s="1" t="s">
        <v>32</v>
      </c>
      <c r="K262" s="7">
        <v>31819021943.860001</v>
      </c>
      <c r="L262" s="1" t="s">
        <v>330</v>
      </c>
      <c r="M262" s="1" t="s">
        <v>27</v>
      </c>
      <c r="N262" s="1" t="s">
        <v>453</v>
      </c>
      <c r="O262" s="1" t="s">
        <v>35</v>
      </c>
    </row>
    <row r="263" spans="1:15" x14ac:dyDescent="0.2">
      <c r="A263" s="1">
        <v>256</v>
      </c>
      <c r="B263" s="5" t="s">
        <v>450</v>
      </c>
      <c r="C263" s="6">
        <v>0</v>
      </c>
      <c r="D263" s="7">
        <v>109710</v>
      </c>
      <c r="E263" s="11">
        <v>109710</v>
      </c>
      <c r="F263" s="7">
        <v>351028.12</v>
      </c>
      <c r="G263" s="3">
        <v>42916</v>
      </c>
      <c r="H263" s="1" t="s">
        <v>31</v>
      </c>
      <c r="I263" s="1" t="s">
        <v>24</v>
      </c>
      <c r="J263" s="1" t="s">
        <v>32</v>
      </c>
      <c r="K263" s="7">
        <v>482140268.33999997</v>
      </c>
      <c r="L263" s="1" t="s">
        <v>95</v>
      </c>
      <c r="M263" s="1" t="s">
        <v>27</v>
      </c>
      <c r="N263" s="1" t="s">
        <v>254</v>
      </c>
      <c r="O263" s="1" t="s">
        <v>181</v>
      </c>
    </row>
    <row r="264" spans="1:15" ht="24" x14ac:dyDescent="0.2">
      <c r="A264" s="1">
        <v>257</v>
      </c>
      <c r="B264" s="5" t="s">
        <v>413</v>
      </c>
      <c r="C264" s="6">
        <v>0</v>
      </c>
      <c r="D264" s="7">
        <v>107728</v>
      </c>
      <c r="E264" s="9">
        <v>0</v>
      </c>
      <c r="F264" s="7">
        <v>381130.89</v>
      </c>
      <c r="G264" s="3">
        <v>42978</v>
      </c>
      <c r="H264" s="1" t="s">
        <v>31</v>
      </c>
      <c r="I264" s="1" t="s">
        <v>24</v>
      </c>
      <c r="J264" s="1" t="s">
        <v>32</v>
      </c>
      <c r="K264" s="7">
        <v>1006073750.0700001</v>
      </c>
      <c r="M264" s="1" t="s">
        <v>70</v>
      </c>
      <c r="N264" s="1" t="s">
        <v>414</v>
      </c>
      <c r="O264" s="1" t="s">
        <v>45</v>
      </c>
    </row>
    <row r="265" spans="1:15" x14ac:dyDescent="0.2">
      <c r="A265" s="1">
        <v>258</v>
      </c>
      <c r="B265" s="5" t="s">
        <v>1490</v>
      </c>
      <c r="C265" s="6">
        <v>0</v>
      </c>
      <c r="D265" s="7">
        <v>107064</v>
      </c>
      <c r="E265" s="11">
        <v>4614</v>
      </c>
      <c r="F265" s="7">
        <v>367379.41</v>
      </c>
      <c r="G265" s="3">
        <v>43008</v>
      </c>
      <c r="H265" s="1" t="s">
        <v>31</v>
      </c>
      <c r="I265" s="1" t="s">
        <v>24</v>
      </c>
      <c r="J265" s="1" t="s">
        <v>25</v>
      </c>
      <c r="K265" s="7">
        <v>9487524881.3899994</v>
      </c>
      <c r="L265" s="1" t="s">
        <v>128</v>
      </c>
      <c r="M265" s="1" t="s">
        <v>70</v>
      </c>
      <c r="N265" s="1" t="s">
        <v>56</v>
      </c>
      <c r="O265" s="1" t="s">
        <v>35</v>
      </c>
    </row>
    <row r="266" spans="1:15" x14ac:dyDescent="0.2">
      <c r="A266" s="1">
        <v>259</v>
      </c>
      <c r="B266" s="5" t="s">
        <v>735</v>
      </c>
      <c r="C266" s="6">
        <v>0</v>
      </c>
      <c r="D266" s="7">
        <v>106516</v>
      </c>
      <c r="E266" s="11">
        <v>35966</v>
      </c>
      <c r="F266" s="7">
        <v>340808.59</v>
      </c>
      <c r="G266" s="3">
        <v>42916</v>
      </c>
      <c r="H266" s="1" t="s">
        <v>31</v>
      </c>
      <c r="I266" s="1" t="s">
        <v>24</v>
      </c>
      <c r="J266" s="1" t="s">
        <v>25</v>
      </c>
      <c r="K266" s="7">
        <v>25527518176.630001</v>
      </c>
      <c r="L266" s="1" t="s">
        <v>39</v>
      </c>
      <c r="M266" s="1" t="s">
        <v>27</v>
      </c>
      <c r="N266" s="1" t="s">
        <v>90</v>
      </c>
      <c r="O266" s="1" t="s">
        <v>35</v>
      </c>
    </row>
    <row r="267" spans="1:15" x14ac:dyDescent="0.2">
      <c r="A267" s="1">
        <v>260</v>
      </c>
      <c r="B267" s="5" t="s">
        <v>219</v>
      </c>
      <c r="C267" s="6">
        <v>0</v>
      </c>
      <c r="D267" s="7">
        <v>106350</v>
      </c>
      <c r="E267" s="9">
        <v>0</v>
      </c>
      <c r="F267" s="7">
        <v>340277.46</v>
      </c>
      <c r="G267" s="3">
        <v>42916</v>
      </c>
      <c r="H267" s="1" t="s">
        <v>31</v>
      </c>
      <c r="I267" s="1" t="s">
        <v>24</v>
      </c>
      <c r="J267" s="1" t="s">
        <v>32</v>
      </c>
      <c r="K267" s="7">
        <v>5464516737.8599997</v>
      </c>
      <c r="L267" s="1" t="s">
        <v>43</v>
      </c>
      <c r="M267" s="1" t="s">
        <v>70</v>
      </c>
      <c r="N267" s="1" t="s">
        <v>53</v>
      </c>
      <c r="O267" s="1" t="s">
        <v>54</v>
      </c>
    </row>
    <row r="268" spans="1:15" x14ac:dyDescent="0.2">
      <c r="A268" s="1">
        <v>261</v>
      </c>
      <c r="B268" s="5" t="s">
        <v>1316</v>
      </c>
      <c r="C268" s="6">
        <v>0</v>
      </c>
      <c r="D268" s="7">
        <v>106000</v>
      </c>
      <c r="E268" s="10">
        <v>-50000</v>
      </c>
      <c r="F268" s="7">
        <v>318657.2</v>
      </c>
      <c r="G268" s="3">
        <v>42825</v>
      </c>
      <c r="H268" s="1" t="s">
        <v>31</v>
      </c>
      <c r="I268" s="1" t="s">
        <v>24</v>
      </c>
      <c r="J268" s="1" t="s">
        <v>32</v>
      </c>
      <c r="K268" s="7">
        <v>89698390.5</v>
      </c>
      <c r="L268" s="1" t="s">
        <v>95</v>
      </c>
      <c r="M268" s="1" t="s">
        <v>27</v>
      </c>
      <c r="N268" s="1" t="s">
        <v>1315</v>
      </c>
      <c r="O268" s="1" t="s">
        <v>181</v>
      </c>
    </row>
    <row r="269" spans="1:15" x14ac:dyDescent="0.2">
      <c r="A269" s="1">
        <v>262</v>
      </c>
      <c r="B269" s="5" t="s">
        <v>544</v>
      </c>
      <c r="C269" s="6">
        <v>0</v>
      </c>
      <c r="D269" s="7">
        <v>101493</v>
      </c>
      <c r="E269" s="10">
        <v>-10000</v>
      </c>
      <c r="F269" s="7">
        <v>324737</v>
      </c>
      <c r="G269" s="3">
        <v>42916</v>
      </c>
      <c r="H269" s="1" t="s">
        <v>31</v>
      </c>
      <c r="I269" s="1" t="s">
        <v>24</v>
      </c>
      <c r="J269" s="1" t="s">
        <v>32</v>
      </c>
      <c r="K269" s="7">
        <v>487975846.70999998</v>
      </c>
      <c r="L269" s="1" t="s">
        <v>33</v>
      </c>
      <c r="M269" s="1" t="s">
        <v>27</v>
      </c>
      <c r="N269" s="1" t="s">
        <v>53</v>
      </c>
      <c r="O269" s="1" t="s">
        <v>54</v>
      </c>
    </row>
    <row r="270" spans="1:15" x14ac:dyDescent="0.2">
      <c r="A270" s="1">
        <v>263</v>
      </c>
      <c r="B270" s="5" t="s">
        <v>550</v>
      </c>
      <c r="C270" s="6">
        <v>0</v>
      </c>
      <c r="D270" s="7">
        <v>98974</v>
      </c>
      <c r="E270" s="9">
        <v>0</v>
      </c>
      <c r="F270" s="7">
        <v>292804.68</v>
      </c>
      <c r="G270" s="3">
        <v>42735</v>
      </c>
      <c r="H270" s="1" t="s">
        <v>31</v>
      </c>
      <c r="I270" s="1" t="s">
        <v>24</v>
      </c>
      <c r="J270" s="1" t="s">
        <v>25</v>
      </c>
      <c r="K270" s="7">
        <v>25075626061.779999</v>
      </c>
      <c r="L270" s="1" t="s">
        <v>128</v>
      </c>
      <c r="M270" s="1" t="s">
        <v>70</v>
      </c>
      <c r="N270" s="1" t="s">
        <v>551</v>
      </c>
      <c r="O270" s="1" t="s">
        <v>35</v>
      </c>
    </row>
    <row r="271" spans="1:15" x14ac:dyDescent="0.2">
      <c r="A271" s="1">
        <v>264</v>
      </c>
      <c r="B271" s="5" t="s">
        <v>1861</v>
      </c>
      <c r="C271" s="6">
        <v>0</v>
      </c>
      <c r="D271" s="7">
        <v>98500</v>
      </c>
      <c r="E271" s="11">
        <v>31000</v>
      </c>
      <c r="F271" s="7">
        <v>291402.40000000002</v>
      </c>
      <c r="G271" s="3">
        <v>42735</v>
      </c>
      <c r="H271" s="1" t="s">
        <v>31</v>
      </c>
      <c r="I271" s="1" t="s">
        <v>24</v>
      </c>
      <c r="J271" s="1" t="s">
        <v>32</v>
      </c>
      <c r="K271" s="7">
        <v>1452496791.4000001</v>
      </c>
      <c r="M271" s="1" t="s">
        <v>27</v>
      </c>
      <c r="N271" s="1" t="s">
        <v>1086</v>
      </c>
      <c r="O271" s="1" t="s">
        <v>1087</v>
      </c>
    </row>
    <row r="272" spans="1:15" x14ac:dyDescent="0.2">
      <c r="A272" s="1">
        <v>265</v>
      </c>
      <c r="B272" s="5" t="s">
        <v>1752</v>
      </c>
      <c r="C272" s="6">
        <v>0</v>
      </c>
      <c r="D272" s="7">
        <v>96000</v>
      </c>
      <c r="E272" s="11">
        <v>31000</v>
      </c>
      <c r="F272" s="7">
        <v>307161.59999999998</v>
      </c>
      <c r="G272" s="3">
        <v>42916</v>
      </c>
      <c r="H272" s="1" t="s">
        <v>31</v>
      </c>
      <c r="I272" s="1" t="s">
        <v>24</v>
      </c>
      <c r="J272" s="1" t="s">
        <v>25</v>
      </c>
      <c r="K272" s="7">
        <v>63618601.789999999</v>
      </c>
      <c r="L272" s="1" t="s">
        <v>332</v>
      </c>
      <c r="M272" s="1" t="s">
        <v>27</v>
      </c>
      <c r="N272" s="1" t="s">
        <v>180</v>
      </c>
      <c r="O272" s="1" t="s">
        <v>181</v>
      </c>
    </row>
    <row r="273" spans="1:15" x14ac:dyDescent="0.2">
      <c r="A273" s="1">
        <v>266</v>
      </c>
      <c r="B273" s="5" t="s">
        <v>681</v>
      </c>
      <c r="C273" s="6">
        <v>0</v>
      </c>
      <c r="D273" s="7">
        <v>95353</v>
      </c>
      <c r="E273" s="9">
        <v>0</v>
      </c>
      <c r="F273" s="7">
        <v>325096.52</v>
      </c>
      <c r="G273" s="3">
        <v>42886</v>
      </c>
      <c r="H273" s="1" t="s">
        <v>31</v>
      </c>
      <c r="I273" s="1" t="s">
        <v>24</v>
      </c>
      <c r="J273" s="1" t="s">
        <v>25</v>
      </c>
      <c r="K273" s="7">
        <v>110230504729.42</v>
      </c>
      <c r="L273" s="1" t="s">
        <v>39</v>
      </c>
      <c r="M273" s="1" t="s">
        <v>27</v>
      </c>
      <c r="N273" s="1" t="s">
        <v>192</v>
      </c>
      <c r="O273" s="1" t="s">
        <v>35</v>
      </c>
    </row>
    <row r="274" spans="1:15" x14ac:dyDescent="0.2">
      <c r="A274" s="1">
        <v>267</v>
      </c>
      <c r="B274" s="5" t="s">
        <v>731</v>
      </c>
      <c r="C274" s="6">
        <v>0</v>
      </c>
      <c r="D274" s="7">
        <v>93655</v>
      </c>
      <c r="E274" s="9">
        <v>0</v>
      </c>
      <c r="F274" s="7">
        <v>299658.53999999998</v>
      </c>
      <c r="G274" s="3">
        <v>42916</v>
      </c>
      <c r="H274" s="1" t="s">
        <v>31</v>
      </c>
      <c r="I274" s="1" t="s">
        <v>24</v>
      </c>
      <c r="J274" s="1" t="s">
        <v>32</v>
      </c>
      <c r="K274" s="7">
        <v>427302702.52999997</v>
      </c>
      <c r="L274" s="1" t="s">
        <v>95</v>
      </c>
      <c r="M274" s="1" t="s">
        <v>27</v>
      </c>
      <c r="N274" s="1" t="s">
        <v>180</v>
      </c>
      <c r="O274" s="1" t="s">
        <v>181</v>
      </c>
    </row>
    <row r="275" spans="1:15" x14ac:dyDescent="0.2">
      <c r="A275" s="1">
        <v>268</v>
      </c>
      <c r="B275" s="5" t="s">
        <v>934</v>
      </c>
      <c r="C275" s="6">
        <v>0</v>
      </c>
      <c r="D275" s="7">
        <v>90000</v>
      </c>
      <c r="E275" s="10">
        <v>-20000</v>
      </c>
      <c r="F275" s="7">
        <v>287964</v>
      </c>
      <c r="G275" s="3">
        <v>42916</v>
      </c>
      <c r="H275" s="1" t="s">
        <v>31</v>
      </c>
      <c r="I275" s="1" t="s">
        <v>24</v>
      </c>
      <c r="J275" s="1" t="s">
        <v>32</v>
      </c>
      <c r="K275" s="7">
        <v>639529199.59000003</v>
      </c>
      <c r="L275" s="1" t="s">
        <v>95</v>
      </c>
      <c r="M275" s="1" t="s">
        <v>27</v>
      </c>
      <c r="N275" s="1" t="s">
        <v>378</v>
      </c>
      <c r="O275" s="1" t="s">
        <v>181</v>
      </c>
    </row>
    <row r="276" spans="1:15" x14ac:dyDescent="0.2">
      <c r="A276" s="1">
        <v>269</v>
      </c>
      <c r="B276" s="5" t="s">
        <v>564</v>
      </c>
      <c r="C276" s="6">
        <v>0</v>
      </c>
      <c r="D276" s="7">
        <v>89475</v>
      </c>
      <c r="E276" s="9">
        <v>0</v>
      </c>
      <c r="F276" s="7">
        <v>286284.21000000002</v>
      </c>
      <c r="G276" s="3">
        <v>42916</v>
      </c>
      <c r="H276" s="1" t="s">
        <v>31</v>
      </c>
      <c r="I276" s="1" t="s">
        <v>24</v>
      </c>
      <c r="J276" s="1" t="s">
        <v>32</v>
      </c>
      <c r="K276" s="7">
        <v>31267371419.150002</v>
      </c>
      <c r="L276" s="1" t="s">
        <v>26</v>
      </c>
      <c r="M276" s="1" t="s">
        <v>27</v>
      </c>
      <c r="N276" s="1" t="s">
        <v>99</v>
      </c>
      <c r="O276" s="1" t="s">
        <v>100</v>
      </c>
    </row>
    <row r="277" spans="1:15" x14ac:dyDescent="0.2">
      <c r="A277" s="1">
        <v>270</v>
      </c>
      <c r="B277" s="5" t="s">
        <v>207</v>
      </c>
      <c r="C277" s="6">
        <v>0</v>
      </c>
      <c r="D277" s="7">
        <v>88808</v>
      </c>
      <c r="E277" s="9">
        <v>0</v>
      </c>
      <c r="F277" s="7">
        <v>284150.08</v>
      </c>
      <c r="G277" s="3">
        <v>42916</v>
      </c>
      <c r="H277" s="1" t="s">
        <v>31</v>
      </c>
      <c r="I277" s="1" t="s">
        <v>24</v>
      </c>
      <c r="J277" s="1" t="s">
        <v>32</v>
      </c>
      <c r="K277" s="7">
        <v>11136888132.02</v>
      </c>
      <c r="M277" s="1" t="s">
        <v>70</v>
      </c>
      <c r="N277" s="1" t="s">
        <v>111</v>
      </c>
      <c r="O277" s="1" t="s">
        <v>111</v>
      </c>
    </row>
    <row r="278" spans="1:15" x14ac:dyDescent="0.2">
      <c r="A278" s="1">
        <v>271</v>
      </c>
      <c r="B278" s="5" t="s">
        <v>775</v>
      </c>
      <c r="C278" s="6">
        <v>0</v>
      </c>
      <c r="D278" s="7">
        <v>88204</v>
      </c>
      <c r="E278" s="10">
        <v>-773</v>
      </c>
      <c r="F278" s="7">
        <v>302663.21000000002</v>
      </c>
      <c r="G278" s="3">
        <v>43008</v>
      </c>
      <c r="H278" s="1" t="s">
        <v>31</v>
      </c>
      <c r="I278" s="1" t="s">
        <v>24</v>
      </c>
      <c r="J278" s="1" t="s">
        <v>32</v>
      </c>
      <c r="K278" s="7">
        <v>5051449869.4200001</v>
      </c>
      <c r="L278" s="1" t="s">
        <v>43</v>
      </c>
      <c r="M278" s="1" t="s">
        <v>27</v>
      </c>
      <c r="N278" s="1" t="s">
        <v>53</v>
      </c>
      <c r="O278" s="1" t="s">
        <v>54</v>
      </c>
    </row>
    <row r="279" spans="1:15" x14ac:dyDescent="0.2">
      <c r="A279" s="1">
        <v>272</v>
      </c>
      <c r="B279" s="5" t="s">
        <v>843</v>
      </c>
      <c r="C279" s="6">
        <v>0</v>
      </c>
      <c r="D279" s="7">
        <v>85000</v>
      </c>
      <c r="E279" s="9">
        <v>0</v>
      </c>
      <c r="F279" s="7">
        <v>291669</v>
      </c>
      <c r="G279" s="3">
        <v>43008</v>
      </c>
      <c r="H279" s="1" t="s">
        <v>31</v>
      </c>
      <c r="I279" s="1" t="s">
        <v>24</v>
      </c>
      <c r="J279" s="1" t="s">
        <v>32</v>
      </c>
      <c r="K279" s="7">
        <v>189541795.87</v>
      </c>
      <c r="L279" s="1" t="s">
        <v>26</v>
      </c>
      <c r="M279" s="1" t="s">
        <v>27</v>
      </c>
      <c r="N279" s="1" t="s">
        <v>144</v>
      </c>
      <c r="O279" s="1" t="s">
        <v>145</v>
      </c>
    </row>
    <row r="280" spans="1:15" x14ac:dyDescent="0.2">
      <c r="A280" s="1">
        <v>273</v>
      </c>
      <c r="B280" s="5" t="s">
        <v>302</v>
      </c>
      <c r="C280" s="6">
        <v>2.0000000000000002E-5</v>
      </c>
      <c r="D280" s="7">
        <v>82426</v>
      </c>
      <c r="E280" s="10">
        <v>-1336</v>
      </c>
      <c r="F280" s="7">
        <v>291614.95</v>
      </c>
      <c r="G280" s="3">
        <v>42978</v>
      </c>
      <c r="H280" s="1" t="s">
        <v>31</v>
      </c>
      <c r="I280" s="1" t="s">
        <v>24</v>
      </c>
      <c r="J280" s="1" t="s">
        <v>32</v>
      </c>
      <c r="K280" s="7">
        <v>6286190909.3199997</v>
      </c>
      <c r="L280" s="1" t="s">
        <v>43</v>
      </c>
      <c r="M280" s="1" t="s">
        <v>70</v>
      </c>
      <c r="N280" s="1" t="s">
        <v>102</v>
      </c>
      <c r="O280" s="1" t="s">
        <v>103</v>
      </c>
    </row>
    <row r="281" spans="1:15" x14ac:dyDescent="0.2">
      <c r="A281" s="1">
        <v>274</v>
      </c>
      <c r="B281" s="5" t="s">
        <v>590</v>
      </c>
      <c r="C281" s="6">
        <v>0</v>
      </c>
      <c r="D281" s="7">
        <v>81497</v>
      </c>
      <c r="E281" s="11">
        <v>2580</v>
      </c>
      <c r="F281" s="7">
        <v>288328.24</v>
      </c>
      <c r="G281" s="3">
        <v>42978</v>
      </c>
      <c r="H281" s="1" t="s">
        <v>31</v>
      </c>
      <c r="I281" s="1" t="s">
        <v>24</v>
      </c>
      <c r="J281" s="1" t="s">
        <v>32</v>
      </c>
      <c r="K281" s="7">
        <v>158518147759.54999</v>
      </c>
      <c r="L281" s="1" t="s">
        <v>43</v>
      </c>
      <c r="M281" s="1" t="s">
        <v>27</v>
      </c>
      <c r="N281" s="1" t="s">
        <v>56</v>
      </c>
      <c r="O281" s="1" t="s">
        <v>35</v>
      </c>
    </row>
    <row r="282" spans="1:15" x14ac:dyDescent="0.2">
      <c r="A282" s="1">
        <v>275</v>
      </c>
      <c r="B282" s="5" t="s">
        <v>1070</v>
      </c>
      <c r="C282" s="6">
        <v>0</v>
      </c>
      <c r="D282" s="7">
        <v>80000</v>
      </c>
      <c r="E282" s="11">
        <v>60000</v>
      </c>
      <c r="F282" s="7">
        <v>255968</v>
      </c>
      <c r="G282" s="3">
        <v>42916</v>
      </c>
      <c r="H282" s="1" t="s">
        <v>31</v>
      </c>
      <c r="I282" s="1" t="s">
        <v>24</v>
      </c>
      <c r="J282" s="1" t="s">
        <v>32</v>
      </c>
      <c r="K282" s="7">
        <v>24576619.77</v>
      </c>
      <c r="L282" s="1" t="s">
        <v>95</v>
      </c>
      <c r="M282" s="1" t="s">
        <v>70</v>
      </c>
      <c r="N282" s="1" t="s">
        <v>378</v>
      </c>
      <c r="O282" s="1" t="s">
        <v>181</v>
      </c>
    </row>
    <row r="283" spans="1:15" x14ac:dyDescent="0.2">
      <c r="A283" s="1">
        <v>276</v>
      </c>
      <c r="B283" s="5" t="s">
        <v>376</v>
      </c>
      <c r="C283" s="6">
        <v>0</v>
      </c>
      <c r="D283" s="7">
        <v>75913</v>
      </c>
      <c r="E283" s="10">
        <v>-79300</v>
      </c>
      <c r="F283" s="7">
        <v>274372.36</v>
      </c>
      <c r="G283" s="3">
        <v>42551</v>
      </c>
      <c r="H283" s="1" t="s">
        <v>31</v>
      </c>
      <c r="I283" s="1" t="s">
        <v>24</v>
      </c>
      <c r="J283" s="1" t="s">
        <v>32</v>
      </c>
      <c r="K283" s="7">
        <v>3974833029.9899998</v>
      </c>
      <c r="L283" s="1" t="s">
        <v>26</v>
      </c>
      <c r="M283" s="1" t="s">
        <v>70</v>
      </c>
      <c r="N283" s="1" t="s">
        <v>180</v>
      </c>
      <c r="O283" s="1" t="s">
        <v>181</v>
      </c>
    </row>
    <row r="284" spans="1:15" ht="24" x14ac:dyDescent="0.2">
      <c r="A284" s="1">
        <v>277</v>
      </c>
      <c r="B284" s="5" t="s">
        <v>598</v>
      </c>
      <c r="C284" s="6">
        <v>0</v>
      </c>
      <c r="D284" s="7">
        <v>74902</v>
      </c>
      <c r="E284" s="10">
        <v>-6537</v>
      </c>
      <c r="F284" s="7">
        <v>239656.44</v>
      </c>
      <c r="G284" s="3">
        <v>42916</v>
      </c>
      <c r="H284" s="1" t="s">
        <v>31</v>
      </c>
      <c r="I284" s="1" t="s">
        <v>24</v>
      </c>
      <c r="J284" s="1" t="s">
        <v>341</v>
      </c>
      <c r="K284" s="7">
        <v>3768407090.7199998</v>
      </c>
      <c r="M284" s="1" t="s">
        <v>27</v>
      </c>
      <c r="N284" s="1" t="s">
        <v>599</v>
      </c>
      <c r="O284" s="1" t="s">
        <v>35</v>
      </c>
    </row>
    <row r="285" spans="1:15" x14ac:dyDescent="0.2">
      <c r="A285" s="1">
        <v>278</v>
      </c>
      <c r="B285" s="5" t="s">
        <v>675</v>
      </c>
      <c r="C285" s="6">
        <v>0</v>
      </c>
      <c r="D285" s="7">
        <v>72100</v>
      </c>
      <c r="E285" s="10">
        <v>-4000</v>
      </c>
      <c r="F285" s="7">
        <v>230691.16</v>
      </c>
      <c r="G285" s="3">
        <v>42916</v>
      </c>
      <c r="H285" s="1" t="s">
        <v>31</v>
      </c>
      <c r="I285" s="1" t="s">
        <v>24</v>
      </c>
      <c r="J285" s="1" t="s">
        <v>32</v>
      </c>
      <c r="K285" s="7">
        <v>1137764144.72</v>
      </c>
      <c r="L285" s="1" t="s">
        <v>95</v>
      </c>
      <c r="M285" s="1" t="s">
        <v>27</v>
      </c>
      <c r="N285" s="1" t="s">
        <v>180</v>
      </c>
      <c r="O285" s="1" t="s">
        <v>181</v>
      </c>
    </row>
    <row r="286" spans="1:15" x14ac:dyDescent="0.2">
      <c r="A286" s="1">
        <v>279</v>
      </c>
      <c r="B286" s="5" t="s">
        <v>1040</v>
      </c>
      <c r="C286" s="6">
        <v>0</v>
      </c>
      <c r="D286" s="7">
        <v>70360</v>
      </c>
      <c r="E286" s="9">
        <v>0</v>
      </c>
      <c r="F286" s="7">
        <v>239885.38</v>
      </c>
      <c r="G286" s="3">
        <v>42886</v>
      </c>
      <c r="H286" s="1" t="s">
        <v>31</v>
      </c>
      <c r="I286" s="1" t="s">
        <v>24</v>
      </c>
      <c r="J286" s="1" t="s">
        <v>25</v>
      </c>
      <c r="K286" s="7">
        <v>105663332086.28999</v>
      </c>
      <c r="L286" s="1" t="s">
        <v>43</v>
      </c>
      <c r="M286" s="1" t="s">
        <v>27</v>
      </c>
      <c r="N286" s="1" t="s">
        <v>56</v>
      </c>
      <c r="O286" s="1" t="s">
        <v>35</v>
      </c>
    </row>
    <row r="287" spans="1:15" x14ac:dyDescent="0.2">
      <c r="A287" s="1">
        <v>280</v>
      </c>
      <c r="B287" s="5" t="s">
        <v>241</v>
      </c>
      <c r="C287" s="6">
        <v>1.7E-5</v>
      </c>
      <c r="D287" s="7">
        <v>70004</v>
      </c>
      <c r="E287" s="9">
        <v>0</v>
      </c>
      <c r="F287" s="7">
        <v>241604.81</v>
      </c>
      <c r="G287" s="3">
        <v>43039</v>
      </c>
      <c r="H287" s="1" t="s">
        <v>31</v>
      </c>
      <c r="I287" s="1" t="s">
        <v>24</v>
      </c>
      <c r="J287" s="1" t="s">
        <v>32</v>
      </c>
      <c r="K287" s="7">
        <v>8393938544.96</v>
      </c>
      <c r="M287" s="1" t="s">
        <v>61</v>
      </c>
      <c r="N287" s="1" t="s">
        <v>111</v>
      </c>
      <c r="O287" s="1" t="s">
        <v>111</v>
      </c>
    </row>
    <row r="288" spans="1:15" x14ac:dyDescent="0.2">
      <c r="A288" s="1">
        <v>281</v>
      </c>
      <c r="B288" s="5" t="s">
        <v>788</v>
      </c>
      <c r="C288" s="6">
        <v>0</v>
      </c>
      <c r="D288" s="7">
        <v>70000</v>
      </c>
      <c r="E288" s="10">
        <v>-2750</v>
      </c>
      <c r="F288" s="7">
        <v>253946</v>
      </c>
      <c r="G288" s="3">
        <v>42947</v>
      </c>
      <c r="H288" s="1" t="s">
        <v>31</v>
      </c>
      <c r="I288" s="1" t="s">
        <v>24</v>
      </c>
      <c r="J288" s="1" t="s">
        <v>32</v>
      </c>
      <c r="K288" s="7">
        <v>70302759085.350006</v>
      </c>
      <c r="L288" s="1" t="s">
        <v>43</v>
      </c>
      <c r="M288" s="1" t="s">
        <v>27</v>
      </c>
      <c r="N288" s="1" t="s">
        <v>325</v>
      </c>
      <c r="O288" s="1" t="s">
        <v>326</v>
      </c>
    </row>
    <row r="289" spans="1:15" x14ac:dyDescent="0.2">
      <c r="A289" s="1">
        <v>282</v>
      </c>
      <c r="B289" s="5" t="s">
        <v>1955</v>
      </c>
      <c r="C289" s="6">
        <v>0</v>
      </c>
      <c r="D289" s="7">
        <v>70000</v>
      </c>
      <c r="E289" s="11">
        <v>70000</v>
      </c>
      <c r="F289" s="7">
        <v>207088</v>
      </c>
      <c r="G289" s="3">
        <v>42735</v>
      </c>
      <c r="H289" s="1" t="s">
        <v>31</v>
      </c>
      <c r="I289" s="1" t="s">
        <v>24</v>
      </c>
      <c r="J289" s="1" t="s">
        <v>32</v>
      </c>
      <c r="K289" s="7">
        <v>529760972.88</v>
      </c>
      <c r="L289" s="1" t="s">
        <v>43</v>
      </c>
      <c r="M289" s="1" t="s">
        <v>70</v>
      </c>
      <c r="N289" s="1" t="s">
        <v>1954</v>
      </c>
      <c r="O289" s="1" t="s">
        <v>45</v>
      </c>
    </row>
    <row r="290" spans="1:15" x14ac:dyDescent="0.2">
      <c r="A290" s="1">
        <v>283</v>
      </c>
      <c r="B290" s="5" t="s">
        <v>139</v>
      </c>
      <c r="C290" s="6">
        <v>0</v>
      </c>
      <c r="D290" s="7">
        <v>69961</v>
      </c>
      <c r="E290" s="11">
        <v>6947</v>
      </c>
      <c r="F290" s="7">
        <v>223847.22</v>
      </c>
      <c r="G290" s="3">
        <v>42916</v>
      </c>
      <c r="H290" s="1" t="s">
        <v>31</v>
      </c>
      <c r="I290" s="1" t="s">
        <v>24</v>
      </c>
      <c r="J290" s="1" t="s">
        <v>25</v>
      </c>
      <c r="K290" s="7">
        <v>33583019482.419998</v>
      </c>
      <c r="L290" s="1" t="s">
        <v>26</v>
      </c>
      <c r="M290" s="1" t="s">
        <v>27</v>
      </c>
      <c r="N290" s="1" t="s">
        <v>99</v>
      </c>
      <c r="O290" s="1" t="s">
        <v>100</v>
      </c>
    </row>
    <row r="291" spans="1:15" ht="24" x14ac:dyDescent="0.2">
      <c r="A291" s="1">
        <v>284</v>
      </c>
      <c r="B291" s="5" t="s">
        <v>584</v>
      </c>
      <c r="C291" s="6">
        <v>1.7E-5</v>
      </c>
      <c r="D291" s="7">
        <v>69415</v>
      </c>
      <c r="E291" s="9">
        <v>0</v>
      </c>
      <c r="F291" s="7">
        <v>222100.23</v>
      </c>
      <c r="G291" s="3">
        <v>42916</v>
      </c>
      <c r="H291" s="1" t="s">
        <v>31</v>
      </c>
      <c r="I291" s="1" t="s">
        <v>24</v>
      </c>
      <c r="J291" s="1" t="s">
        <v>32</v>
      </c>
      <c r="K291" s="7">
        <v>5134414793.8299999</v>
      </c>
      <c r="L291" s="1" t="s">
        <v>26</v>
      </c>
      <c r="M291" s="1" t="s">
        <v>61</v>
      </c>
      <c r="N291" s="1" t="s">
        <v>585</v>
      </c>
      <c r="O291" s="1" t="s">
        <v>29</v>
      </c>
    </row>
    <row r="292" spans="1:15" x14ac:dyDescent="0.2">
      <c r="A292" s="1">
        <v>285</v>
      </c>
      <c r="B292" s="5" t="s">
        <v>563</v>
      </c>
      <c r="C292" s="6">
        <v>1.5999999999999999E-5</v>
      </c>
      <c r="D292" s="7">
        <v>68000</v>
      </c>
      <c r="E292" s="11">
        <v>68000</v>
      </c>
      <c r="F292" s="7">
        <v>233335.2</v>
      </c>
      <c r="G292" s="3">
        <v>43008</v>
      </c>
      <c r="H292" s="1" t="s">
        <v>31</v>
      </c>
      <c r="I292" s="1" t="s">
        <v>24</v>
      </c>
      <c r="J292" s="1" t="s">
        <v>154</v>
      </c>
      <c r="K292" s="7">
        <v>538139238.16999996</v>
      </c>
      <c r="M292" s="1" t="s">
        <v>70</v>
      </c>
      <c r="N292" s="1" t="s">
        <v>366</v>
      </c>
      <c r="O292" s="1" t="s">
        <v>45</v>
      </c>
    </row>
    <row r="293" spans="1:15" ht="24" x14ac:dyDescent="0.2">
      <c r="A293" s="1">
        <v>286</v>
      </c>
      <c r="B293" s="5" t="s">
        <v>1933</v>
      </c>
      <c r="C293" s="6">
        <v>0</v>
      </c>
      <c r="D293" s="7">
        <v>67200</v>
      </c>
      <c r="E293" s="10">
        <v>-132973</v>
      </c>
      <c r="F293" s="7">
        <v>202016.64000000001</v>
      </c>
      <c r="G293" s="3">
        <v>42825</v>
      </c>
      <c r="H293" s="1" t="s">
        <v>31</v>
      </c>
      <c r="I293" s="1" t="s">
        <v>24</v>
      </c>
      <c r="J293" s="1" t="s">
        <v>32</v>
      </c>
      <c r="K293" s="7">
        <v>6877656679.8599997</v>
      </c>
      <c r="L293" s="1" t="s">
        <v>26</v>
      </c>
      <c r="M293" s="1" t="s">
        <v>27</v>
      </c>
      <c r="N293" s="1" t="s">
        <v>56</v>
      </c>
      <c r="O293" s="1" t="s">
        <v>35</v>
      </c>
    </row>
    <row r="294" spans="1:15" x14ac:dyDescent="0.2">
      <c r="A294" s="1">
        <v>287</v>
      </c>
      <c r="B294" s="5" t="s">
        <v>281</v>
      </c>
      <c r="C294" s="6">
        <v>0</v>
      </c>
      <c r="D294" s="7">
        <v>66235</v>
      </c>
      <c r="E294" s="10">
        <v>-12048</v>
      </c>
      <c r="F294" s="7">
        <v>211925.51</v>
      </c>
      <c r="G294" s="3">
        <v>42916</v>
      </c>
      <c r="H294" s="1" t="s">
        <v>31</v>
      </c>
      <c r="I294" s="1" t="s">
        <v>24</v>
      </c>
      <c r="J294" s="1" t="s">
        <v>32</v>
      </c>
      <c r="K294" s="7">
        <v>6772575985.6199999</v>
      </c>
      <c r="L294" s="1" t="s">
        <v>26</v>
      </c>
      <c r="M294" s="1" t="s">
        <v>70</v>
      </c>
      <c r="N294" s="1" t="s">
        <v>144</v>
      </c>
      <c r="O294" s="1" t="s">
        <v>145</v>
      </c>
    </row>
    <row r="295" spans="1:15" x14ac:dyDescent="0.2">
      <c r="A295" s="1">
        <v>288</v>
      </c>
      <c r="B295" s="5" t="s">
        <v>677</v>
      </c>
      <c r="C295" s="6">
        <v>1.4E-5</v>
      </c>
      <c r="D295" s="7">
        <v>60900</v>
      </c>
      <c r="E295" s="10">
        <v>-71900</v>
      </c>
      <c r="F295" s="7">
        <v>194855.64</v>
      </c>
      <c r="G295" s="3">
        <v>42916</v>
      </c>
      <c r="H295" s="1" t="s">
        <v>31</v>
      </c>
      <c r="I295" s="1" t="s">
        <v>24</v>
      </c>
      <c r="J295" s="1" t="s">
        <v>32</v>
      </c>
      <c r="K295" s="7">
        <v>1304199533.5999999</v>
      </c>
      <c r="L295" s="1" t="s">
        <v>43</v>
      </c>
      <c r="M295" s="1" t="s">
        <v>70</v>
      </c>
      <c r="N295" s="1" t="s">
        <v>366</v>
      </c>
      <c r="O295" s="1" t="s">
        <v>45</v>
      </c>
    </row>
    <row r="296" spans="1:15" x14ac:dyDescent="0.2">
      <c r="A296" s="1">
        <v>289</v>
      </c>
      <c r="B296" s="5" t="s">
        <v>742</v>
      </c>
      <c r="C296" s="6">
        <v>0</v>
      </c>
      <c r="D296" s="7">
        <v>60000</v>
      </c>
      <c r="E296" s="10">
        <v>-66000</v>
      </c>
      <c r="F296" s="7">
        <v>172686</v>
      </c>
      <c r="G296" s="3">
        <v>42704</v>
      </c>
      <c r="H296" s="1" t="s">
        <v>31</v>
      </c>
      <c r="I296" s="1" t="s">
        <v>24</v>
      </c>
      <c r="J296" s="1" t="s">
        <v>25</v>
      </c>
      <c r="K296" s="7">
        <v>758462055.53999996</v>
      </c>
      <c r="L296" s="1" t="s">
        <v>26</v>
      </c>
      <c r="M296" s="1" t="s">
        <v>27</v>
      </c>
      <c r="N296" s="1" t="s">
        <v>743</v>
      </c>
      <c r="O296" s="1" t="s">
        <v>145</v>
      </c>
    </row>
    <row r="297" spans="1:15" x14ac:dyDescent="0.2">
      <c r="A297" s="1">
        <v>290</v>
      </c>
      <c r="B297" s="5" t="s">
        <v>511</v>
      </c>
      <c r="C297" s="6">
        <v>0</v>
      </c>
      <c r="D297" s="7">
        <v>57596</v>
      </c>
      <c r="E297" s="10">
        <v>-6125</v>
      </c>
      <c r="F297" s="7">
        <v>165634.57999999999</v>
      </c>
      <c r="G297" s="3">
        <v>42766</v>
      </c>
      <c r="H297" s="1" t="s">
        <v>31</v>
      </c>
      <c r="I297" s="1" t="s">
        <v>24</v>
      </c>
      <c r="J297" s="1" t="s">
        <v>32</v>
      </c>
      <c r="K297" s="7">
        <v>7263449021</v>
      </c>
      <c r="L297" s="1" t="s">
        <v>39</v>
      </c>
      <c r="M297" s="1" t="s">
        <v>61</v>
      </c>
      <c r="N297" s="1" t="s">
        <v>111</v>
      </c>
      <c r="O297" s="1" t="s">
        <v>111</v>
      </c>
    </row>
    <row r="298" spans="1:15" x14ac:dyDescent="0.2">
      <c r="A298" s="1">
        <v>291</v>
      </c>
      <c r="B298" s="5" t="s">
        <v>747</v>
      </c>
      <c r="C298" s="6">
        <v>0</v>
      </c>
      <c r="D298" s="7">
        <v>56988</v>
      </c>
      <c r="E298" s="11">
        <v>56988</v>
      </c>
      <c r="F298" s="7">
        <v>189245.75</v>
      </c>
      <c r="G298" s="3">
        <v>42643</v>
      </c>
      <c r="H298" s="1" t="s">
        <v>31</v>
      </c>
      <c r="I298" s="1" t="s">
        <v>24</v>
      </c>
      <c r="J298" s="1" t="s">
        <v>32</v>
      </c>
      <c r="K298" s="7">
        <v>57375484.119999997</v>
      </c>
      <c r="L298" s="1" t="s">
        <v>26</v>
      </c>
      <c r="M298" s="1" t="s">
        <v>27</v>
      </c>
      <c r="N298" s="1" t="s">
        <v>53</v>
      </c>
      <c r="O298" s="1" t="s">
        <v>54</v>
      </c>
    </row>
    <row r="299" spans="1:15" ht="24" x14ac:dyDescent="0.2">
      <c r="A299" s="1">
        <v>292</v>
      </c>
      <c r="B299" s="5" t="s">
        <v>307</v>
      </c>
      <c r="C299" s="6">
        <v>0</v>
      </c>
      <c r="D299" s="7">
        <v>56979</v>
      </c>
      <c r="E299" s="9">
        <v>0</v>
      </c>
      <c r="F299" s="7">
        <v>195517.74</v>
      </c>
      <c r="G299" s="3">
        <v>43008</v>
      </c>
      <c r="H299" s="1" t="s">
        <v>31</v>
      </c>
      <c r="I299" s="1" t="s">
        <v>24</v>
      </c>
      <c r="J299" s="1" t="s">
        <v>32</v>
      </c>
      <c r="K299" s="7">
        <v>3875047527.0599999</v>
      </c>
      <c r="L299" s="1" t="s">
        <v>95</v>
      </c>
      <c r="M299" s="1" t="s">
        <v>27</v>
      </c>
      <c r="N299" s="1" t="s">
        <v>308</v>
      </c>
      <c r="O299" s="1" t="s">
        <v>181</v>
      </c>
    </row>
    <row r="300" spans="1:15" x14ac:dyDescent="0.2">
      <c r="A300" s="1">
        <v>293</v>
      </c>
      <c r="B300" s="5" t="s">
        <v>236</v>
      </c>
      <c r="C300" s="6">
        <v>1.2999999999999999E-5</v>
      </c>
      <c r="D300" s="7">
        <v>54978</v>
      </c>
      <c r="E300" s="10">
        <v>-204366</v>
      </c>
      <c r="F300" s="7">
        <v>165274.85999999999</v>
      </c>
      <c r="G300" s="3">
        <v>42825</v>
      </c>
      <c r="H300" s="1" t="s">
        <v>31</v>
      </c>
      <c r="I300" s="1" t="s">
        <v>24</v>
      </c>
      <c r="J300" s="1" t="s">
        <v>32</v>
      </c>
      <c r="K300" s="7">
        <v>8289757934.8299999</v>
      </c>
      <c r="M300" s="1" t="s">
        <v>27</v>
      </c>
      <c r="N300" s="1" t="s">
        <v>86</v>
      </c>
      <c r="O300" s="1" t="s">
        <v>63</v>
      </c>
    </row>
    <row r="301" spans="1:15" x14ac:dyDescent="0.2">
      <c r="A301" s="1">
        <v>294</v>
      </c>
      <c r="B301" s="5" t="s">
        <v>1177</v>
      </c>
      <c r="C301" s="6">
        <v>0</v>
      </c>
      <c r="D301" s="7">
        <v>52697</v>
      </c>
      <c r="E301" s="11">
        <v>52697</v>
      </c>
      <c r="F301" s="7">
        <v>186436.72</v>
      </c>
      <c r="G301" s="3">
        <v>42978</v>
      </c>
      <c r="H301" s="1" t="s">
        <v>31</v>
      </c>
      <c r="I301" s="1" t="s">
        <v>24</v>
      </c>
      <c r="J301" s="1" t="s">
        <v>154</v>
      </c>
      <c r="K301" s="7">
        <v>157025873.80000001</v>
      </c>
      <c r="L301" s="1" t="s">
        <v>26</v>
      </c>
      <c r="M301" s="1" t="s">
        <v>61</v>
      </c>
      <c r="N301" s="1" t="s">
        <v>360</v>
      </c>
      <c r="O301" s="1" t="s">
        <v>103</v>
      </c>
    </row>
    <row r="302" spans="1:15" x14ac:dyDescent="0.2">
      <c r="A302" s="1">
        <v>295</v>
      </c>
      <c r="B302" s="5" t="s">
        <v>1479</v>
      </c>
      <c r="C302" s="6">
        <v>0</v>
      </c>
      <c r="D302" s="7">
        <v>52000</v>
      </c>
      <c r="E302" s="11">
        <v>52000</v>
      </c>
      <c r="F302" s="7">
        <v>166379.20000000001</v>
      </c>
      <c r="G302" s="3">
        <v>42916</v>
      </c>
      <c r="H302" s="1" t="s">
        <v>31</v>
      </c>
      <c r="I302" s="1" t="s">
        <v>24</v>
      </c>
      <c r="J302" s="1" t="s">
        <v>32</v>
      </c>
      <c r="K302" s="7">
        <v>16241743.32</v>
      </c>
      <c r="M302" s="1" t="s">
        <v>70</v>
      </c>
      <c r="N302" s="1" t="s">
        <v>53</v>
      </c>
      <c r="O302" s="1" t="s">
        <v>54</v>
      </c>
    </row>
    <row r="303" spans="1:15" x14ac:dyDescent="0.2">
      <c r="A303" s="1">
        <v>296</v>
      </c>
      <c r="B303" s="5" t="s">
        <v>1680</v>
      </c>
      <c r="C303" s="6">
        <v>0</v>
      </c>
      <c r="D303" s="7">
        <v>51650</v>
      </c>
      <c r="E303" s="9">
        <v>0</v>
      </c>
      <c r="F303" s="7">
        <v>168477.13</v>
      </c>
      <c r="G303" s="3">
        <v>42674</v>
      </c>
      <c r="H303" s="1" t="s">
        <v>31</v>
      </c>
      <c r="I303" s="1" t="s">
        <v>24</v>
      </c>
      <c r="J303" s="1" t="s">
        <v>25</v>
      </c>
      <c r="K303" s="7">
        <v>28055613.469999999</v>
      </c>
      <c r="L303" s="1" t="s">
        <v>830</v>
      </c>
      <c r="M303" s="1" t="s">
        <v>27</v>
      </c>
      <c r="N303" s="1" t="s">
        <v>28</v>
      </c>
      <c r="O303" s="1" t="s">
        <v>29</v>
      </c>
    </row>
    <row r="304" spans="1:15" x14ac:dyDescent="0.2">
      <c r="A304" s="1">
        <v>297</v>
      </c>
      <c r="B304" s="5" t="s">
        <v>125</v>
      </c>
      <c r="C304" s="6">
        <v>0</v>
      </c>
      <c r="D304" s="7">
        <v>51375</v>
      </c>
      <c r="E304" s="9">
        <v>0</v>
      </c>
      <c r="F304" s="7">
        <v>154443.53</v>
      </c>
      <c r="G304" s="3">
        <v>42825</v>
      </c>
      <c r="H304" s="1" t="s">
        <v>31</v>
      </c>
      <c r="I304" s="1" t="s">
        <v>24</v>
      </c>
      <c r="J304" s="1" t="s">
        <v>32</v>
      </c>
      <c r="K304" s="7">
        <v>90254123203.789993</v>
      </c>
      <c r="L304" s="1" t="s">
        <v>26</v>
      </c>
      <c r="M304" s="1" t="s">
        <v>27</v>
      </c>
      <c r="N304" s="1" t="s">
        <v>126</v>
      </c>
      <c r="O304" s="1" t="s">
        <v>35</v>
      </c>
    </row>
    <row r="305" spans="1:15" x14ac:dyDescent="0.2">
      <c r="A305" s="1">
        <v>298</v>
      </c>
      <c r="B305" s="5" t="s">
        <v>1399</v>
      </c>
      <c r="C305" s="6">
        <v>0</v>
      </c>
      <c r="D305" s="7">
        <v>49111</v>
      </c>
      <c r="E305" s="11">
        <v>49111</v>
      </c>
      <c r="F305" s="7">
        <v>193222.32</v>
      </c>
      <c r="G305" s="3">
        <v>42490</v>
      </c>
      <c r="H305" s="1" t="s">
        <v>31</v>
      </c>
      <c r="I305" s="1" t="s">
        <v>24</v>
      </c>
      <c r="J305" s="1" t="s">
        <v>32</v>
      </c>
      <c r="K305" s="7">
        <v>38396534697.940002</v>
      </c>
      <c r="L305" s="1" t="s">
        <v>95</v>
      </c>
      <c r="M305" s="1" t="s">
        <v>27</v>
      </c>
      <c r="N305" s="1" t="s">
        <v>56</v>
      </c>
      <c r="O305" s="1" t="s">
        <v>35</v>
      </c>
    </row>
    <row r="306" spans="1:15" ht="24" x14ac:dyDescent="0.2">
      <c r="A306" s="1">
        <v>299</v>
      </c>
      <c r="B306" s="5" t="s">
        <v>1213</v>
      </c>
      <c r="C306" s="6">
        <v>0</v>
      </c>
      <c r="D306" s="7">
        <v>48870</v>
      </c>
      <c r="E306" s="9">
        <v>0</v>
      </c>
      <c r="F306" s="7">
        <v>177290.59</v>
      </c>
      <c r="G306" s="3">
        <v>42947</v>
      </c>
      <c r="H306" s="1" t="s">
        <v>31</v>
      </c>
      <c r="I306" s="1" t="s">
        <v>24</v>
      </c>
      <c r="J306" s="1" t="s">
        <v>32</v>
      </c>
      <c r="K306" s="7">
        <v>114988813.81999999</v>
      </c>
      <c r="L306" s="1" t="s">
        <v>39</v>
      </c>
      <c r="M306" s="1" t="s">
        <v>27</v>
      </c>
      <c r="N306" s="1" t="s">
        <v>352</v>
      </c>
      <c r="O306" s="1" t="s">
        <v>257</v>
      </c>
    </row>
    <row r="307" spans="1:15" x14ac:dyDescent="0.2">
      <c r="A307" s="1">
        <v>300</v>
      </c>
      <c r="B307" s="5" t="s">
        <v>759</v>
      </c>
      <c r="C307" s="6">
        <v>0</v>
      </c>
      <c r="D307" s="7">
        <v>48412</v>
      </c>
      <c r="E307" s="11">
        <v>11362</v>
      </c>
      <c r="F307" s="7">
        <v>166120.94</v>
      </c>
      <c r="G307" s="3">
        <v>43008</v>
      </c>
      <c r="H307" s="1" t="s">
        <v>31</v>
      </c>
      <c r="I307" s="1" t="s">
        <v>24</v>
      </c>
      <c r="J307" s="1" t="s">
        <v>32</v>
      </c>
      <c r="K307" s="7">
        <v>2913536743.0100002</v>
      </c>
      <c r="L307" s="1" t="s">
        <v>293</v>
      </c>
      <c r="M307" s="1" t="s">
        <v>70</v>
      </c>
      <c r="N307" s="1" t="s">
        <v>297</v>
      </c>
      <c r="O307" s="1" t="s">
        <v>298</v>
      </c>
    </row>
    <row r="308" spans="1:15" x14ac:dyDescent="0.2">
      <c r="A308" s="1">
        <v>301</v>
      </c>
      <c r="B308" s="5" t="s">
        <v>449</v>
      </c>
      <c r="C308" s="6">
        <v>0</v>
      </c>
      <c r="D308" s="7">
        <v>48071</v>
      </c>
      <c r="E308" s="10">
        <v>-901</v>
      </c>
      <c r="F308" s="7">
        <v>170070.39</v>
      </c>
      <c r="G308" s="3">
        <v>42978</v>
      </c>
      <c r="H308" s="1" t="s">
        <v>31</v>
      </c>
      <c r="I308" s="1" t="s">
        <v>24</v>
      </c>
      <c r="J308" s="1" t="s">
        <v>32</v>
      </c>
      <c r="K308" s="7">
        <v>2232014454.1900001</v>
      </c>
      <c r="L308" s="1" t="s">
        <v>33</v>
      </c>
      <c r="M308" s="1" t="s">
        <v>70</v>
      </c>
      <c r="N308" s="1" t="s">
        <v>111</v>
      </c>
      <c r="O308" s="1" t="s">
        <v>111</v>
      </c>
    </row>
    <row r="309" spans="1:15" x14ac:dyDescent="0.2">
      <c r="A309" s="1">
        <v>302</v>
      </c>
      <c r="B309" s="5" t="s">
        <v>709</v>
      </c>
      <c r="C309" s="6">
        <v>0</v>
      </c>
      <c r="D309" s="7">
        <v>47500</v>
      </c>
      <c r="E309" s="9">
        <v>0</v>
      </c>
      <c r="F309" s="7">
        <v>151981</v>
      </c>
      <c r="G309" s="3">
        <v>42916</v>
      </c>
      <c r="H309" s="1" t="s">
        <v>31</v>
      </c>
      <c r="I309" s="1" t="s">
        <v>24</v>
      </c>
      <c r="J309" s="1" t="s">
        <v>32</v>
      </c>
      <c r="K309" s="7">
        <v>564033437.55999994</v>
      </c>
      <c r="L309" s="1" t="s">
        <v>43</v>
      </c>
      <c r="M309" s="1" t="s">
        <v>27</v>
      </c>
      <c r="N309" s="1" t="s">
        <v>180</v>
      </c>
      <c r="O309" s="1" t="s">
        <v>181</v>
      </c>
    </row>
    <row r="310" spans="1:15" x14ac:dyDescent="0.2">
      <c r="A310" s="1">
        <v>303</v>
      </c>
      <c r="B310" s="5" t="s">
        <v>335</v>
      </c>
      <c r="C310" s="6">
        <v>0</v>
      </c>
      <c r="D310" s="7">
        <v>45860</v>
      </c>
      <c r="E310" s="9">
        <v>0</v>
      </c>
      <c r="F310" s="7">
        <v>146733.66</v>
      </c>
      <c r="G310" s="3">
        <v>42916</v>
      </c>
      <c r="H310" s="1" t="s">
        <v>31</v>
      </c>
      <c r="I310" s="1" t="s">
        <v>24</v>
      </c>
      <c r="J310" s="1" t="s">
        <v>32</v>
      </c>
      <c r="K310" s="7">
        <v>6657573588.1599998</v>
      </c>
      <c r="L310" s="1" t="s">
        <v>26</v>
      </c>
      <c r="M310" s="1" t="s">
        <v>27</v>
      </c>
      <c r="N310" s="1" t="s">
        <v>53</v>
      </c>
      <c r="O310" s="1" t="s">
        <v>54</v>
      </c>
    </row>
    <row r="311" spans="1:15" x14ac:dyDescent="0.2">
      <c r="A311" s="1">
        <v>304</v>
      </c>
      <c r="B311" s="5" t="s">
        <v>606</v>
      </c>
      <c r="C311" s="6">
        <v>0</v>
      </c>
      <c r="D311" s="7">
        <v>45600</v>
      </c>
      <c r="E311" s="11">
        <v>45600</v>
      </c>
      <c r="F311" s="7">
        <v>137082.72</v>
      </c>
      <c r="G311" s="3">
        <v>42825</v>
      </c>
      <c r="H311" s="1" t="s">
        <v>31</v>
      </c>
      <c r="I311" s="1" t="s">
        <v>24</v>
      </c>
      <c r="J311" s="1" t="s">
        <v>154</v>
      </c>
      <c r="K311" s="7">
        <v>1700640432.3699999</v>
      </c>
      <c r="L311" s="1" t="s">
        <v>26</v>
      </c>
      <c r="M311" s="1" t="s">
        <v>27</v>
      </c>
      <c r="N311" s="1" t="s">
        <v>607</v>
      </c>
      <c r="O311" s="1" t="s">
        <v>103</v>
      </c>
    </row>
    <row r="312" spans="1:15" x14ac:dyDescent="0.2">
      <c r="A312" s="1">
        <v>305</v>
      </c>
      <c r="B312" s="5" t="s">
        <v>380</v>
      </c>
      <c r="C312" s="6">
        <v>0</v>
      </c>
      <c r="D312" s="7">
        <v>45320</v>
      </c>
      <c r="E312" s="9">
        <v>0</v>
      </c>
      <c r="F312" s="7">
        <v>131092.63</v>
      </c>
      <c r="G312" s="3">
        <v>42855</v>
      </c>
      <c r="H312" s="1" t="s">
        <v>31</v>
      </c>
      <c r="I312" s="1" t="s">
        <v>24</v>
      </c>
      <c r="J312" s="1" t="s">
        <v>32</v>
      </c>
      <c r="K312" s="7">
        <v>773490312.46000004</v>
      </c>
      <c r="L312" s="1" t="s">
        <v>26</v>
      </c>
      <c r="M312" s="1" t="s">
        <v>70</v>
      </c>
      <c r="N312" s="1" t="s">
        <v>381</v>
      </c>
      <c r="O312" s="1" t="s">
        <v>45</v>
      </c>
    </row>
    <row r="313" spans="1:15" x14ac:dyDescent="0.2">
      <c r="A313" s="1">
        <v>306</v>
      </c>
      <c r="B313" s="5" t="s">
        <v>1255</v>
      </c>
      <c r="C313" s="6">
        <v>0</v>
      </c>
      <c r="D313" s="7">
        <v>44103</v>
      </c>
      <c r="E313" s="10">
        <v>-19</v>
      </c>
      <c r="F313" s="7">
        <v>163441.31</v>
      </c>
      <c r="G313" s="3">
        <v>42429</v>
      </c>
      <c r="H313" s="1" t="s">
        <v>31</v>
      </c>
      <c r="I313" s="1" t="s">
        <v>24</v>
      </c>
      <c r="J313" s="1" t="s">
        <v>32</v>
      </c>
      <c r="K313" s="7">
        <v>12127995252.77</v>
      </c>
      <c r="L313" s="1" t="s">
        <v>26</v>
      </c>
      <c r="M313" s="1" t="s">
        <v>27</v>
      </c>
      <c r="N313" s="1" t="s">
        <v>47</v>
      </c>
      <c r="O313" s="1" t="s">
        <v>35</v>
      </c>
    </row>
    <row r="314" spans="1:15" x14ac:dyDescent="0.2">
      <c r="A314" s="1">
        <v>307</v>
      </c>
      <c r="B314" s="5" t="s">
        <v>922</v>
      </c>
      <c r="C314" s="6">
        <v>0</v>
      </c>
      <c r="D314" s="7">
        <v>43029</v>
      </c>
      <c r="E314" s="11">
        <v>11497</v>
      </c>
      <c r="F314" s="7">
        <v>180313.02</v>
      </c>
      <c r="G314" s="3">
        <v>42460</v>
      </c>
      <c r="H314" s="1" t="s">
        <v>31</v>
      </c>
      <c r="I314" s="1" t="s">
        <v>24</v>
      </c>
      <c r="J314" s="1" t="s">
        <v>154</v>
      </c>
      <c r="K314" s="7">
        <v>642093962.98000002</v>
      </c>
      <c r="L314" s="1" t="s">
        <v>43</v>
      </c>
      <c r="M314" s="1" t="s">
        <v>27</v>
      </c>
      <c r="N314" s="1" t="s">
        <v>111</v>
      </c>
      <c r="O314" s="1" t="s">
        <v>111</v>
      </c>
    </row>
    <row r="315" spans="1:15" x14ac:dyDescent="0.2">
      <c r="A315" s="1">
        <v>308</v>
      </c>
      <c r="B315" s="5" t="s">
        <v>686</v>
      </c>
      <c r="C315" s="6">
        <v>1.0000000000000001E-5</v>
      </c>
      <c r="D315" s="7">
        <v>42705</v>
      </c>
      <c r="E315" s="11">
        <v>9739</v>
      </c>
      <c r="F315" s="7">
        <v>147387.76999999999</v>
      </c>
      <c r="G315" s="3">
        <v>43039</v>
      </c>
      <c r="H315" s="1" t="s">
        <v>31</v>
      </c>
      <c r="I315" s="1" t="s">
        <v>24</v>
      </c>
      <c r="J315" s="1" t="s">
        <v>32</v>
      </c>
      <c r="K315" s="7">
        <v>1297171393.49</v>
      </c>
      <c r="M315" s="1" t="s">
        <v>70</v>
      </c>
      <c r="N315" s="1" t="s">
        <v>687</v>
      </c>
      <c r="O315" s="1" t="s">
        <v>35</v>
      </c>
    </row>
    <row r="316" spans="1:15" x14ac:dyDescent="0.2">
      <c r="A316" s="1">
        <v>309</v>
      </c>
      <c r="B316" s="5" t="s">
        <v>1006</v>
      </c>
      <c r="C316" s="6">
        <v>0</v>
      </c>
      <c r="D316" s="7">
        <v>42069</v>
      </c>
      <c r="E316" s="10">
        <v>-333300</v>
      </c>
      <c r="F316" s="7">
        <v>124456.93</v>
      </c>
      <c r="G316" s="3">
        <v>42735</v>
      </c>
      <c r="H316" s="1" t="s">
        <v>31</v>
      </c>
      <c r="I316" s="1" t="s">
        <v>24</v>
      </c>
      <c r="J316" s="1" t="s">
        <v>32</v>
      </c>
      <c r="K316" s="7">
        <v>3693650883.6300001</v>
      </c>
      <c r="M316" s="1" t="s">
        <v>70</v>
      </c>
      <c r="N316" s="1" t="s">
        <v>360</v>
      </c>
      <c r="O316" s="1" t="s">
        <v>103</v>
      </c>
    </row>
    <row r="317" spans="1:15" x14ac:dyDescent="0.2">
      <c r="A317" s="1">
        <v>310</v>
      </c>
      <c r="B317" s="5" t="s">
        <v>703</v>
      </c>
      <c r="C317" s="6">
        <v>1.0000000000000001E-5</v>
      </c>
      <c r="D317" s="7">
        <v>40277</v>
      </c>
      <c r="E317" s="9">
        <v>0</v>
      </c>
      <c r="F317" s="7">
        <v>138206.5</v>
      </c>
      <c r="G317" s="3">
        <v>43008</v>
      </c>
      <c r="H317" s="1" t="s">
        <v>31</v>
      </c>
      <c r="I317" s="1" t="s">
        <v>24</v>
      </c>
      <c r="J317" s="1" t="s">
        <v>25</v>
      </c>
      <c r="K317" s="7">
        <v>65513930008.360001</v>
      </c>
      <c r="L317" s="1" t="s">
        <v>39</v>
      </c>
      <c r="M317" s="1" t="s">
        <v>27</v>
      </c>
      <c r="N317" s="1" t="s">
        <v>704</v>
      </c>
      <c r="O317" s="1" t="s">
        <v>35</v>
      </c>
    </row>
    <row r="318" spans="1:15" ht="24" x14ac:dyDescent="0.2">
      <c r="A318" s="1">
        <v>311</v>
      </c>
      <c r="B318" s="5" t="s">
        <v>954</v>
      </c>
      <c r="C318" s="6">
        <v>9.0000000000000002E-6</v>
      </c>
      <c r="D318" s="7">
        <v>36462</v>
      </c>
      <c r="E318" s="10">
        <v>-965</v>
      </c>
      <c r="F318" s="7">
        <v>124313.54</v>
      </c>
      <c r="G318" s="3">
        <v>42886</v>
      </c>
      <c r="H318" s="1" t="s">
        <v>31</v>
      </c>
      <c r="I318" s="1" t="s">
        <v>24</v>
      </c>
      <c r="J318" s="1" t="s">
        <v>32</v>
      </c>
      <c r="K318" s="7">
        <v>18180608602.709999</v>
      </c>
      <c r="L318" s="1" t="s">
        <v>95</v>
      </c>
      <c r="M318" s="1" t="s">
        <v>27</v>
      </c>
      <c r="N318" s="1" t="s">
        <v>955</v>
      </c>
      <c r="O318" s="1" t="s">
        <v>666</v>
      </c>
    </row>
    <row r="319" spans="1:15" x14ac:dyDescent="0.2">
      <c r="A319" s="1">
        <v>312</v>
      </c>
      <c r="B319" s="5" t="s">
        <v>711</v>
      </c>
      <c r="C319" s="6">
        <v>0</v>
      </c>
      <c r="D319" s="7">
        <v>35841</v>
      </c>
      <c r="E319" s="11">
        <v>35841</v>
      </c>
      <c r="F319" s="7">
        <v>130023.98</v>
      </c>
      <c r="G319" s="3">
        <v>42947</v>
      </c>
      <c r="H319" s="1" t="s">
        <v>31</v>
      </c>
      <c r="I319" s="1" t="s">
        <v>24</v>
      </c>
      <c r="J319" s="1" t="s">
        <v>32</v>
      </c>
      <c r="K319" s="7">
        <v>200701111.74000001</v>
      </c>
      <c r="N319" s="1" t="s">
        <v>99</v>
      </c>
      <c r="O319" s="1" t="s">
        <v>100</v>
      </c>
    </row>
    <row r="320" spans="1:15" x14ac:dyDescent="0.2">
      <c r="A320" s="1">
        <v>313</v>
      </c>
      <c r="B320" s="5" t="s">
        <v>714</v>
      </c>
      <c r="C320" s="6">
        <v>7.9999999999999996E-6</v>
      </c>
      <c r="D320" s="7">
        <v>34831</v>
      </c>
      <c r="E320" s="9">
        <v>0</v>
      </c>
      <c r="F320" s="7">
        <v>126359.9</v>
      </c>
      <c r="G320" s="3">
        <v>42947</v>
      </c>
      <c r="H320" s="1" t="s">
        <v>31</v>
      </c>
      <c r="I320" s="1" t="s">
        <v>24</v>
      </c>
      <c r="J320" s="1" t="s">
        <v>32</v>
      </c>
      <c r="K320" s="7">
        <v>2858161530.75</v>
      </c>
      <c r="L320" s="1" t="s">
        <v>39</v>
      </c>
      <c r="M320" s="1" t="s">
        <v>61</v>
      </c>
      <c r="N320" s="1" t="s">
        <v>715</v>
      </c>
      <c r="O320" s="1" t="s">
        <v>35</v>
      </c>
    </row>
    <row r="321" spans="1:15" x14ac:dyDescent="0.2">
      <c r="A321" s="1">
        <v>314</v>
      </c>
      <c r="B321" s="5" t="s">
        <v>716</v>
      </c>
      <c r="C321" s="6">
        <v>0</v>
      </c>
      <c r="D321" s="7">
        <v>34831</v>
      </c>
      <c r="E321" s="9">
        <v>0</v>
      </c>
      <c r="F321" s="7">
        <v>126359.9</v>
      </c>
      <c r="G321" s="3">
        <v>42947</v>
      </c>
      <c r="H321" s="1" t="s">
        <v>31</v>
      </c>
      <c r="I321" s="1" t="s">
        <v>24</v>
      </c>
      <c r="J321" s="1" t="s">
        <v>32</v>
      </c>
      <c r="K321" s="7">
        <v>11363360061.280001</v>
      </c>
      <c r="L321" s="1" t="s">
        <v>33</v>
      </c>
      <c r="M321" s="1" t="s">
        <v>27</v>
      </c>
      <c r="N321" s="1" t="s">
        <v>717</v>
      </c>
      <c r="O321" s="1" t="s">
        <v>35</v>
      </c>
    </row>
    <row r="322" spans="1:15" ht="24" x14ac:dyDescent="0.2">
      <c r="A322" s="1">
        <v>315</v>
      </c>
      <c r="B322" s="5" t="s">
        <v>879</v>
      </c>
      <c r="C322" s="6">
        <v>7.9999999999999996E-6</v>
      </c>
      <c r="D322" s="7">
        <v>34399</v>
      </c>
      <c r="E322" s="11">
        <v>20699</v>
      </c>
      <c r="F322" s="7">
        <v>118036.73</v>
      </c>
      <c r="G322" s="3">
        <v>43008</v>
      </c>
      <c r="H322" s="1" t="s">
        <v>31</v>
      </c>
      <c r="I322" s="1" t="s">
        <v>24</v>
      </c>
      <c r="J322" s="1" t="s">
        <v>32</v>
      </c>
      <c r="K322" s="7">
        <v>2365651751.0799999</v>
      </c>
      <c r="L322" s="1" t="s">
        <v>26</v>
      </c>
      <c r="M322" s="1" t="s">
        <v>70</v>
      </c>
      <c r="N322" s="1" t="s">
        <v>111</v>
      </c>
      <c r="O322" s="1" t="s">
        <v>111</v>
      </c>
    </row>
    <row r="323" spans="1:15" x14ac:dyDescent="0.2">
      <c r="A323" s="1">
        <v>316</v>
      </c>
      <c r="B323" s="5" t="s">
        <v>855</v>
      </c>
      <c r="C323" s="6">
        <v>0</v>
      </c>
      <c r="D323" s="7">
        <v>31966</v>
      </c>
      <c r="E323" s="9">
        <v>0</v>
      </c>
      <c r="F323" s="7">
        <v>109688.13</v>
      </c>
      <c r="G323" s="3">
        <v>43008</v>
      </c>
      <c r="H323" s="1" t="s">
        <v>31</v>
      </c>
      <c r="I323" s="1" t="s">
        <v>24</v>
      </c>
      <c r="J323" s="1" t="s">
        <v>32</v>
      </c>
      <c r="K323" s="7">
        <v>11651190567.530001</v>
      </c>
      <c r="L323" s="1" t="s">
        <v>39</v>
      </c>
      <c r="M323" s="1" t="s">
        <v>27</v>
      </c>
      <c r="N323" s="1" t="s">
        <v>856</v>
      </c>
      <c r="O323" s="1" t="s">
        <v>857</v>
      </c>
    </row>
    <row r="324" spans="1:15" x14ac:dyDescent="0.2">
      <c r="A324" s="1">
        <v>317</v>
      </c>
      <c r="B324" s="5" t="s">
        <v>718</v>
      </c>
      <c r="C324" s="6">
        <v>0</v>
      </c>
      <c r="D324" s="7">
        <v>31662</v>
      </c>
      <c r="E324" s="10">
        <v>-11333</v>
      </c>
      <c r="F324" s="7">
        <v>117336.21</v>
      </c>
      <c r="G324" s="3">
        <v>42429</v>
      </c>
      <c r="H324" s="1" t="s">
        <v>31</v>
      </c>
      <c r="I324" s="1" t="s">
        <v>24</v>
      </c>
      <c r="J324" s="1" t="s">
        <v>154</v>
      </c>
      <c r="K324" s="7">
        <v>331746818.20999998</v>
      </c>
      <c r="M324" s="1" t="s">
        <v>27</v>
      </c>
      <c r="N324" s="1" t="s">
        <v>719</v>
      </c>
      <c r="O324" s="1" t="s">
        <v>29</v>
      </c>
    </row>
    <row r="325" spans="1:15" x14ac:dyDescent="0.2">
      <c r="A325" s="1">
        <v>318</v>
      </c>
      <c r="B325" s="5" t="s">
        <v>708</v>
      </c>
      <c r="C325" s="6">
        <v>0</v>
      </c>
      <c r="D325" s="7">
        <v>30964</v>
      </c>
      <c r="E325" s="11">
        <v>41</v>
      </c>
      <c r="F325" s="7">
        <v>99072.41</v>
      </c>
      <c r="G325" s="3">
        <v>42916</v>
      </c>
      <c r="H325" s="1" t="s">
        <v>31</v>
      </c>
      <c r="I325" s="1" t="s">
        <v>24</v>
      </c>
      <c r="J325" s="1" t="s">
        <v>25</v>
      </c>
      <c r="K325" s="7">
        <v>65367730023.690002</v>
      </c>
      <c r="L325" s="1" t="s">
        <v>39</v>
      </c>
      <c r="M325" s="1" t="s">
        <v>70</v>
      </c>
      <c r="N325" s="1" t="s">
        <v>49</v>
      </c>
      <c r="O325" s="1" t="s">
        <v>35</v>
      </c>
    </row>
    <row r="326" spans="1:15" x14ac:dyDescent="0.2">
      <c r="A326" s="1">
        <v>319</v>
      </c>
      <c r="B326" s="5" t="s">
        <v>772</v>
      </c>
      <c r="C326" s="6">
        <v>0</v>
      </c>
      <c r="D326" s="7">
        <v>30907</v>
      </c>
      <c r="E326" s="10">
        <v>-54</v>
      </c>
      <c r="F326" s="7">
        <v>98890.04</v>
      </c>
      <c r="G326" s="3">
        <v>42916</v>
      </c>
      <c r="H326" s="1" t="s">
        <v>31</v>
      </c>
      <c r="I326" s="1" t="s">
        <v>24</v>
      </c>
      <c r="J326" s="1" t="s">
        <v>32</v>
      </c>
      <c r="K326" s="7">
        <v>769017804.24000001</v>
      </c>
      <c r="L326" s="1" t="s">
        <v>33</v>
      </c>
      <c r="M326" s="1" t="s">
        <v>70</v>
      </c>
      <c r="N326" s="1" t="s">
        <v>773</v>
      </c>
      <c r="O326" s="1" t="s">
        <v>35</v>
      </c>
    </row>
    <row r="327" spans="1:15" x14ac:dyDescent="0.2">
      <c r="A327" s="1">
        <v>320</v>
      </c>
      <c r="B327" s="5" t="s">
        <v>499</v>
      </c>
      <c r="C327" s="6">
        <v>6.9999999999999999E-6</v>
      </c>
      <c r="D327" s="7">
        <v>30301</v>
      </c>
      <c r="E327" s="9">
        <v>0</v>
      </c>
      <c r="F327" s="7">
        <v>104577.84</v>
      </c>
      <c r="G327" s="3">
        <v>43039</v>
      </c>
      <c r="H327" s="1" t="s">
        <v>31</v>
      </c>
      <c r="I327" s="1" t="s">
        <v>24</v>
      </c>
      <c r="J327" s="1" t="s">
        <v>25</v>
      </c>
      <c r="K327" s="7">
        <v>14748802673.379999</v>
      </c>
      <c r="L327" s="1" t="s">
        <v>95</v>
      </c>
      <c r="M327" s="1" t="s">
        <v>27</v>
      </c>
      <c r="N327" s="1" t="s">
        <v>56</v>
      </c>
      <c r="O327" s="1" t="s">
        <v>35</v>
      </c>
    </row>
    <row r="328" spans="1:15" ht="24" x14ac:dyDescent="0.2">
      <c r="A328" s="1">
        <v>321</v>
      </c>
      <c r="B328" s="5" t="s">
        <v>1740</v>
      </c>
      <c r="C328" s="6">
        <v>0</v>
      </c>
      <c r="D328" s="7">
        <v>30000</v>
      </c>
      <c r="E328" s="9">
        <v>0</v>
      </c>
      <c r="F328" s="7">
        <v>90186</v>
      </c>
      <c r="G328" s="3">
        <v>42825</v>
      </c>
      <c r="H328" s="1" t="s">
        <v>31</v>
      </c>
      <c r="I328" s="1" t="s">
        <v>24</v>
      </c>
      <c r="J328" s="1" t="s">
        <v>32</v>
      </c>
      <c r="K328" s="7">
        <v>94527737.040000007</v>
      </c>
      <c r="L328" s="1" t="s">
        <v>26</v>
      </c>
      <c r="N328" s="1" t="s">
        <v>1741</v>
      </c>
      <c r="O328" s="1" t="s">
        <v>257</v>
      </c>
    </row>
    <row r="329" spans="1:15" x14ac:dyDescent="0.2">
      <c r="A329" s="1">
        <v>322</v>
      </c>
      <c r="B329" s="5" t="s">
        <v>1228</v>
      </c>
      <c r="C329" s="6">
        <v>0</v>
      </c>
      <c r="D329" s="7">
        <v>29563</v>
      </c>
      <c r="E329" s="10">
        <v>-14945</v>
      </c>
      <c r="F329" s="7">
        <v>87459.18</v>
      </c>
      <c r="G329" s="3">
        <v>42735</v>
      </c>
      <c r="H329" s="1" t="s">
        <v>31</v>
      </c>
      <c r="I329" s="1" t="s">
        <v>24</v>
      </c>
      <c r="J329" s="1" t="s">
        <v>25</v>
      </c>
      <c r="K329" s="7">
        <v>93915521.189999998</v>
      </c>
      <c r="L329" s="1" t="s">
        <v>394</v>
      </c>
      <c r="M329" s="1" t="s">
        <v>27</v>
      </c>
      <c r="N329" s="1" t="s">
        <v>134</v>
      </c>
      <c r="O329" s="1" t="s">
        <v>135</v>
      </c>
    </row>
    <row r="330" spans="1:15" x14ac:dyDescent="0.2">
      <c r="A330" s="1">
        <v>323</v>
      </c>
      <c r="B330" s="5" t="s">
        <v>509</v>
      </c>
      <c r="C330" s="6">
        <v>0</v>
      </c>
      <c r="D330" s="7">
        <v>29179</v>
      </c>
      <c r="E330" s="9">
        <v>0</v>
      </c>
      <c r="F330" s="7">
        <v>100124.82</v>
      </c>
      <c r="G330" s="3">
        <v>43008</v>
      </c>
      <c r="H330" s="1" t="s">
        <v>31</v>
      </c>
      <c r="I330" s="1" t="s">
        <v>24</v>
      </c>
      <c r="J330" s="1" t="s">
        <v>32</v>
      </c>
      <c r="K330" s="7">
        <v>2867767516.0300002</v>
      </c>
      <c r="L330" s="1" t="s">
        <v>26</v>
      </c>
      <c r="M330" s="1" t="s">
        <v>27</v>
      </c>
      <c r="N330" s="1" t="s">
        <v>134</v>
      </c>
      <c r="O330" s="1" t="s">
        <v>135</v>
      </c>
    </row>
    <row r="331" spans="1:15" x14ac:dyDescent="0.2">
      <c r="A331" s="1">
        <v>324</v>
      </c>
      <c r="B331" s="5" t="s">
        <v>833</v>
      </c>
      <c r="C331" s="6">
        <v>0</v>
      </c>
      <c r="D331" s="7">
        <v>29012</v>
      </c>
      <c r="E331" s="10">
        <v>-281565</v>
      </c>
      <c r="F331" s="7">
        <v>92826.8</v>
      </c>
      <c r="G331" s="3">
        <v>42916</v>
      </c>
      <c r="H331" s="1" t="s">
        <v>31</v>
      </c>
      <c r="I331" s="1" t="s">
        <v>24</v>
      </c>
      <c r="J331" s="1" t="s">
        <v>32</v>
      </c>
      <c r="K331" s="7">
        <v>1417479945.8199999</v>
      </c>
      <c r="L331" s="1" t="s">
        <v>43</v>
      </c>
      <c r="M331" s="1" t="s">
        <v>27</v>
      </c>
      <c r="N331" s="1" t="s">
        <v>180</v>
      </c>
      <c r="O331" s="1" t="s">
        <v>181</v>
      </c>
    </row>
    <row r="332" spans="1:15" ht="24" x14ac:dyDescent="0.2">
      <c r="A332" s="1">
        <v>325</v>
      </c>
      <c r="B332" s="5" t="s">
        <v>1229</v>
      </c>
      <c r="C332" s="6">
        <v>0</v>
      </c>
      <c r="D332" s="7">
        <v>28450</v>
      </c>
      <c r="E332" s="10">
        <v>-35300</v>
      </c>
      <c r="F332" s="7">
        <v>91028.62</v>
      </c>
      <c r="G332" s="3">
        <v>42916</v>
      </c>
      <c r="H332" s="1" t="s">
        <v>31</v>
      </c>
      <c r="I332" s="1" t="s">
        <v>24</v>
      </c>
      <c r="J332" s="1" t="s">
        <v>25</v>
      </c>
      <c r="K332" s="7">
        <v>95052561.980000004</v>
      </c>
      <c r="L332" s="1" t="s">
        <v>394</v>
      </c>
      <c r="M332" s="1" t="s">
        <v>27</v>
      </c>
      <c r="N332" s="1" t="s">
        <v>180</v>
      </c>
      <c r="O332" s="1" t="s">
        <v>181</v>
      </c>
    </row>
    <row r="333" spans="1:15" ht="24" x14ac:dyDescent="0.2">
      <c r="A333" s="1">
        <v>326</v>
      </c>
      <c r="B333" s="5" t="s">
        <v>733</v>
      </c>
      <c r="C333" s="6">
        <v>0</v>
      </c>
      <c r="D333" s="7">
        <v>27142</v>
      </c>
      <c r="E333" s="11">
        <v>7198</v>
      </c>
      <c r="F333" s="7">
        <v>78117.39</v>
      </c>
      <c r="G333" s="3">
        <v>42704</v>
      </c>
      <c r="H333" s="1" t="s">
        <v>31</v>
      </c>
      <c r="I333" s="1" t="s">
        <v>24</v>
      </c>
      <c r="J333" s="1" t="s">
        <v>25</v>
      </c>
      <c r="K333" s="7">
        <v>12404024713.360001</v>
      </c>
      <c r="L333" s="1" t="s">
        <v>43</v>
      </c>
      <c r="M333" s="1" t="s">
        <v>70</v>
      </c>
      <c r="N333" s="1" t="s">
        <v>587</v>
      </c>
      <c r="O333" s="1" t="s">
        <v>326</v>
      </c>
    </row>
    <row r="334" spans="1:15" ht="24" x14ac:dyDescent="0.2">
      <c r="A334" s="1">
        <v>327</v>
      </c>
      <c r="B334" s="5" t="s">
        <v>766</v>
      </c>
      <c r="C334" s="6">
        <v>0</v>
      </c>
      <c r="D334" s="7">
        <v>26549</v>
      </c>
      <c r="E334" s="11">
        <v>2340</v>
      </c>
      <c r="F334" s="7">
        <v>95956.05</v>
      </c>
      <c r="G334" s="3">
        <v>42551</v>
      </c>
      <c r="H334" s="1" t="s">
        <v>31</v>
      </c>
      <c r="I334" s="1" t="s">
        <v>24</v>
      </c>
      <c r="J334" s="1" t="s">
        <v>32</v>
      </c>
      <c r="K334" s="7">
        <v>289460058.12</v>
      </c>
      <c r="M334" s="1" t="s">
        <v>27</v>
      </c>
      <c r="N334" s="1" t="s">
        <v>767</v>
      </c>
      <c r="O334" s="1" t="s">
        <v>100</v>
      </c>
    </row>
    <row r="335" spans="1:15" x14ac:dyDescent="0.2">
      <c r="A335" s="1">
        <v>328</v>
      </c>
      <c r="B335" s="5" t="s">
        <v>565</v>
      </c>
      <c r="C335" s="6">
        <v>6.0000000000000002E-6</v>
      </c>
      <c r="D335" s="7">
        <v>26500</v>
      </c>
      <c r="E335" s="9">
        <v>0</v>
      </c>
      <c r="F335" s="7">
        <v>90932.1</v>
      </c>
      <c r="G335" s="3">
        <v>43008</v>
      </c>
      <c r="H335" s="1" t="s">
        <v>31</v>
      </c>
      <c r="I335" s="1" t="s">
        <v>24</v>
      </c>
      <c r="J335" s="1" t="s">
        <v>32</v>
      </c>
      <c r="K335" s="7">
        <v>738449104.25</v>
      </c>
      <c r="N335" s="1" t="s">
        <v>566</v>
      </c>
      <c r="O335" s="1" t="s">
        <v>135</v>
      </c>
    </row>
    <row r="336" spans="1:15" x14ac:dyDescent="0.2">
      <c r="A336" s="1">
        <v>329</v>
      </c>
      <c r="B336" s="5" t="s">
        <v>1210</v>
      </c>
      <c r="C336" s="6">
        <v>0</v>
      </c>
      <c r="D336" s="7">
        <v>25000</v>
      </c>
      <c r="E336" s="9">
        <v>0</v>
      </c>
      <c r="F336" s="7">
        <v>75155</v>
      </c>
      <c r="G336" s="3">
        <v>42825</v>
      </c>
      <c r="H336" s="1" t="s">
        <v>31</v>
      </c>
      <c r="I336" s="1" t="s">
        <v>24</v>
      </c>
      <c r="J336" s="1" t="s">
        <v>32</v>
      </c>
      <c r="K336" s="7">
        <v>1577774744.5799999</v>
      </c>
      <c r="L336" s="1" t="s">
        <v>26</v>
      </c>
      <c r="M336" s="1" t="s">
        <v>70</v>
      </c>
      <c r="N336" s="1" t="s">
        <v>352</v>
      </c>
      <c r="O336" s="1" t="s">
        <v>257</v>
      </c>
    </row>
    <row r="337" spans="1:15" x14ac:dyDescent="0.2">
      <c r="A337" s="1">
        <v>330</v>
      </c>
      <c r="B337" s="5" t="s">
        <v>183</v>
      </c>
      <c r="C337" s="6">
        <v>5.0000000000000004E-6</v>
      </c>
      <c r="D337" s="7">
        <v>22156</v>
      </c>
      <c r="E337" s="10">
        <v>-153</v>
      </c>
      <c r="F337" s="7">
        <v>80377.539999999994</v>
      </c>
      <c r="G337" s="3">
        <v>42947</v>
      </c>
      <c r="H337" s="1" t="s">
        <v>31</v>
      </c>
      <c r="I337" s="1" t="s">
        <v>24</v>
      </c>
      <c r="J337" s="1" t="s">
        <v>25</v>
      </c>
      <c r="K337" s="7">
        <v>43436220201.330002</v>
      </c>
      <c r="L337" s="1" t="s">
        <v>184</v>
      </c>
      <c r="M337" s="1" t="s">
        <v>27</v>
      </c>
      <c r="N337" s="1" t="s">
        <v>47</v>
      </c>
      <c r="O337" s="1" t="s">
        <v>35</v>
      </c>
    </row>
    <row r="338" spans="1:15" ht="24" x14ac:dyDescent="0.2">
      <c r="A338" s="1">
        <v>331</v>
      </c>
      <c r="B338" s="5" t="s">
        <v>525</v>
      </c>
      <c r="C338" s="6">
        <v>0</v>
      </c>
      <c r="D338" s="7">
        <v>21385</v>
      </c>
      <c r="E338" s="11">
        <v>11750</v>
      </c>
      <c r="F338" s="7">
        <v>64287.59</v>
      </c>
      <c r="G338" s="3">
        <v>42825</v>
      </c>
      <c r="H338" s="1" t="s">
        <v>31</v>
      </c>
      <c r="I338" s="1" t="s">
        <v>24</v>
      </c>
      <c r="J338" s="1" t="s">
        <v>32</v>
      </c>
      <c r="K338" s="7">
        <v>235872213.27000001</v>
      </c>
      <c r="L338" s="1" t="s">
        <v>26</v>
      </c>
      <c r="M338" s="1" t="s">
        <v>27</v>
      </c>
      <c r="N338" s="1" t="s">
        <v>180</v>
      </c>
      <c r="O338" s="1" t="s">
        <v>181</v>
      </c>
    </row>
    <row r="339" spans="1:15" ht="24" x14ac:dyDescent="0.2">
      <c r="A339" s="1">
        <v>332</v>
      </c>
      <c r="B339" s="5" t="s">
        <v>972</v>
      </c>
      <c r="C339" s="6">
        <v>0</v>
      </c>
      <c r="D339" s="7">
        <v>21198</v>
      </c>
      <c r="E339" s="10">
        <v>-252</v>
      </c>
      <c r="F339" s="7">
        <v>76615.929999999993</v>
      </c>
      <c r="G339" s="3">
        <v>42551</v>
      </c>
      <c r="H339" s="1" t="s">
        <v>31</v>
      </c>
      <c r="I339" s="1" t="s">
        <v>24</v>
      </c>
      <c r="J339" s="1" t="s">
        <v>25</v>
      </c>
      <c r="K339" s="7">
        <v>205015624.72999999</v>
      </c>
      <c r="L339" s="1" t="s">
        <v>293</v>
      </c>
      <c r="N339" s="1" t="s">
        <v>180</v>
      </c>
      <c r="O339" s="1" t="s">
        <v>181</v>
      </c>
    </row>
    <row r="340" spans="1:15" x14ac:dyDescent="0.2">
      <c r="A340" s="1">
        <v>333</v>
      </c>
      <c r="B340" s="5" t="s">
        <v>761</v>
      </c>
      <c r="C340" s="6">
        <v>0</v>
      </c>
      <c r="D340" s="7">
        <v>20000</v>
      </c>
      <c r="E340" s="9">
        <v>0</v>
      </c>
      <c r="F340" s="7">
        <v>68188</v>
      </c>
      <c r="G340" s="3">
        <v>42886</v>
      </c>
      <c r="H340" s="1" t="s">
        <v>31</v>
      </c>
      <c r="I340" s="1" t="s">
        <v>24</v>
      </c>
      <c r="J340" s="1" t="s">
        <v>154</v>
      </c>
      <c r="K340" s="7">
        <v>135926798.38</v>
      </c>
      <c r="L340" s="1" t="s">
        <v>43</v>
      </c>
      <c r="M340" s="1" t="s">
        <v>27</v>
      </c>
      <c r="N340" s="1" t="s">
        <v>44</v>
      </c>
      <c r="O340" s="1" t="s">
        <v>45</v>
      </c>
    </row>
    <row r="341" spans="1:15" x14ac:dyDescent="0.2">
      <c r="A341" s="1">
        <v>334</v>
      </c>
      <c r="B341" s="5" t="s">
        <v>1425</v>
      </c>
      <c r="C341" s="6">
        <v>0</v>
      </c>
      <c r="D341" s="7">
        <v>17905</v>
      </c>
      <c r="E341" s="9">
        <v>0</v>
      </c>
      <c r="F341" s="7">
        <v>52970.15</v>
      </c>
      <c r="G341" s="3">
        <v>42735</v>
      </c>
      <c r="H341" s="1" t="s">
        <v>31</v>
      </c>
      <c r="I341" s="1" t="s">
        <v>24</v>
      </c>
      <c r="J341" s="1" t="s">
        <v>25</v>
      </c>
      <c r="K341" s="7">
        <v>239956059.84999999</v>
      </c>
      <c r="L341" s="1" t="s">
        <v>43</v>
      </c>
      <c r="M341" s="1" t="s">
        <v>27</v>
      </c>
      <c r="N341" s="1" t="s">
        <v>44</v>
      </c>
      <c r="O341" s="1" t="s">
        <v>45</v>
      </c>
    </row>
    <row r="342" spans="1:15" x14ac:dyDescent="0.2">
      <c r="A342" s="1">
        <v>335</v>
      </c>
      <c r="B342" s="5" t="s">
        <v>1753</v>
      </c>
      <c r="C342" s="6">
        <v>0</v>
      </c>
      <c r="D342" s="7">
        <v>17583</v>
      </c>
      <c r="E342" s="11">
        <v>17583</v>
      </c>
      <c r="F342" s="7">
        <v>63550.239999999998</v>
      </c>
      <c r="G342" s="3">
        <v>42551</v>
      </c>
      <c r="H342" s="1" t="s">
        <v>31</v>
      </c>
      <c r="I342" s="1" t="s">
        <v>24</v>
      </c>
      <c r="J342" s="1" t="s">
        <v>25</v>
      </c>
      <c r="K342" s="7">
        <v>48871954.549999997</v>
      </c>
      <c r="L342" s="1" t="s">
        <v>332</v>
      </c>
      <c r="M342" s="1" t="s">
        <v>70</v>
      </c>
      <c r="N342" s="1" t="s">
        <v>907</v>
      </c>
      <c r="O342" s="1" t="s">
        <v>45</v>
      </c>
    </row>
    <row r="343" spans="1:15" x14ac:dyDescent="0.2">
      <c r="A343" s="1">
        <v>336</v>
      </c>
      <c r="B343" s="5" t="s">
        <v>746</v>
      </c>
      <c r="C343" s="6">
        <v>0</v>
      </c>
      <c r="D343" s="7">
        <v>17405</v>
      </c>
      <c r="E343" s="11">
        <v>457</v>
      </c>
      <c r="F343" s="7">
        <v>52322.91</v>
      </c>
      <c r="G343" s="3">
        <v>42825</v>
      </c>
      <c r="H343" s="1" t="s">
        <v>31</v>
      </c>
      <c r="I343" s="1" t="s">
        <v>24</v>
      </c>
      <c r="J343" s="1" t="s">
        <v>32</v>
      </c>
      <c r="K343" s="7">
        <v>146292138.74000001</v>
      </c>
      <c r="L343" s="1" t="s">
        <v>394</v>
      </c>
      <c r="M343" s="1" t="s">
        <v>61</v>
      </c>
      <c r="N343" s="1" t="s">
        <v>422</v>
      </c>
      <c r="O343" s="1" t="s">
        <v>35</v>
      </c>
    </row>
    <row r="344" spans="1:15" x14ac:dyDescent="0.2">
      <c r="A344" s="1">
        <v>337</v>
      </c>
      <c r="B344" s="5" t="s">
        <v>262</v>
      </c>
      <c r="C344" s="6">
        <v>3.9999999999999998E-6</v>
      </c>
      <c r="D344" s="7">
        <v>17151</v>
      </c>
      <c r="E344" s="11">
        <v>760</v>
      </c>
      <c r="F344" s="7">
        <v>59193.25</v>
      </c>
      <c r="G344" s="3">
        <v>43039</v>
      </c>
      <c r="H344" s="1" t="s">
        <v>31</v>
      </c>
      <c r="I344" s="1" t="s">
        <v>24</v>
      </c>
      <c r="J344" s="1" t="s">
        <v>32</v>
      </c>
      <c r="K344" s="7">
        <v>62865706589.940002</v>
      </c>
      <c r="L344" s="1" t="s">
        <v>39</v>
      </c>
      <c r="M344" s="1" t="s">
        <v>27</v>
      </c>
      <c r="N344" s="1" t="s">
        <v>99</v>
      </c>
      <c r="O344" s="1" t="s">
        <v>100</v>
      </c>
    </row>
    <row r="345" spans="1:15" ht="24" x14ac:dyDescent="0.2">
      <c r="A345" s="1">
        <v>338</v>
      </c>
      <c r="B345" s="5" t="s">
        <v>1953</v>
      </c>
      <c r="C345" s="6">
        <v>0</v>
      </c>
      <c r="D345" s="7">
        <v>14367</v>
      </c>
      <c r="E345" s="9">
        <v>0</v>
      </c>
      <c r="F345" s="7">
        <v>43190.080000000002</v>
      </c>
      <c r="G345" s="3">
        <v>42825</v>
      </c>
      <c r="H345" s="1" t="s">
        <v>31</v>
      </c>
      <c r="I345" s="1" t="s">
        <v>24</v>
      </c>
      <c r="J345" s="1" t="s">
        <v>32</v>
      </c>
      <c r="K345" s="7">
        <v>12160124.380000001</v>
      </c>
      <c r="L345" s="1" t="s">
        <v>43</v>
      </c>
      <c r="M345" s="1" t="s">
        <v>27</v>
      </c>
      <c r="N345" s="1" t="s">
        <v>180</v>
      </c>
      <c r="O345" s="1" t="s">
        <v>181</v>
      </c>
    </row>
    <row r="346" spans="1:15" ht="24" x14ac:dyDescent="0.2">
      <c r="A346" s="1">
        <v>339</v>
      </c>
      <c r="B346" s="5" t="s">
        <v>81</v>
      </c>
      <c r="C346" s="6">
        <v>0</v>
      </c>
      <c r="D346" s="7">
        <v>13632</v>
      </c>
      <c r="E346" s="9">
        <v>0</v>
      </c>
      <c r="F346" s="7">
        <v>39431.919999999998</v>
      </c>
      <c r="G346" s="3">
        <v>42855</v>
      </c>
      <c r="H346" s="1" t="s">
        <v>31</v>
      </c>
      <c r="I346" s="1" t="s">
        <v>24</v>
      </c>
      <c r="J346" s="1" t="s">
        <v>25</v>
      </c>
      <c r="K346" s="7">
        <v>131861289673.45</v>
      </c>
      <c r="L346" s="1" t="s">
        <v>26</v>
      </c>
      <c r="M346" s="1" t="s">
        <v>27</v>
      </c>
      <c r="N346" s="1" t="s">
        <v>82</v>
      </c>
      <c r="O346" s="1" t="s">
        <v>35</v>
      </c>
    </row>
    <row r="347" spans="1:15" x14ac:dyDescent="0.2">
      <c r="A347" s="1">
        <v>340</v>
      </c>
      <c r="B347" s="5" t="s">
        <v>535</v>
      </c>
      <c r="C347" s="6">
        <v>0</v>
      </c>
      <c r="D347" s="7">
        <v>13500</v>
      </c>
      <c r="E347" s="9">
        <v>0</v>
      </c>
      <c r="F347" s="7">
        <v>47761.65</v>
      </c>
      <c r="G347" s="3">
        <v>42978</v>
      </c>
      <c r="H347" s="1" t="s">
        <v>31</v>
      </c>
      <c r="I347" s="1" t="s">
        <v>24</v>
      </c>
      <c r="J347" s="1" t="s">
        <v>32</v>
      </c>
      <c r="K347" s="7">
        <v>472924517.60000002</v>
      </c>
      <c r="L347" s="1" t="s">
        <v>43</v>
      </c>
      <c r="M347" s="1" t="s">
        <v>27</v>
      </c>
      <c r="N347" s="1" t="s">
        <v>144</v>
      </c>
      <c r="O347" s="1" t="s">
        <v>145</v>
      </c>
    </row>
    <row r="348" spans="1:15" x14ac:dyDescent="0.2">
      <c r="A348" s="1">
        <v>341</v>
      </c>
      <c r="B348" s="5" t="s">
        <v>582</v>
      </c>
      <c r="C348" s="6">
        <v>0</v>
      </c>
      <c r="D348" s="7">
        <v>13360</v>
      </c>
      <c r="E348" s="11">
        <v>4251</v>
      </c>
      <c r="F348" s="7">
        <v>38645.14</v>
      </c>
      <c r="G348" s="3">
        <v>42855</v>
      </c>
      <c r="H348" s="1" t="s">
        <v>31</v>
      </c>
      <c r="I348" s="1" t="s">
        <v>24</v>
      </c>
      <c r="J348" s="1" t="s">
        <v>32</v>
      </c>
      <c r="K348" s="7">
        <v>1097503735.4100001</v>
      </c>
      <c r="L348" s="1" t="s">
        <v>26</v>
      </c>
      <c r="M348" s="1" t="s">
        <v>27</v>
      </c>
      <c r="N348" s="1" t="s">
        <v>342</v>
      </c>
      <c r="O348" s="1" t="s">
        <v>103</v>
      </c>
    </row>
    <row r="349" spans="1:15" x14ac:dyDescent="0.2">
      <c r="A349" s="1">
        <v>342</v>
      </c>
      <c r="B349" s="5" t="s">
        <v>982</v>
      </c>
      <c r="C349" s="6">
        <v>0</v>
      </c>
      <c r="D349" s="7">
        <v>12937</v>
      </c>
      <c r="E349" s="9">
        <v>0</v>
      </c>
      <c r="F349" s="7">
        <v>41393.230000000003</v>
      </c>
      <c r="G349" s="3">
        <v>42916</v>
      </c>
      <c r="H349" s="1" t="s">
        <v>31</v>
      </c>
      <c r="I349" s="1" t="s">
        <v>24</v>
      </c>
      <c r="J349" s="1" t="s">
        <v>32</v>
      </c>
      <c r="K349" s="7">
        <v>528139380.13</v>
      </c>
      <c r="L349" s="1" t="s">
        <v>39</v>
      </c>
      <c r="M349" s="1" t="s">
        <v>70</v>
      </c>
      <c r="N349" s="1" t="s">
        <v>604</v>
      </c>
      <c r="O349" s="1" t="s">
        <v>103</v>
      </c>
    </row>
    <row r="350" spans="1:15" x14ac:dyDescent="0.2">
      <c r="A350" s="1">
        <v>343</v>
      </c>
      <c r="B350" s="5" t="s">
        <v>1952</v>
      </c>
      <c r="C350" s="6">
        <v>3.0000000000000001E-6</v>
      </c>
      <c r="D350" s="7">
        <v>12409</v>
      </c>
      <c r="E350" s="9">
        <v>0</v>
      </c>
      <c r="F350" s="7">
        <v>42827.18</v>
      </c>
      <c r="G350" s="3">
        <v>43039</v>
      </c>
      <c r="H350" s="1" t="s">
        <v>31</v>
      </c>
      <c r="I350" s="1" t="s">
        <v>24</v>
      </c>
      <c r="J350" s="1" t="s">
        <v>154</v>
      </c>
      <c r="K350" s="7">
        <v>34272303.969999999</v>
      </c>
      <c r="M350" s="1" t="s">
        <v>27</v>
      </c>
      <c r="N350" s="1" t="s">
        <v>587</v>
      </c>
      <c r="O350" s="1" t="s">
        <v>326</v>
      </c>
    </row>
    <row r="351" spans="1:15" x14ac:dyDescent="0.2">
      <c r="A351" s="1">
        <v>344</v>
      </c>
      <c r="B351" s="5" t="s">
        <v>983</v>
      </c>
      <c r="C351" s="6">
        <v>3.0000000000000001E-6</v>
      </c>
      <c r="D351" s="7">
        <v>12000</v>
      </c>
      <c r="E351" s="11">
        <v>6000</v>
      </c>
      <c r="F351" s="7">
        <v>41176.800000000003</v>
      </c>
      <c r="G351" s="3">
        <v>43008</v>
      </c>
      <c r="H351" s="1" t="s">
        <v>31</v>
      </c>
      <c r="I351" s="1" t="s">
        <v>24</v>
      </c>
      <c r="J351" s="1" t="s">
        <v>32</v>
      </c>
      <c r="K351" s="7">
        <v>590816.1</v>
      </c>
      <c r="M351" s="1" t="s">
        <v>27</v>
      </c>
      <c r="N351" s="1" t="s">
        <v>508</v>
      </c>
      <c r="O351" s="1" t="s">
        <v>103</v>
      </c>
    </row>
    <row r="352" spans="1:15" x14ac:dyDescent="0.2">
      <c r="A352" s="1">
        <v>345</v>
      </c>
      <c r="B352" s="5" t="s">
        <v>956</v>
      </c>
      <c r="C352" s="6">
        <v>3.0000000000000001E-6</v>
      </c>
      <c r="D352" s="7">
        <v>12000</v>
      </c>
      <c r="E352" s="9">
        <v>0</v>
      </c>
      <c r="F352" s="7">
        <v>41176.800000000003</v>
      </c>
      <c r="G352" s="3">
        <v>43008</v>
      </c>
      <c r="H352" s="1" t="s">
        <v>31</v>
      </c>
      <c r="I352" s="1" t="s">
        <v>24</v>
      </c>
      <c r="J352" s="1" t="s">
        <v>25</v>
      </c>
      <c r="K352" s="7">
        <v>94220208.230000004</v>
      </c>
      <c r="L352" s="1" t="s">
        <v>332</v>
      </c>
      <c r="M352" s="1" t="s">
        <v>61</v>
      </c>
      <c r="N352" s="1" t="s">
        <v>144</v>
      </c>
      <c r="O352" s="1" t="s">
        <v>145</v>
      </c>
    </row>
    <row r="353" spans="1:15" ht="24" x14ac:dyDescent="0.2">
      <c r="A353" s="1">
        <v>346</v>
      </c>
      <c r="B353" s="5" t="s">
        <v>87</v>
      </c>
      <c r="C353" s="6">
        <v>0</v>
      </c>
      <c r="D353" s="7">
        <v>11887</v>
      </c>
      <c r="E353" s="10">
        <v>-998</v>
      </c>
      <c r="F353" s="7">
        <v>33499.94</v>
      </c>
      <c r="G353" s="3">
        <v>42794</v>
      </c>
      <c r="H353" s="1" t="s">
        <v>31</v>
      </c>
      <c r="I353" s="1" t="s">
        <v>24</v>
      </c>
      <c r="J353" s="1" t="s">
        <v>25</v>
      </c>
      <c r="K353" s="7">
        <v>51613330416.75</v>
      </c>
      <c r="L353" s="1" t="s">
        <v>26</v>
      </c>
      <c r="M353" s="1" t="s">
        <v>27</v>
      </c>
      <c r="N353" s="1" t="s">
        <v>47</v>
      </c>
      <c r="O353" s="1" t="s">
        <v>35</v>
      </c>
    </row>
    <row r="354" spans="1:15" ht="24" x14ac:dyDescent="0.2">
      <c r="A354" s="1">
        <v>347</v>
      </c>
      <c r="B354" s="5" t="s">
        <v>877</v>
      </c>
      <c r="C354" s="6">
        <v>3.0000000000000001E-6</v>
      </c>
      <c r="D354" s="7">
        <v>11878</v>
      </c>
      <c r="E354" s="11">
        <v>11878</v>
      </c>
      <c r="F354" s="7">
        <v>40994.54</v>
      </c>
      <c r="G354" s="3">
        <v>43039</v>
      </c>
      <c r="H354" s="1" t="s">
        <v>31</v>
      </c>
      <c r="I354" s="1" t="s">
        <v>24</v>
      </c>
      <c r="J354" s="1" t="s">
        <v>25</v>
      </c>
      <c r="K354" s="7">
        <v>6965333154.9399996</v>
      </c>
      <c r="L354" s="1" t="s">
        <v>33</v>
      </c>
      <c r="M354" s="1" t="s">
        <v>27</v>
      </c>
      <c r="N354" s="1" t="s">
        <v>797</v>
      </c>
      <c r="O354" s="1" t="s">
        <v>233</v>
      </c>
    </row>
    <row r="355" spans="1:15" x14ac:dyDescent="0.2">
      <c r="A355" s="1">
        <v>348</v>
      </c>
      <c r="B355" s="5" t="s">
        <v>391</v>
      </c>
      <c r="C355" s="6">
        <v>0</v>
      </c>
      <c r="D355" s="7">
        <v>11856</v>
      </c>
      <c r="E355" s="9">
        <v>0</v>
      </c>
      <c r="F355" s="7">
        <v>33412.58</v>
      </c>
      <c r="G355" s="3">
        <v>42794</v>
      </c>
      <c r="H355" s="1" t="s">
        <v>31</v>
      </c>
      <c r="I355" s="1" t="s">
        <v>24</v>
      </c>
      <c r="J355" s="1" t="s">
        <v>32</v>
      </c>
      <c r="K355" s="7">
        <v>306530596.81</v>
      </c>
      <c r="L355" s="1" t="s">
        <v>43</v>
      </c>
      <c r="M355" s="1" t="s">
        <v>70</v>
      </c>
      <c r="N355" s="1" t="s">
        <v>392</v>
      </c>
      <c r="O355" s="1" t="s">
        <v>45</v>
      </c>
    </row>
    <row r="356" spans="1:15" ht="24" x14ac:dyDescent="0.2">
      <c r="A356" s="1">
        <v>349</v>
      </c>
      <c r="B356" s="5" t="s">
        <v>792</v>
      </c>
      <c r="C356" s="6">
        <v>0</v>
      </c>
      <c r="D356" s="7">
        <v>11640</v>
      </c>
      <c r="E356" s="10">
        <v>-140000</v>
      </c>
      <c r="F356" s="7">
        <v>42070.45</v>
      </c>
      <c r="G356" s="3">
        <v>42551</v>
      </c>
      <c r="H356" s="1" t="s">
        <v>31</v>
      </c>
      <c r="I356" s="1" t="s">
        <v>24</v>
      </c>
      <c r="J356" s="1" t="s">
        <v>32</v>
      </c>
      <c r="K356" s="7">
        <v>936878652.51999998</v>
      </c>
      <c r="L356" s="1" t="s">
        <v>394</v>
      </c>
      <c r="M356" s="1" t="s">
        <v>27</v>
      </c>
      <c r="N356" s="1" t="s">
        <v>180</v>
      </c>
      <c r="O356" s="1" t="s">
        <v>181</v>
      </c>
    </row>
    <row r="357" spans="1:15" ht="36" x14ac:dyDescent="0.2">
      <c r="A357" s="1">
        <v>350</v>
      </c>
      <c r="B357" s="5" t="s">
        <v>1142</v>
      </c>
      <c r="C357" s="6">
        <v>0</v>
      </c>
      <c r="D357" s="7">
        <v>11000</v>
      </c>
      <c r="E357" s="9">
        <v>0</v>
      </c>
      <c r="F357" s="7">
        <v>39905.800000000003</v>
      </c>
      <c r="G357" s="3">
        <v>42947</v>
      </c>
      <c r="H357" s="1" t="s">
        <v>31</v>
      </c>
      <c r="I357" s="1" t="s">
        <v>24</v>
      </c>
      <c r="J357" s="1" t="s">
        <v>32</v>
      </c>
      <c r="K357" s="7">
        <v>67809736.260000005</v>
      </c>
      <c r="M357" s="1" t="s">
        <v>70</v>
      </c>
      <c r="N357" s="1" t="s">
        <v>1141</v>
      </c>
      <c r="O357" s="1" t="s">
        <v>103</v>
      </c>
    </row>
    <row r="358" spans="1:15" ht="24" x14ac:dyDescent="0.2">
      <c r="A358" s="1">
        <v>351</v>
      </c>
      <c r="B358" s="5" t="s">
        <v>1327</v>
      </c>
      <c r="C358" s="6">
        <v>0</v>
      </c>
      <c r="D358" s="7">
        <v>10200</v>
      </c>
      <c r="E358" s="9">
        <v>0</v>
      </c>
      <c r="F358" s="7">
        <v>30663.24</v>
      </c>
      <c r="G358" s="3">
        <v>42825</v>
      </c>
      <c r="H358" s="1" t="s">
        <v>31</v>
      </c>
      <c r="I358" s="1" t="s">
        <v>24</v>
      </c>
      <c r="J358" s="1" t="s">
        <v>32</v>
      </c>
      <c r="K358" s="7">
        <v>458656925.11000001</v>
      </c>
      <c r="L358" s="1" t="s">
        <v>26</v>
      </c>
      <c r="M358" s="1" t="s">
        <v>27</v>
      </c>
      <c r="N358" s="1" t="s">
        <v>1326</v>
      </c>
      <c r="O358" s="1" t="s">
        <v>145</v>
      </c>
    </row>
    <row r="359" spans="1:15" ht="24" x14ac:dyDescent="0.2">
      <c r="A359" s="1">
        <v>352</v>
      </c>
      <c r="B359" s="5" t="s">
        <v>468</v>
      </c>
      <c r="C359" s="6">
        <v>0</v>
      </c>
      <c r="D359" s="7">
        <v>9704</v>
      </c>
      <c r="E359" s="10">
        <v>-84819</v>
      </c>
      <c r="F359" s="7">
        <v>33298.31</v>
      </c>
      <c r="G359" s="3">
        <v>43008</v>
      </c>
      <c r="H359" s="1" t="s">
        <v>31</v>
      </c>
      <c r="I359" s="1" t="s">
        <v>24</v>
      </c>
      <c r="J359" s="1" t="s">
        <v>25</v>
      </c>
      <c r="K359" s="7">
        <v>3701253945.8400002</v>
      </c>
      <c r="L359" s="1" t="s">
        <v>150</v>
      </c>
      <c r="M359" s="1" t="s">
        <v>27</v>
      </c>
      <c r="N359" s="1" t="s">
        <v>28</v>
      </c>
      <c r="O359" s="1" t="s">
        <v>29</v>
      </c>
    </row>
    <row r="360" spans="1:15" x14ac:dyDescent="0.2">
      <c r="A360" s="1">
        <v>353</v>
      </c>
      <c r="B360" s="5" t="s">
        <v>1231</v>
      </c>
      <c r="C360" s="6">
        <v>0</v>
      </c>
      <c r="D360" s="7">
        <v>7174</v>
      </c>
      <c r="E360" s="10">
        <v>-47272</v>
      </c>
      <c r="F360" s="7">
        <v>21223.56</v>
      </c>
      <c r="G360" s="3">
        <v>42735</v>
      </c>
      <c r="H360" s="1" t="s">
        <v>31</v>
      </c>
      <c r="I360" s="1" t="s">
        <v>24</v>
      </c>
      <c r="J360" s="1" t="s">
        <v>32</v>
      </c>
      <c r="K360" s="7">
        <v>118424268.09</v>
      </c>
      <c r="L360" s="1" t="s">
        <v>26</v>
      </c>
      <c r="N360" s="1" t="s">
        <v>102</v>
      </c>
      <c r="O360" s="1" t="s">
        <v>103</v>
      </c>
    </row>
    <row r="361" spans="1:15" ht="24" x14ac:dyDescent="0.2">
      <c r="A361" s="1">
        <v>354</v>
      </c>
      <c r="B361" s="5" t="s">
        <v>835</v>
      </c>
      <c r="C361" s="6">
        <v>0</v>
      </c>
      <c r="D361" s="7">
        <v>6967</v>
      </c>
      <c r="E361" s="9">
        <v>0</v>
      </c>
      <c r="F361" s="7">
        <v>25180.83</v>
      </c>
      <c r="G361" s="3">
        <v>42551</v>
      </c>
      <c r="H361" s="1" t="s">
        <v>31</v>
      </c>
      <c r="I361" s="1" t="s">
        <v>24</v>
      </c>
      <c r="J361" s="1" t="s">
        <v>32</v>
      </c>
      <c r="K361" s="7">
        <v>810388487.54999995</v>
      </c>
      <c r="M361" s="1" t="s">
        <v>27</v>
      </c>
      <c r="N361" s="1" t="s">
        <v>180</v>
      </c>
      <c r="O361" s="1" t="s">
        <v>181</v>
      </c>
    </row>
    <row r="362" spans="1:15" ht="24" x14ac:dyDescent="0.2">
      <c r="A362" s="1">
        <v>355</v>
      </c>
      <c r="B362" s="5" t="s">
        <v>713</v>
      </c>
      <c r="C362" s="6">
        <v>0</v>
      </c>
      <c r="D362" s="7">
        <v>6044</v>
      </c>
      <c r="E362" s="10">
        <v>-261458</v>
      </c>
      <c r="F362" s="7">
        <v>17033.2</v>
      </c>
      <c r="G362" s="3">
        <v>42794</v>
      </c>
      <c r="H362" s="1" t="s">
        <v>31</v>
      </c>
      <c r="I362" s="1" t="s">
        <v>24</v>
      </c>
      <c r="J362" s="1" t="s">
        <v>32</v>
      </c>
      <c r="K362" s="7">
        <v>35892491998.57</v>
      </c>
      <c r="L362" s="1" t="s">
        <v>26</v>
      </c>
      <c r="M362" s="1" t="s">
        <v>27</v>
      </c>
      <c r="N362" s="1" t="s">
        <v>325</v>
      </c>
      <c r="O362" s="1" t="s">
        <v>326</v>
      </c>
    </row>
    <row r="363" spans="1:15" x14ac:dyDescent="0.2">
      <c r="A363" s="1">
        <v>356</v>
      </c>
      <c r="B363" s="5" t="s">
        <v>1120</v>
      </c>
      <c r="C363" s="6">
        <v>0</v>
      </c>
      <c r="D363" s="7">
        <v>5908</v>
      </c>
      <c r="E363" s="9">
        <v>0</v>
      </c>
      <c r="F363" s="7">
        <v>17760.63</v>
      </c>
      <c r="G363" s="3">
        <v>42825</v>
      </c>
      <c r="H363" s="1" t="s">
        <v>31</v>
      </c>
      <c r="I363" s="1" t="s">
        <v>24</v>
      </c>
      <c r="J363" s="1" t="s">
        <v>32</v>
      </c>
      <c r="K363" s="7">
        <v>5667720.04</v>
      </c>
      <c r="L363" s="1" t="s">
        <v>26</v>
      </c>
      <c r="M363" s="1" t="s">
        <v>27</v>
      </c>
      <c r="N363" s="1" t="s">
        <v>352</v>
      </c>
      <c r="O363" s="1" t="s">
        <v>257</v>
      </c>
    </row>
    <row r="364" spans="1:15" x14ac:dyDescent="0.2">
      <c r="A364" s="1">
        <v>357</v>
      </c>
      <c r="B364" s="5" t="s">
        <v>943</v>
      </c>
      <c r="C364" s="6">
        <v>9.9999999999999995E-7</v>
      </c>
      <c r="D364" s="7">
        <v>5719</v>
      </c>
      <c r="E364" s="11">
        <v>2133</v>
      </c>
      <c r="F364" s="7">
        <v>19624.18</v>
      </c>
      <c r="G364" s="3">
        <v>43008</v>
      </c>
      <c r="H364" s="1" t="s">
        <v>31</v>
      </c>
      <c r="I364" s="1" t="s">
        <v>24</v>
      </c>
      <c r="J364" s="1" t="s">
        <v>32</v>
      </c>
      <c r="K364" s="7">
        <v>13517696871.51</v>
      </c>
      <c r="L364" s="1" t="s">
        <v>33</v>
      </c>
      <c r="M364" s="1" t="s">
        <v>27</v>
      </c>
      <c r="N364" s="1" t="s">
        <v>715</v>
      </c>
      <c r="O364" s="1" t="s">
        <v>35</v>
      </c>
    </row>
    <row r="365" spans="1:15" ht="24" x14ac:dyDescent="0.2">
      <c r="A365" s="1">
        <v>358</v>
      </c>
      <c r="B365" s="5" t="s">
        <v>928</v>
      </c>
      <c r="C365" s="6">
        <v>0</v>
      </c>
      <c r="D365" s="7">
        <v>5511</v>
      </c>
      <c r="E365" s="9">
        <v>0</v>
      </c>
      <c r="F365" s="7">
        <v>19992.810000000001</v>
      </c>
      <c r="G365" s="3">
        <v>42947</v>
      </c>
      <c r="H365" s="1" t="s">
        <v>31</v>
      </c>
      <c r="I365" s="1" t="s">
        <v>24</v>
      </c>
      <c r="J365" s="1" t="s">
        <v>32</v>
      </c>
      <c r="K365" s="7">
        <v>1005083455.76</v>
      </c>
      <c r="L365" s="1" t="s">
        <v>43</v>
      </c>
      <c r="M365" s="1" t="s">
        <v>70</v>
      </c>
      <c r="N365" s="1" t="s">
        <v>797</v>
      </c>
      <c r="O365" s="1" t="s">
        <v>233</v>
      </c>
    </row>
    <row r="366" spans="1:15" ht="24" x14ac:dyDescent="0.2">
      <c r="A366" s="1">
        <v>359</v>
      </c>
      <c r="B366" s="5" t="s">
        <v>1951</v>
      </c>
      <c r="C366" s="6">
        <v>0</v>
      </c>
      <c r="D366" s="7">
        <v>5450</v>
      </c>
      <c r="E366" s="9">
        <v>0</v>
      </c>
      <c r="F366" s="7">
        <v>17437.82</v>
      </c>
      <c r="G366" s="3">
        <v>42916</v>
      </c>
      <c r="H366" s="1" t="s">
        <v>31</v>
      </c>
      <c r="I366" s="1" t="s">
        <v>24</v>
      </c>
      <c r="J366" s="1" t="s">
        <v>32</v>
      </c>
      <c r="K366" s="7">
        <v>555602090.73000002</v>
      </c>
      <c r="L366" s="1" t="s">
        <v>39</v>
      </c>
      <c r="M366" s="1" t="s">
        <v>27</v>
      </c>
      <c r="N366" s="1" t="s">
        <v>1950</v>
      </c>
      <c r="O366" s="1" t="s">
        <v>199</v>
      </c>
    </row>
    <row r="367" spans="1:15" x14ac:dyDescent="0.2">
      <c r="A367" s="1">
        <v>360</v>
      </c>
      <c r="B367" s="5" t="s">
        <v>498</v>
      </c>
      <c r="C367" s="6">
        <v>0</v>
      </c>
      <c r="D367" s="7">
        <v>4823</v>
      </c>
      <c r="E367" s="9">
        <v>0</v>
      </c>
      <c r="F367" s="7">
        <v>16016.22</v>
      </c>
      <c r="G367" s="3">
        <v>42643</v>
      </c>
      <c r="H367" s="1" t="s">
        <v>31</v>
      </c>
      <c r="I367" s="1" t="s">
        <v>24</v>
      </c>
      <c r="J367" s="1" t="s">
        <v>32</v>
      </c>
      <c r="K367" s="7">
        <v>628425262.38</v>
      </c>
      <c r="L367" s="1" t="s">
        <v>394</v>
      </c>
      <c r="M367" s="1" t="s">
        <v>70</v>
      </c>
      <c r="N367" s="1" t="s">
        <v>53</v>
      </c>
      <c r="O367" s="1" t="s">
        <v>54</v>
      </c>
    </row>
    <row r="368" spans="1:15" ht="24" x14ac:dyDescent="0.2">
      <c r="A368" s="1">
        <v>361</v>
      </c>
      <c r="B368" s="5" t="s">
        <v>925</v>
      </c>
      <c r="C368" s="6">
        <v>0</v>
      </c>
      <c r="D368" s="7">
        <v>4666</v>
      </c>
      <c r="E368" s="9">
        <v>0</v>
      </c>
      <c r="F368" s="7">
        <v>15494.85</v>
      </c>
      <c r="G368" s="3">
        <v>42643</v>
      </c>
      <c r="H368" s="1" t="s">
        <v>31</v>
      </c>
      <c r="I368" s="1" t="s">
        <v>24</v>
      </c>
      <c r="J368" s="1" t="s">
        <v>32</v>
      </c>
      <c r="K368" s="7">
        <v>4376734551.79</v>
      </c>
      <c r="L368" s="1" t="s">
        <v>39</v>
      </c>
      <c r="M368" s="1" t="s">
        <v>27</v>
      </c>
      <c r="N368" s="1" t="s">
        <v>337</v>
      </c>
      <c r="O368" s="1" t="s">
        <v>35</v>
      </c>
    </row>
    <row r="369" spans="1:15" x14ac:dyDescent="0.2">
      <c r="A369" s="1">
        <v>362</v>
      </c>
      <c r="B369" s="5" t="s">
        <v>586</v>
      </c>
      <c r="C369" s="6">
        <v>0</v>
      </c>
      <c r="D369" s="7">
        <v>4576</v>
      </c>
      <c r="E369" s="10">
        <v>-74186</v>
      </c>
      <c r="F369" s="7">
        <v>13756.37</v>
      </c>
      <c r="G369" s="3">
        <v>42825</v>
      </c>
      <c r="H369" s="1" t="s">
        <v>31</v>
      </c>
      <c r="I369" s="1" t="s">
        <v>24</v>
      </c>
      <c r="J369" s="1" t="s">
        <v>25</v>
      </c>
      <c r="K369" s="7">
        <v>59308848184.580002</v>
      </c>
      <c r="L369" s="1" t="s">
        <v>26</v>
      </c>
      <c r="M369" s="1" t="s">
        <v>27</v>
      </c>
      <c r="N369" s="1" t="s">
        <v>587</v>
      </c>
      <c r="O369" s="1" t="s">
        <v>326</v>
      </c>
    </row>
    <row r="370" spans="1:15" x14ac:dyDescent="0.2">
      <c r="A370" s="1">
        <v>363</v>
      </c>
      <c r="B370" s="5" t="s">
        <v>926</v>
      </c>
      <c r="C370" s="6">
        <v>0</v>
      </c>
      <c r="D370" s="7">
        <v>3864</v>
      </c>
      <c r="E370" s="11">
        <v>407</v>
      </c>
      <c r="F370" s="7">
        <v>11615.96</v>
      </c>
      <c r="G370" s="3">
        <v>42825</v>
      </c>
      <c r="H370" s="1" t="s">
        <v>31</v>
      </c>
      <c r="I370" s="1" t="s">
        <v>24</v>
      </c>
      <c r="J370" s="1" t="s">
        <v>25</v>
      </c>
      <c r="K370" s="7">
        <v>1061734721.73</v>
      </c>
      <c r="L370" s="1" t="s">
        <v>332</v>
      </c>
      <c r="M370" s="1" t="s">
        <v>61</v>
      </c>
      <c r="N370" s="1" t="s">
        <v>927</v>
      </c>
      <c r="O370" s="1" t="s">
        <v>35</v>
      </c>
    </row>
    <row r="371" spans="1:15" x14ac:dyDescent="0.2">
      <c r="A371" s="1">
        <v>364</v>
      </c>
      <c r="B371" s="5" t="s">
        <v>1380</v>
      </c>
      <c r="C371" s="6">
        <v>0</v>
      </c>
      <c r="D371" s="7">
        <v>3200</v>
      </c>
      <c r="E371" s="10">
        <v>-73300</v>
      </c>
      <c r="F371" s="7">
        <v>9619.84</v>
      </c>
      <c r="G371" s="3">
        <v>42825</v>
      </c>
      <c r="H371" s="1" t="s">
        <v>31</v>
      </c>
      <c r="I371" s="1" t="s">
        <v>24</v>
      </c>
      <c r="J371" s="1" t="s">
        <v>25</v>
      </c>
      <c r="K371" s="7">
        <v>2604627136.9200001</v>
      </c>
      <c r="L371" s="1" t="s">
        <v>95</v>
      </c>
      <c r="M371" s="1" t="s">
        <v>70</v>
      </c>
      <c r="N371" s="1" t="s">
        <v>99</v>
      </c>
      <c r="O371" s="1" t="s">
        <v>100</v>
      </c>
    </row>
    <row r="372" spans="1:15" x14ac:dyDescent="0.2">
      <c r="A372" s="1">
        <v>365</v>
      </c>
      <c r="B372" s="5" t="s">
        <v>964</v>
      </c>
      <c r="C372" s="6">
        <v>0</v>
      </c>
      <c r="D372" s="7">
        <v>2637</v>
      </c>
      <c r="E372" s="11">
        <v>20</v>
      </c>
      <c r="F372" s="7">
        <v>8601.6299999999992</v>
      </c>
      <c r="G372" s="3">
        <v>42674</v>
      </c>
      <c r="H372" s="1" t="s">
        <v>31</v>
      </c>
      <c r="I372" s="1" t="s">
        <v>24</v>
      </c>
      <c r="J372" s="1" t="s">
        <v>965</v>
      </c>
      <c r="K372" s="7">
        <v>267809835.75</v>
      </c>
      <c r="L372" s="1" t="s">
        <v>39</v>
      </c>
      <c r="M372" s="1" t="s">
        <v>27</v>
      </c>
      <c r="N372" s="1" t="s">
        <v>102</v>
      </c>
      <c r="O372" s="1" t="s">
        <v>103</v>
      </c>
    </row>
    <row r="373" spans="1:15" ht="24" x14ac:dyDescent="0.2">
      <c r="A373" s="1">
        <v>366</v>
      </c>
      <c r="B373" s="5" t="s">
        <v>688</v>
      </c>
      <c r="C373" s="6">
        <v>0</v>
      </c>
      <c r="D373" s="7">
        <v>2463</v>
      </c>
      <c r="E373" s="10">
        <v>-77703</v>
      </c>
      <c r="F373" s="7">
        <v>8179.13</v>
      </c>
      <c r="G373" s="3">
        <v>42643</v>
      </c>
      <c r="H373" s="1" t="s">
        <v>31</v>
      </c>
      <c r="I373" s="1" t="s">
        <v>24</v>
      </c>
      <c r="J373" s="1" t="s">
        <v>32</v>
      </c>
      <c r="K373" s="7">
        <v>862652560.08000004</v>
      </c>
      <c r="L373" s="1" t="s">
        <v>26</v>
      </c>
      <c r="M373" s="1" t="s">
        <v>70</v>
      </c>
      <c r="N373" s="1" t="s">
        <v>542</v>
      </c>
      <c r="O373" s="1" t="s">
        <v>543</v>
      </c>
    </row>
    <row r="374" spans="1:15" ht="24" x14ac:dyDescent="0.2">
      <c r="A374" s="1">
        <v>367</v>
      </c>
      <c r="B374" s="5" t="s">
        <v>971</v>
      </c>
      <c r="C374" s="6">
        <v>0</v>
      </c>
      <c r="D374" s="7">
        <v>2342</v>
      </c>
      <c r="E374" s="11">
        <v>2342</v>
      </c>
      <c r="F374" s="7">
        <v>8036.34</v>
      </c>
      <c r="G374" s="3">
        <v>43008</v>
      </c>
      <c r="H374" s="1" t="s">
        <v>31</v>
      </c>
      <c r="I374" s="1" t="s">
        <v>24</v>
      </c>
      <c r="J374" s="1" t="s">
        <v>32</v>
      </c>
      <c r="K374" s="7">
        <v>1274521091.1300001</v>
      </c>
      <c r="L374" s="1" t="s">
        <v>26</v>
      </c>
      <c r="M374" s="1" t="s">
        <v>70</v>
      </c>
      <c r="N374" s="1" t="s">
        <v>706</v>
      </c>
      <c r="O374" s="1" t="s">
        <v>707</v>
      </c>
    </row>
    <row r="375" spans="1:15" x14ac:dyDescent="0.2">
      <c r="A375" s="1">
        <v>368</v>
      </c>
      <c r="B375" s="5" t="s">
        <v>1195</v>
      </c>
      <c r="C375" s="6">
        <v>0</v>
      </c>
      <c r="D375" s="7">
        <v>2130</v>
      </c>
      <c r="E375" s="11">
        <v>2130</v>
      </c>
      <c r="F375" s="7">
        <v>6815.15</v>
      </c>
      <c r="G375" s="3">
        <v>42916</v>
      </c>
      <c r="H375" s="1" t="s">
        <v>31</v>
      </c>
      <c r="I375" s="1" t="s">
        <v>24</v>
      </c>
      <c r="J375" s="1" t="s">
        <v>332</v>
      </c>
      <c r="K375" s="7">
        <v>367800217.63</v>
      </c>
      <c r="L375" s="1" t="s">
        <v>332</v>
      </c>
      <c r="M375" s="1" t="s">
        <v>61</v>
      </c>
      <c r="N375" s="1" t="s">
        <v>374</v>
      </c>
      <c r="O375" s="1" t="s">
        <v>199</v>
      </c>
    </row>
    <row r="376" spans="1:15" x14ac:dyDescent="0.2">
      <c r="A376" s="1">
        <v>369</v>
      </c>
      <c r="B376" s="5" t="s">
        <v>1518</v>
      </c>
      <c r="C376" s="6">
        <v>0</v>
      </c>
      <c r="D376" s="7">
        <v>2000</v>
      </c>
      <c r="E376" s="9">
        <v>0</v>
      </c>
      <c r="F376" s="7">
        <v>5756.2</v>
      </c>
      <c r="G376" s="3">
        <v>42704</v>
      </c>
      <c r="H376" s="1" t="s">
        <v>31</v>
      </c>
      <c r="I376" s="1" t="s">
        <v>24</v>
      </c>
      <c r="J376" s="1" t="s">
        <v>32</v>
      </c>
      <c r="K376" s="7">
        <v>9495681014.4599991</v>
      </c>
      <c r="L376" s="1" t="s">
        <v>39</v>
      </c>
      <c r="M376" s="1" t="s">
        <v>27</v>
      </c>
      <c r="N376" s="1" t="s">
        <v>192</v>
      </c>
      <c r="O376" s="1" t="s">
        <v>35</v>
      </c>
    </row>
    <row r="377" spans="1:15" ht="24" x14ac:dyDescent="0.2">
      <c r="A377" s="1">
        <v>370</v>
      </c>
      <c r="B377" s="5" t="s">
        <v>977</v>
      </c>
      <c r="C377" s="6">
        <v>0</v>
      </c>
      <c r="D377" s="7">
        <v>1963</v>
      </c>
      <c r="E377" s="10">
        <v>-213982</v>
      </c>
      <c r="F377" s="7">
        <v>6692.65</v>
      </c>
      <c r="G377" s="3">
        <v>42886</v>
      </c>
      <c r="H377" s="1" t="s">
        <v>31</v>
      </c>
      <c r="I377" s="1" t="s">
        <v>24</v>
      </c>
      <c r="J377" s="1" t="s">
        <v>32</v>
      </c>
      <c r="K377" s="7">
        <v>8693915949.4599991</v>
      </c>
      <c r="L377" s="1" t="s">
        <v>26</v>
      </c>
      <c r="M377" s="1" t="s">
        <v>27</v>
      </c>
      <c r="N377" s="1" t="s">
        <v>587</v>
      </c>
      <c r="O377" s="1" t="s">
        <v>326</v>
      </c>
    </row>
    <row r="378" spans="1:15" x14ac:dyDescent="0.2">
      <c r="A378" s="1">
        <v>371</v>
      </c>
      <c r="B378" s="5" t="s">
        <v>995</v>
      </c>
      <c r="C378" s="6">
        <v>0</v>
      </c>
      <c r="D378" s="7">
        <v>1262</v>
      </c>
      <c r="E378" s="9">
        <v>0</v>
      </c>
      <c r="F378" s="7">
        <v>4464.83</v>
      </c>
      <c r="G378" s="3">
        <v>42978</v>
      </c>
      <c r="H378" s="1" t="s">
        <v>31</v>
      </c>
      <c r="I378" s="1" t="s">
        <v>24</v>
      </c>
      <c r="J378" s="1" t="s">
        <v>32</v>
      </c>
      <c r="K378" s="7">
        <v>47671747772.529999</v>
      </c>
      <c r="L378" s="1" t="s">
        <v>150</v>
      </c>
      <c r="M378" s="1" t="s">
        <v>70</v>
      </c>
      <c r="N378" s="1" t="s">
        <v>996</v>
      </c>
      <c r="O378" s="1" t="s">
        <v>35</v>
      </c>
    </row>
    <row r="379" spans="1:15" x14ac:dyDescent="0.2">
      <c r="A379" s="1">
        <v>372</v>
      </c>
      <c r="B379" s="5" t="s">
        <v>988</v>
      </c>
      <c r="C379" s="6">
        <v>0</v>
      </c>
      <c r="D379" s="7">
        <v>1245</v>
      </c>
      <c r="E379" s="11">
        <v>48</v>
      </c>
      <c r="F379" s="7">
        <v>4244.7</v>
      </c>
      <c r="G379" s="3">
        <v>42886</v>
      </c>
      <c r="H379" s="1" t="s">
        <v>31</v>
      </c>
      <c r="I379" s="1" t="s">
        <v>24</v>
      </c>
      <c r="J379" s="1" t="s">
        <v>154</v>
      </c>
      <c r="K379" s="7">
        <v>713608252.19000006</v>
      </c>
      <c r="M379" s="1" t="s">
        <v>27</v>
      </c>
      <c r="N379" s="1" t="s">
        <v>685</v>
      </c>
      <c r="O379" s="1" t="s">
        <v>103</v>
      </c>
    </row>
    <row r="380" spans="1:15" x14ac:dyDescent="0.2">
      <c r="A380" s="1">
        <v>373</v>
      </c>
      <c r="B380" s="5" t="s">
        <v>1003</v>
      </c>
      <c r="C380" s="6">
        <v>0</v>
      </c>
      <c r="D380" s="7">
        <v>249</v>
      </c>
      <c r="E380" s="11">
        <v>249</v>
      </c>
      <c r="F380" s="7">
        <v>848.94</v>
      </c>
      <c r="G380" s="3">
        <v>42886</v>
      </c>
      <c r="H380" s="1" t="s">
        <v>31</v>
      </c>
      <c r="I380" s="1" t="s">
        <v>24</v>
      </c>
      <c r="J380" s="1" t="s">
        <v>32</v>
      </c>
      <c r="K380" s="7">
        <v>31004000.489999998</v>
      </c>
      <c r="M380" s="1" t="s">
        <v>70</v>
      </c>
      <c r="N380" s="1" t="s">
        <v>1004</v>
      </c>
      <c r="O380" s="1" t="s">
        <v>45</v>
      </c>
    </row>
    <row r="381" spans="1:15" ht="24" x14ac:dyDescent="0.2">
      <c r="A381" s="1">
        <v>374</v>
      </c>
      <c r="B381" s="5" t="s">
        <v>1002</v>
      </c>
      <c r="C381" s="6">
        <v>0</v>
      </c>
      <c r="D381" s="7">
        <v>200</v>
      </c>
      <c r="E381" s="9">
        <v>0</v>
      </c>
      <c r="F381" s="7">
        <v>639.91999999999996</v>
      </c>
      <c r="G381" s="3">
        <v>42916</v>
      </c>
      <c r="H381" s="1" t="s">
        <v>31</v>
      </c>
      <c r="I381" s="1" t="s">
        <v>24</v>
      </c>
      <c r="J381" s="1" t="s">
        <v>32</v>
      </c>
      <c r="K381" s="7">
        <v>3165749395.6900001</v>
      </c>
      <c r="L381" s="1" t="s">
        <v>394</v>
      </c>
      <c r="M381" s="1" t="s">
        <v>27</v>
      </c>
      <c r="N381" s="1" t="s">
        <v>587</v>
      </c>
      <c r="O381" s="1" t="s">
        <v>326</v>
      </c>
    </row>
    <row r="382" spans="1:15" x14ac:dyDescent="0.2">
      <c r="A382" s="1">
        <v>375</v>
      </c>
      <c r="B382" s="5" t="s">
        <v>299</v>
      </c>
      <c r="C382" s="6">
        <v>0</v>
      </c>
      <c r="D382" s="7">
        <v>1</v>
      </c>
      <c r="E382" s="11">
        <v>1</v>
      </c>
      <c r="F382" s="7">
        <v>3.29</v>
      </c>
      <c r="G382" s="3">
        <v>42582</v>
      </c>
      <c r="H382" s="1" t="s">
        <v>31</v>
      </c>
      <c r="I382" s="1" t="s">
        <v>24</v>
      </c>
      <c r="J382" s="1" t="s">
        <v>25</v>
      </c>
      <c r="K382" s="7">
        <v>9026966962.9300003</v>
      </c>
      <c r="L382" s="1" t="s">
        <v>26</v>
      </c>
      <c r="M382" s="1" t="s">
        <v>27</v>
      </c>
      <c r="N382" s="1" t="s">
        <v>28</v>
      </c>
      <c r="O382" s="1" t="s">
        <v>29</v>
      </c>
    </row>
    <row r="383" spans="1:15" x14ac:dyDescent="0.2">
      <c r="A383" s="1">
        <v>376</v>
      </c>
      <c r="B383" s="5" t="s">
        <v>171</v>
      </c>
      <c r="C383" s="6">
        <v>0</v>
      </c>
      <c r="D383" s="7">
        <v>0</v>
      </c>
      <c r="E383" s="10">
        <v>-49111</v>
      </c>
      <c r="F383" s="7">
        <v>0</v>
      </c>
      <c r="G383" s="3">
        <v>42613</v>
      </c>
      <c r="H383" s="1" t="s">
        <v>31</v>
      </c>
      <c r="I383" s="1" t="s">
        <v>24</v>
      </c>
      <c r="J383" s="1" t="s">
        <v>32</v>
      </c>
      <c r="K383" s="7">
        <v>31822371286.799999</v>
      </c>
      <c r="L383" s="1" t="s">
        <v>43</v>
      </c>
      <c r="M383" s="1" t="s">
        <v>27</v>
      </c>
      <c r="N383" s="1" t="s">
        <v>99</v>
      </c>
      <c r="O383" s="1" t="s">
        <v>100</v>
      </c>
    </row>
    <row r="384" spans="1:15" ht="24" x14ac:dyDescent="0.2">
      <c r="A384" s="1">
        <v>377</v>
      </c>
      <c r="B384" s="5" t="s">
        <v>1010</v>
      </c>
      <c r="C384" s="6">
        <v>0</v>
      </c>
      <c r="D384" s="7">
        <v>0</v>
      </c>
      <c r="E384" s="10">
        <v>-18704</v>
      </c>
      <c r="F384" s="7">
        <v>0</v>
      </c>
      <c r="G384" s="3">
        <v>42916</v>
      </c>
      <c r="H384" s="1" t="s">
        <v>31</v>
      </c>
      <c r="I384" s="1" t="s">
        <v>24</v>
      </c>
      <c r="J384" s="1" t="s">
        <v>32</v>
      </c>
      <c r="K384" s="7">
        <v>37048663523.620003</v>
      </c>
      <c r="L384" s="1" t="s">
        <v>43</v>
      </c>
      <c r="M384" s="1" t="s">
        <v>27</v>
      </c>
      <c r="N384" s="1" t="s">
        <v>757</v>
      </c>
      <c r="O384" s="1" t="s">
        <v>757</v>
      </c>
    </row>
    <row r="385" spans="1:15" x14ac:dyDescent="0.2">
      <c r="A385" s="1">
        <v>378</v>
      </c>
      <c r="B385" s="5" t="s">
        <v>266</v>
      </c>
      <c r="C385" s="6">
        <v>0</v>
      </c>
      <c r="D385" s="7">
        <v>0</v>
      </c>
      <c r="E385" s="10">
        <v>-132407</v>
      </c>
      <c r="F385" s="7">
        <v>0</v>
      </c>
      <c r="G385" s="3">
        <v>42704</v>
      </c>
      <c r="H385" s="1" t="s">
        <v>31</v>
      </c>
      <c r="I385" s="1" t="s">
        <v>24</v>
      </c>
      <c r="J385" s="1" t="s">
        <v>25</v>
      </c>
      <c r="K385" s="7">
        <v>31618858721.400002</v>
      </c>
      <c r="L385" s="1" t="s">
        <v>128</v>
      </c>
      <c r="M385" s="1" t="s">
        <v>70</v>
      </c>
      <c r="N385" s="1" t="s">
        <v>47</v>
      </c>
      <c r="O385" s="1" t="s">
        <v>35</v>
      </c>
    </row>
    <row r="386" spans="1:15" x14ac:dyDescent="0.2">
      <c r="A386" s="1">
        <v>379</v>
      </c>
      <c r="B386" s="5" t="s">
        <v>1018</v>
      </c>
      <c r="C386" s="6">
        <v>0</v>
      </c>
      <c r="D386" s="7">
        <v>0</v>
      </c>
      <c r="E386" s="10">
        <v>-11581</v>
      </c>
      <c r="F386" s="7">
        <v>0</v>
      </c>
      <c r="G386" s="3">
        <v>43008</v>
      </c>
      <c r="H386" s="1" t="s">
        <v>31</v>
      </c>
      <c r="I386" s="1" t="s">
        <v>24</v>
      </c>
      <c r="J386" s="1" t="s">
        <v>25</v>
      </c>
      <c r="K386" s="7">
        <v>6897620041.8299999</v>
      </c>
      <c r="L386" s="1" t="s">
        <v>26</v>
      </c>
      <c r="M386" s="1" t="s">
        <v>70</v>
      </c>
      <c r="N386" s="1" t="s">
        <v>134</v>
      </c>
      <c r="O386" s="1" t="s">
        <v>135</v>
      </c>
    </row>
    <row r="387" spans="1:15" x14ac:dyDescent="0.2">
      <c r="A387" s="1">
        <v>380</v>
      </c>
      <c r="B387" s="5" t="s">
        <v>1182</v>
      </c>
      <c r="C387" s="6">
        <v>0</v>
      </c>
      <c r="D387" s="7">
        <v>0</v>
      </c>
      <c r="E387" s="10">
        <v>-418900</v>
      </c>
      <c r="F387" s="7">
        <v>0</v>
      </c>
      <c r="G387" s="3">
        <v>42825</v>
      </c>
      <c r="H387" s="1" t="s">
        <v>31</v>
      </c>
      <c r="I387" s="1" t="s">
        <v>24</v>
      </c>
      <c r="J387" s="1" t="s">
        <v>332</v>
      </c>
      <c r="K387" s="7">
        <v>1062344941.84</v>
      </c>
      <c r="L387" s="1" t="s">
        <v>332</v>
      </c>
      <c r="M387" s="1" t="s">
        <v>61</v>
      </c>
      <c r="N387" s="1" t="s">
        <v>28</v>
      </c>
      <c r="O387" s="1" t="s">
        <v>29</v>
      </c>
    </row>
    <row r="388" spans="1:15" x14ac:dyDescent="0.2">
      <c r="A388" s="1">
        <v>381</v>
      </c>
      <c r="B388" s="5" t="s">
        <v>1181</v>
      </c>
      <c r="C388" s="6">
        <v>0</v>
      </c>
      <c r="D388" s="7">
        <v>0</v>
      </c>
      <c r="E388" s="9">
        <v>0</v>
      </c>
      <c r="F388" s="7">
        <v>0</v>
      </c>
      <c r="G388" s="3">
        <v>42643</v>
      </c>
      <c r="H388" s="1" t="s">
        <v>31</v>
      </c>
      <c r="I388" s="1" t="s">
        <v>24</v>
      </c>
      <c r="J388" s="1" t="s">
        <v>25</v>
      </c>
      <c r="K388" s="7">
        <v>240981825.56999999</v>
      </c>
      <c r="L388" s="1" t="s">
        <v>1180</v>
      </c>
      <c r="M388" s="1" t="s">
        <v>61</v>
      </c>
      <c r="N388" s="1" t="s">
        <v>144</v>
      </c>
      <c r="O388" s="1" t="s">
        <v>145</v>
      </c>
    </row>
    <row r="389" spans="1:15" x14ac:dyDescent="0.2">
      <c r="A389" s="1">
        <v>382</v>
      </c>
      <c r="B389" s="5" t="s">
        <v>1771</v>
      </c>
      <c r="C389" s="6">
        <v>0</v>
      </c>
      <c r="D389" s="7">
        <v>0</v>
      </c>
      <c r="E389" s="10">
        <v>-615496</v>
      </c>
      <c r="F389" s="7">
        <v>0</v>
      </c>
      <c r="G389" s="3">
        <v>42643</v>
      </c>
      <c r="H389" s="1" t="s">
        <v>31</v>
      </c>
      <c r="I389" s="1" t="s">
        <v>24</v>
      </c>
      <c r="J389" s="1" t="s">
        <v>32</v>
      </c>
      <c r="K389" s="7">
        <v>2833274609.46</v>
      </c>
      <c r="M389" s="1" t="s">
        <v>27</v>
      </c>
      <c r="N389" s="1" t="s">
        <v>429</v>
      </c>
      <c r="O389" s="1" t="s">
        <v>35</v>
      </c>
    </row>
    <row r="390" spans="1:15" ht="24" x14ac:dyDescent="0.2">
      <c r="A390" s="1">
        <v>383</v>
      </c>
      <c r="B390" s="5" t="s">
        <v>583</v>
      </c>
      <c r="C390" s="6">
        <v>0</v>
      </c>
      <c r="D390" s="7">
        <v>0</v>
      </c>
      <c r="E390" s="10">
        <v>-241100</v>
      </c>
      <c r="F390" s="7">
        <v>0</v>
      </c>
      <c r="G390" s="3">
        <v>42551</v>
      </c>
      <c r="H390" s="1" t="s">
        <v>31</v>
      </c>
      <c r="I390" s="1" t="s">
        <v>24</v>
      </c>
      <c r="J390" s="1" t="s">
        <v>32</v>
      </c>
      <c r="K390" s="7">
        <v>615140091.52999997</v>
      </c>
      <c r="L390" s="1" t="s">
        <v>43</v>
      </c>
      <c r="M390" s="1" t="s">
        <v>70</v>
      </c>
      <c r="N390" s="1" t="s">
        <v>180</v>
      </c>
      <c r="O390" s="1" t="s">
        <v>181</v>
      </c>
    </row>
    <row r="391" spans="1:15" x14ac:dyDescent="0.2">
      <c r="A391" s="1">
        <v>384</v>
      </c>
      <c r="B391" s="5" t="s">
        <v>1200</v>
      </c>
      <c r="C391" s="6">
        <v>0</v>
      </c>
      <c r="D391" s="7">
        <v>0</v>
      </c>
      <c r="E391" s="10">
        <v>-275000</v>
      </c>
      <c r="F391" s="7">
        <v>0</v>
      </c>
      <c r="G391" s="3">
        <v>42825</v>
      </c>
      <c r="H391" s="1" t="s">
        <v>31</v>
      </c>
      <c r="I391" s="1" t="s">
        <v>24</v>
      </c>
      <c r="J391" s="1" t="s">
        <v>25</v>
      </c>
      <c r="K391" s="7">
        <v>182983713.74000001</v>
      </c>
      <c r="L391" s="1" t="s">
        <v>128</v>
      </c>
      <c r="M391" s="1" t="s">
        <v>61</v>
      </c>
      <c r="N391" s="1" t="s">
        <v>180</v>
      </c>
      <c r="O391" s="1" t="s">
        <v>181</v>
      </c>
    </row>
    <row r="392" spans="1:15" ht="24" x14ac:dyDescent="0.2">
      <c r="A392" s="1">
        <v>385</v>
      </c>
      <c r="B392" s="5" t="s">
        <v>1500</v>
      </c>
      <c r="C392" s="6">
        <v>0</v>
      </c>
      <c r="D392" s="7">
        <v>0</v>
      </c>
      <c r="E392" s="10">
        <v>-389307</v>
      </c>
      <c r="F392" s="7">
        <v>0</v>
      </c>
      <c r="G392" s="3">
        <v>42643</v>
      </c>
      <c r="H392" s="1" t="s">
        <v>31</v>
      </c>
      <c r="I392" s="1" t="s">
        <v>24</v>
      </c>
      <c r="J392" s="1" t="s">
        <v>32</v>
      </c>
      <c r="K392" s="7">
        <v>31899583.129999999</v>
      </c>
      <c r="M392" s="1" t="s">
        <v>70</v>
      </c>
      <c r="N392" s="1" t="s">
        <v>1499</v>
      </c>
      <c r="O392" s="1" t="s">
        <v>145</v>
      </c>
    </row>
    <row r="393" spans="1:15" x14ac:dyDescent="0.2">
      <c r="A393" s="1">
        <v>386</v>
      </c>
      <c r="B393" s="5" t="s">
        <v>779</v>
      </c>
      <c r="C393" s="6">
        <v>0</v>
      </c>
      <c r="D393" s="7">
        <v>0</v>
      </c>
      <c r="E393" s="10">
        <v>-202806</v>
      </c>
      <c r="F393" s="7">
        <v>0</v>
      </c>
      <c r="G393" s="3">
        <v>42551</v>
      </c>
      <c r="H393" s="1" t="s">
        <v>31</v>
      </c>
      <c r="I393" s="1" t="s">
        <v>24</v>
      </c>
      <c r="J393" s="1" t="s">
        <v>32</v>
      </c>
      <c r="K393" s="7">
        <v>1475006676.3599999</v>
      </c>
      <c r="L393" s="1" t="s">
        <v>43</v>
      </c>
      <c r="M393" s="1" t="s">
        <v>70</v>
      </c>
      <c r="N393" s="1" t="s">
        <v>696</v>
      </c>
      <c r="O393" s="1" t="s">
        <v>666</v>
      </c>
    </row>
    <row r="394" spans="1:15" x14ac:dyDescent="0.2">
      <c r="A394" s="1">
        <v>387</v>
      </c>
      <c r="B394" s="5" t="s">
        <v>143</v>
      </c>
      <c r="C394" s="6">
        <v>0</v>
      </c>
      <c r="D394" s="7">
        <v>0</v>
      </c>
      <c r="E394" s="10">
        <v>-1765530</v>
      </c>
      <c r="F394" s="7">
        <v>0</v>
      </c>
      <c r="G394" s="3">
        <v>42947</v>
      </c>
      <c r="H394" s="1" t="s">
        <v>31</v>
      </c>
      <c r="I394" s="1" t="s">
        <v>24</v>
      </c>
      <c r="J394" s="1" t="s">
        <v>32</v>
      </c>
      <c r="K394" s="7">
        <v>16214699447.950001</v>
      </c>
      <c r="L394" s="1" t="s">
        <v>26</v>
      </c>
      <c r="M394" s="1" t="s">
        <v>61</v>
      </c>
      <c r="N394" s="1" t="s">
        <v>144</v>
      </c>
      <c r="O394" s="1" t="s">
        <v>145</v>
      </c>
    </row>
    <row r="395" spans="1:15" x14ac:dyDescent="0.2">
      <c r="A395" s="1">
        <v>388</v>
      </c>
      <c r="B395" s="5" t="s">
        <v>691</v>
      </c>
      <c r="C395" s="6">
        <v>0</v>
      </c>
      <c r="D395" s="7">
        <v>0</v>
      </c>
      <c r="E395" s="10">
        <v>-120000</v>
      </c>
      <c r="F395" s="7">
        <v>0</v>
      </c>
      <c r="G395" s="3">
        <v>42460</v>
      </c>
      <c r="H395" s="1" t="s">
        <v>31</v>
      </c>
      <c r="I395" s="1" t="s">
        <v>24</v>
      </c>
      <c r="J395" s="1" t="s">
        <v>32</v>
      </c>
      <c r="K395" s="7">
        <v>184664144.11000001</v>
      </c>
      <c r="M395" s="1" t="s">
        <v>27</v>
      </c>
      <c r="N395" s="1" t="s">
        <v>484</v>
      </c>
      <c r="O395" s="1" t="s">
        <v>45</v>
      </c>
    </row>
    <row r="396" spans="1:15" x14ac:dyDescent="0.2">
      <c r="A396" s="1">
        <v>389</v>
      </c>
      <c r="B396" s="5" t="s">
        <v>490</v>
      </c>
      <c r="C396" s="6">
        <v>0</v>
      </c>
      <c r="D396" s="7">
        <v>0</v>
      </c>
      <c r="E396" s="10">
        <v>-8452</v>
      </c>
      <c r="F396" s="7">
        <v>0</v>
      </c>
      <c r="G396" s="3">
        <v>42794</v>
      </c>
      <c r="H396" s="1" t="s">
        <v>31</v>
      </c>
      <c r="I396" s="1" t="s">
        <v>24</v>
      </c>
      <c r="J396" s="1" t="s">
        <v>25</v>
      </c>
      <c r="K396" s="7">
        <v>102757269638.85001</v>
      </c>
      <c r="L396" s="1" t="s">
        <v>332</v>
      </c>
      <c r="M396" s="1" t="s">
        <v>70</v>
      </c>
      <c r="N396" s="1" t="s">
        <v>491</v>
      </c>
      <c r="O396" s="1" t="s">
        <v>35</v>
      </c>
    </row>
    <row r="397" spans="1:15" x14ac:dyDescent="0.2">
      <c r="A397" s="1">
        <v>390</v>
      </c>
      <c r="B397" s="5" t="s">
        <v>1949</v>
      </c>
      <c r="C397" s="6">
        <v>0</v>
      </c>
      <c r="D397" s="7">
        <v>0</v>
      </c>
      <c r="E397" s="10">
        <v>-18975</v>
      </c>
      <c r="F397" s="7">
        <v>0</v>
      </c>
      <c r="G397" s="3">
        <v>42947</v>
      </c>
      <c r="H397" s="1" t="s">
        <v>31</v>
      </c>
      <c r="I397" s="1" t="s">
        <v>24</v>
      </c>
      <c r="J397" s="1" t="s">
        <v>25</v>
      </c>
      <c r="K397" s="7">
        <v>96971007.909999996</v>
      </c>
      <c r="L397" s="1" t="s">
        <v>26</v>
      </c>
      <c r="M397" s="1" t="s">
        <v>27</v>
      </c>
      <c r="N397" s="1" t="s">
        <v>102</v>
      </c>
      <c r="O397" s="1" t="s">
        <v>103</v>
      </c>
    </row>
    <row r="398" spans="1:15" x14ac:dyDescent="0.2">
      <c r="A398" s="1">
        <v>391</v>
      </c>
      <c r="B398" s="5" t="s">
        <v>1845</v>
      </c>
      <c r="C398" s="6">
        <v>0</v>
      </c>
      <c r="D398" s="7">
        <v>0</v>
      </c>
      <c r="E398" s="10">
        <v>-2250771</v>
      </c>
      <c r="F398" s="7">
        <v>0</v>
      </c>
      <c r="G398" s="3">
        <v>42735</v>
      </c>
      <c r="H398" s="1" t="s">
        <v>31</v>
      </c>
      <c r="I398" s="1" t="s">
        <v>24</v>
      </c>
      <c r="J398" s="1" t="s">
        <v>25</v>
      </c>
      <c r="K398" s="7">
        <v>4295467142.2700005</v>
      </c>
      <c r="L398" s="1" t="s">
        <v>332</v>
      </c>
      <c r="M398" s="1" t="s">
        <v>70</v>
      </c>
      <c r="N398" s="1" t="s">
        <v>28</v>
      </c>
      <c r="O398" s="1" t="s">
        <v>29</v>
      </c>
    </row>
    <row r="399" spans="1:15" ht="24" x14ac:dyDescent="0.2">
      <c r="A399" s="1">
        <v>392</v>
      </c>
      <c r="B399" s="5" t="s">
        <v>1026</v>
      </c>
      <c r="C399" s="6">
        <v>0</v>
      </c>
      <c r="D399" s="7">
        <v>0</v>
      </c>
      <c r="E399" s="10">
        <v>-27041</v>
      </c>
      <c r="F399" s="7">
        <v>0</v>
      </c>
      <c r="G399" s="3">
        <v>42551</v>
      </c>
      <c r="H399" s="1" t="s">
        <v>31</v>
      </c>
      <c r="I399" s="1" t="s">
        <v>24</v>
      </c>
      <c r="J399" s="1" t="s">
        <v>25</v>
      </c>
      <c r="K399" s="7">
        <v>34984330882</v>
      </c>
      <c r="L399" s="1" t="s">
        <v>332</v>
      </c>
      <c r="M399" s="1" t="s">
        <v>61</v>
      </c>
      <c r="N399" s="1" t="s">
        <v>47</v>
      </c>
      <c r="O399" s="1" t="s">
        <v>35</v>
      </c>
    </row>
    <row r="400" spans="1:15" x14ac:dyDescent="0.2">
      <c r="A400" s="1">
        <v>393</v>
      </c>
      <c r="B400" s="5" t="s">
        <v>1343</v>
      </c>
      <c r="C400" s="6">
        <v>0</v>
      </c>
      <c r="D400" s="7">
        <v>0</v>
      </c>
      <c r="E400" s="10">
        <v>-71500</v>
      </c>
      <c r="F400" s="7">
        <v>0</v>
      </c>
      <c r="G400" s="3">
        <v>42551</v>
      </c>
      <c r="H400" s="1" t="s">
        <v>31</v>
      </c>
      <c r="I400" s="1" t="s">
        <v>24</v>
      </c>
      <c r="J400" s="1" t="s">
        <v>32</v>
      </c>
      <c r="K400" s="7">
        <v>139620958.44</v>
      </c>
      <c r="L400" s="1" t="s">
        <v>26</v>
      </c>
      <c r="M400" s="1" t="s">
        <v>27</v>
      </c>
      <c r="N400" s="1" t="s">
        <v>180</v>
      </c>
      <c r="O400" s="1" t="s">
        <v>181</v>
      </c>
    </row>
    <row r="401" spans="1:15" x14ac:dyDescent="0.2">
      <c r="A401" s="1">
        <v>394</v>
      </c>
      <c r="B401" s="5" t="s">
        <v>1028</v>
      </c>
      <c r="C401" s="6">
        <v>0</v>
      </c>
      <c r="D401" s="7">
        <v>0</v>
      </c>
      <c r="E401" s="10">
        <v>-81002</v>
      </c>
      <c r="F401" s="7">
        <v>0</v>
      </c>
      <c r="G401" s="3">
        <v>42978</v>
      </c>
      <c r="H401" s="1" t="s">
        <v>31</v>
      </c>
      <c r="I401" s="1" t="s">
        <v>24</v>
      </c>
      <c r="J401" s="1" t="s">
        <v>154</v>
      </c>
      <c r="K401" s="7">
        <v>107365816.69</v>
      </c>
      <c r="L401" s="1" t="s">
        <v>26</v>
      </c>
      <c r="M401" s="1" t="s">
        <v>70</v>
      </c>
      <c r="N401" s="1" t="s">
        <v>1029</v>
      </c>
      <c r="O401" s="1" t="s">
        <v>145</v>
      </c>
    </row>
    <row r="402" spans="1:15" x14ac:dyDescent="0.2">
      <c r="A402" s="1">
        <v>395</v>
      </c>
      <c r="B402" s="5" t="s">
        <v>1750</v>
      </c>
      <c r="C402" s="6">
        <v>0</v>
      </c>
      <c r="D402" s="7">
        <v>0</v>
      </c>
      <c r="E402" s="10">
        <v>-4000</v>
      </c>
      <c r="F402" s="7">
        <v>0</v>
      </c>
      <c r="G402" s="3">
        <v>42947</v>
      </c>
      <c r="H402" s="1" t="s">
        <v>31</v>
      </c>
      <c r="I402" s="1" t="s">
        <v>24</v>
      </c>
      <c r="J402" s="1" t="s">
        <v>154</v>
      </c>
      <c r="K402" s="7">
        <v>43006203.909999996</v>
      </c>
      <c r="M402" s="1" t="s">
        <v>61</v>
      </c>
      <c r="N402" s="1" t="s">
        <v>1751</v>
      </c>
      <c r="O402" s="1" t="s">
        <v>145</v>
      </c>
    </row>
    <row r="403" spans="1:15" x14ac:dyDescent="0.2">
      <c r="A403" s="1">
        <v>396</v>
      </c>
      <c r="B403" s="5" t="s">
        <v>781</v>
      </c>
      <c r="C403" s="6">
        <v>0</v>
      </c>
      <c r="D403" s="7">
        <v>0</v>
      </c>
      <c r="E403" s="10">
        <v>-142900</v>
      </c>
      <c r="F403" s="7">
        <v>0</v>
      </c>
      <c r="G403" s="3">
        <v>42825</v>
      </c>
      <c r="H403" s="1" t="s">
        <v>31</v>
      </c>
      <c r="I403" s="1" t="s">
        <v>24</v>
      </c>
      <c r="J403" s="1" t="s">
        <v>32</v>
      </c>
      <c r="K403" s="7">
        <v>222545760.03999999</v>
      </c>
      <c r="L403" s="1" t="s">
        <v>394</v>
      </c>
      <c r="M403" s="1" t="s">
        <v>27</v>
      </c>
      <c r="N403" s="1" t="s">
        <v>180</v>
      </c>
      <c r="O403" s="1" t="s">
        <v>181</v>
      </c>
    </row>
    <row r="404" spans="1:15" ht="24" x14ac:dyDescent="0.2">
      <c r="A404" s="1">
        <v>397</v>
      </c>
      <c r="B404" s="5" t="s">
        <v>770</v>
      </c>
      <c r="C404" s="6">
        <v>0</v>
      </c>
      <c r="D404" s="7">
        <v>0</v>
      </c>
      <c r="E404" s="10">
        <v>-85000</v>
      </c>
      <c r="F404" s="7">
        <v>0</v>
      </c>
      <c r="G404" s="3">
        <v>42855</v>
      </c>
      <c r="H404" s="1" t="s">
        <v>31</v>
      </c>
      <c r="I404" s="1" t="s">
        <v>24</v>
      </c>
      <c r="J404" s="1" t="s">
        <v>32</v>
      </c>
      <c r="K404" s="7">
        <v>1185039107.9300001</v>
      </c>
      <c r="L404" s="1" t="s">
        <v>39</v>
      </c>
      <c r="M404" s="1" t="s">
        <v>27</v>
      </c>
      <c r="N404" s="1" t="s">
        <v>53</v>
      </c>
      <c r="O404" s="1" t="s">
        <v>54</v>
      </c>
    </row>
    <row r="405" spans="1:15" ht="24" x14ac:dyDescent="0.2">
      <c r="A405" s="1">
        <v>398</v>
      </c>
      <c r="B405" s="5" t="s">
        <v>1031</v>
      </c>
      <c r="C405" s="6">
        <v>0</v>
      </c>
      <c r="D405" s="7">
        <v>0</v>
      </c>
      <c r="E405" s="10">
        <v>-82326</v>
      </c>
      <c r="F405" s="7">
        <v>0</v>
      </c>
      <c r="G405" s="3">
        <v>42825</v>
      </c>
      <c r="H405" s="1" t="s">
        <v>31</v>
      </c>
      <c r="I405" s="1" t="s">
        <v>24</v>
      </c>
      <c r="J405" s="1" t="s">
        <v>25</v>
      </c>
      <c r="K405" s="7">
        <v>3066553779.21</v>
      </c>
      <c r="L405" s="1" t="s">
        <v>43</v>
      </c>
      <c r="M405" s="1" t="s">
        <v>70</v>
      </c>
      <c r="N405" s="1" t="s">
        <v>696</v>
      </c>
      <c r="O405" s="1" t="s">
        <v>666</v>
      </c>
    </row>
    <row r="406" spans="1:15" x14ac:dyDescent="0.2">
      <c r="A406" s="1">
        <v>399</v>
      </c>
      <c r="B406" s="5" t="s">
        <v>1250</v>
      </c>
      <c r="C406" s="6">
        <v>0</v>
      </c>
      <c r="D406" s="7">
        <v>0</v>
      </c>
      <c r="E406" s="10">
        <v>-516318</v>
      </c>
      <c r="F406" s="7">
        <v>0</v>
      </c>
      <c r="G406" s="3">
        <v>42825</v>
      </c>
      <c r="H406" s="1" t="s">
        <v>31</v>
      </c>
      <c r="I406" s="1" t="s">
        <v>24</v>
      </c>
      <c r="J406" s="1" t="s">
        <v>25</v>
      </c>
      <c r="K406" s="7">
        <v>483300700.18000001</v>
      </c>
      <c r="L406" s="1" t="s">
        <v>330</v>
      </c>
      <c r="M406" s="1" t="s">
        <v>70</v>
      </c>
      <c r="N406" s="1" t="s">
        <v>28</v>
      </c>
      <c r="O406" s="1" t="s">
        <v>29</v>
      </c>
    </row>
    <row r="407" spans="1:15" x14ac:dyDescent="0.2">
      <c r="A407" s="1">
        <v>400</v>
      </c>
      <c r="B407" s="5" t="s">
        <v>640</v>
      </c>
      <c r="C407" s="6">
        <v>0</v>
      </c>
      <c r="D407" s="7">
        <v>0</v>
      </c>
      <c r="E407" s="10">
        <v>-1252000</v>
      </c>
      <c r="F407" s="7">
        <v>0</v>
      </c>
      <c r="G407" s="3">
        <v>42735</v>
      </c>
      <c r="H407" s="1" t="s">
        <v>31</v>
      </c>
      <c r="I407" s="1" t="s">
        <v>24</v>
      </c>
      <c r="J407" s="1" t="s">
        <v>154</v>
      </c>
      <c r="K407" s="7">
        <v>646276740.44000006</v>
      </c>
      <c r="L407" s="1" t="s">
        <v>43</v>
      </c>
      <c r="M407" s="1" t="s">
        <v>70</v>
      </c>
      <c r="N407" s="1" t="s">
        <v>484</v>
      </c>
      <c r="O407" s="1" t="s">
        <v>45</v>
      </c>
    </row>
    <row r="408" spans="1:15" x14ac:dyDescent="0.2">
      <c r="A408" s="1">
        <v>401</v>
      </c>
      <c r="B408" s="5" t="s">
        <v>1306</v>
      </c>
      <c r="C408" s="6">
        <v>0</v>
      </c>
      <c r="D408" s="7">
        <v>0</v>
      </c>
      <c r="E408" s="10">
        <v>-292676</v>
      </c>
      <c r="F408" s="7">
        <v>0</v>
      </c>
      <c r="G408" s="3">
        <v>42551</v>
      </c>
      <c r="H408" s="1" t="s">
        <v>31</v>
      </c>
      <c r="I408" s="1" t="s">
        <v>24</v>
      </c>
      <c r="J408" s="1" t="s">
        <v>25</v>
      </c>
      <c r="K408" s="7">
        <v>4356186234.8999996</v>
      </c>
      <c r="L408" s="1" t="s">
        <v>128</v>
      </c>
      <c r="M408" s="1" t="s">
        <v>27</v>
      </c>
      <c r="N408" s="1" t="s">
        <v>180</v>
      </c>
      <c r="O408" s="1" t="s">
        <v>181</v>
      </c>
    </row>
    <row r="409" spans="1:15" ht="24" x14ac:dyDescent="0.2">
      <c r="A409" s="1">
        <v>402</v>
      </c>
      <c r="B409" s="5" t="s">
        <v>288</v>
      </c>
      <c r="C409" s="6">
        <v>0</v>
      </c>
      <c r="D409" s="7">
        <v>0</v>
      </c>
      <c r="E409" s="10">
        <v>-99183</v>
      </c>
      <c r="F409" s="7">
        <v>0</v>
      </c>
      <c r="G409" s="3">
        <v>42735</v>
      </c>
      <c r="H409" s="1" t="s">
        <v>31</v>
      </c>
      <c r="I409" s="1" t="s">
        <v>24</v>
      </c>
      <c r="J409" s="1" t="s">
        <v>25</v>
      </c>
      <c r="K409" s="7">
        <v>113004846497.50999</v>
      </c>
      <c r="L409" s="1" t="s">
        <v>128</v>
      </c>
      <c r="M409" s="1" t="s">
        <v>27</v>
      </c>
      <c r="N409" s="1" t="s">
        <v>289</v>
      </c>
      <c r="O409" s="1" t="s">
        <v>35</v>
      </c>
    </row>
    <row r="410" spans="1:15" x14ac:dyDescent="0.2">
      <c r="A410" s="1">
        <v>403</v>
      </c>
      <c r="B410" s="5" t="s">
        <v>172</v>
      </c>
      <c r="C410" s="6">
        <v>0</v>
      </c>
      <c r="D410" s="7">
        <v>0</v>
      </c>
      <c r="E410" s="10">
        <v>-97364</v>
      </c>
      <c r="F410" s="7">
        <v>0</v>
      </c>
      <c r="G410" s="3">
        <v>42766</v>
      </c>
      <c r="H410" s="1" t="s">
        <v>31</v>
      </c>
      <c r="I410" s="1" t="s">
        <v>24</v>
      </c>
      <c r="J410" s="1" t="s">
        <v>25</v>
      </c>
      <c r="K410" s="7">
        <v>16703180023.440001</v>
      </c>
      <c r="L410" s="1" t="s">
        <v>95</v>
      </c>
      <c r="M410" s="1" t="s">
        <v>27</v>
      </c>
      <c r="N410" s="1" t="s">
        <v>28</v>
      </c>
      <c r="O410" s="1" t="s">
        <v>29</v>
      </c>
    </row>
    <row r="411" spans="1:15" x14ac:dyDescent="0.2">
      <c r="A411" s="1">
        <v>404</v>
      </c>
      <c r="B411" s="5" t="s">
        <v>647</v>
      </c>
      <c r="C411" s="6">
        <v>0</v>
      </c>
      <c r="D411" s="7">
        <v>0</v>
      </c>
      <c r="E411" s="10">
        <v>-70000</v>
      </c>
      <c r="F411" s="7">
        <v>0</v>
      </c>
      <c r="G411" s="3">
        <v>42551</v>
      </c>
      <c r="H411" s="1" t="s">
        <v>31</v>
      </c>
      <c r="I411" s="1" t="s">
        <v>24</v>
      </c>
      <c r="J411" s="1" t="s">
        <v>154</v>
      </c>
      <c r="K411" s="7">
        <v>691721243.97000003</v>
      </c>
      <c r="L411" s="1" t="s">
        <v>43</v>
      </c>
      <c r="M411" s="1" t="s">
        <v>27</v>
      </c>
      <c r="N411" s="1" t="s">
        <v>360</v>
      </c>
      <c r="O411" s="1" t="s">
        <v>103</v>
      </c>
    </row>
    <row r="412" spans="1:15" x14ac:dyDescent="0.2">
      <c r="A412" s="1">
        <v>405</v>
      </c>
      <c r="B412" s="5" t="s">
        <v>456</v>
      </c>
      <c r="C412" s="6">
        <v>0</v>
      </c>
      <c r="D412" s="7">
        <v>0</v>
      </c>
      <c r="E412" s="10">
        <v>-514454</v>
      </c>
      <c r="F412" s="7">
        <v>0</v>
      </c>
      <c r="G412" s="3">
        <v>42460</v>
      </c>
      <c r="H412" s="1" t="s">
        <v>31</v>
      </c>
      <c r="I412" s="1" t="s">
        <v>24</v>
      </c>
      <c r="J412" s="1" t="s">
        <v>32</v>
      </c>
      <c r="K412" s="7">
        <v>3381598292.0999999</v>
      </c>
      <c r="L412" s="1" t="s">
        <v>26</v>
      </c>
      <c r="M412" s="1" t="s">
        <v>70</v>
      </c>
      <c r="N412" s="1" t="s">
        <v>28</v>
      </c>
      <c r="O412" s="1" t="s">
        <v>29</v>
      </c>
    </row>
    <row r="413" spans="1:15" x14ac:dyDescent="0.2">
      <c r="A413" s="1">
        <v>406</v>
      </c>
      <c r="B413" s="5" t="s">
        <v>94</v>
      </c>
      <c r="C413" s="6">
        <v>0</v>
      </c>
      <c r="D413" s="7">
        <v>0</v>
      </c>
      <c r="E413" s="10">
        <v>-34100</v>
      </c>
      <c r="F413" s="7">
        <v>0</v>
      </c>
      <c r="G413" s="3">
        <v>42886</v>
      </c>
      <c r="H413" s="1" t="s">
        <v>31</v>
      </c>
      <c r="I413" s="1" t="s">
        <v>24</v>
      </c>
      <c r="J413" s="1" t="s">
        <v>32</v>
      </c>
      <c r="K413" s="7">
        <v>11562557181.66</v>
      </c>
      <c r="L413" s="1" t="s">
        <v>95</v>
      </c>
      <c r="M413" s="1" t="s">
        <v>27</v>
      </c>
      <c r="N413" s="1" t="s">
        <v>96</v>
      </c>
      <c r="O413" s="1" t="s">
        <v>97</v>
      </c>
    </row>
    <row r="414" spans="1:15" x14ac:dyDescent="0.2">
      <c r="A414" s="1">
        <v>407</v>
      </c>
      <c r="B414" s="5" t="s">
        <v>801</v>
      </c>
      <c r="C414" s="6">
        <v>0</v>
      </c>
      <c r="D414" s="7">
        <v>0</v>
      </c>
      <c r="E414" s="10">
        <v>-230000</v>
      </c>
      <c r="F414" s="7">
        <v>0</v>
      </c>
      <c r="G414" s="3">
        <v>42855</v>
      </c>
      <c r="H414" s="1" t="s">
        <v>31</v>
      </c>
      <c r="I414" s="1" t="s">
        <v>24</v>
      </c>
      <c r="J414" s="1" t="s">
        <v>32</v>
      </c>
      <c r="K414" s="7">
        <v>108338410.84999999</v>
      </c>
      <c r="M414" s="1" t="s">
        <v>27</v>
      </c>
      <c r="N414" s="1" t="s">
        <v>513</v>
      </c>
      <c r="O414" s="1" t="s">
        <v>326</v>
      </c>
    </row>
    <row r="415" spans="1:15" x14ac:dyDescent="0.2">
      <c r="A415" s="1">
        <v>408</v>
      </c>
      <c r="B415" s="5" t="s">
        <v>874</v>
      </c>
      <c r="C415" s="6">
        <v>0</v>
      </c>
      <c r="D415" s="7">
        <v>0</v>
      </c>
      <c r="E415" s="10">
        <v>-30000</v>
      </c>
      <c r="F415" s="7">
        <v>0</v>
      </c>
      <c r="G415" s="3">
        <v>42794</v>
      </c>
      <c r="H415" s="1" t="s">
        <v>31</v>
      </c>
      <c r="I415" s="1" t="s">
        <v>24</v>
      </c>
      <c r="J415" s="1" t="s">
        <v>32</v>
      </c>
      <c r="K415" s="7">
        <v>52125097.32</v>
      </c>
      <c r="M415" s="1" t="s">
        <v>61</v>
      </c>
      <c r="N415" s="1" t="s">
        <v>508</v>
      </c>
      <c r="O415" s="1" t="s">
        <v>103</v>
      </c>
    </row>
    <row r="416" spans="1:15" x14ac:dyDescent="0.2">
      <c r="A416" s="1">
        <v>409</v>
      </c>
      <c r="B416" s="5" t="s">
        <v>741</v>
      </c>
      <c r="C416" s="6">
        <v>0</v>
      </c>
      <c r="D416" s="7">
        <v>0</v>
      </c>
      <c r="E416" s="10">
        <v>-40000</v>
      </c>
      <c r="F416" s="7">
        <v>0</v>
      </c>
      <c r="G416" s="3">
        <v>42978</v>
      </c>
      <c r="H416" s="1" t="s">
        <v>31</v>
      </c>
      <c r="I416" s="1" t="s">
        <v>24</v>
      </c>
      <c r="J416" s="1" t="s">
        <v>154</v>
      </c>
      <c r="K416" s="7">
        <v>198013363.02000001</v>
      </c>
      <c r="L416" s="1" t="s">
        <v>43</v>
      </c>
      <c r="M416" s="1" t="s">
        <v>27</v>
      </c>
      <c r="N416" s="1" t="s">
        <v>508</v>
      </c>
      <c r="O416" s="1" t="s">
        <v>103</v>
      </c>
    </row>
    <row r="417" spans="1:15" ht="24" x14ac:dyDescent="0.2">
      <c r="A417" s="1">
        <v>410</v>
      </c>
      <c r="B417" s="5" t="s">
        <v>1262</v>
      </c>
      <c r="C417" s="6">
        <v>0</v>
      </c>
      <c r="D417" s="7">
        <v>0</v>
      </c>
      <c r="E417" s="10">
        <v>-699234</v>
      </c>
      <c r="F417" s="7">
        <v>0</v>
      </c>
      <c r="G417" s="3">
        <v>42855</v>
      </c>
      <c r="H417" s="1" t="s">
        <v>31</v>
      </c>
      <c r="I417" s="1" t="s">
        <v>24</v>
      </c>
      <c r="J417" s="1" t="s">
        <v>154</v>
      </c>
      <c r="K417" s="7">
        <v>4499957401.46</v>
      </c>
      <c r="L417" s="1" t="s">
        <v>43</v>
      </c>
      <c r="M417" s="1" t="s">
        <v>27</v>
      </c>
      <c r="N417" s="1" t="s">
        <v>102</v>
      </c>
      <c r="O417" s="1" t="s">
        <v>103</v>
      </c>
    </row>
    <row r="418" spans="1:15" x14ac:dyDescent="0.2">
      <c r="A418" s="1">
        <v>411</v>
      </c>
      <c r="B418" s="5" t="s">
        <v>573</v>
      </c>
      <c r="C418" s="6">
        <v>0</v>
      </c>
      <c r="D418" s="7">
        <v>0</v>
      </c>
      <c r="E418" s="10">
        <v>-51253</v>
      </c>
      <c r="F418" s="7">
        <v>0</v>
      </c>
      <c r="G418" s="3">
        <v>42947</v>
      </c>
      <c r="H418" s="1" t="s">
        <v>31</v>
      </c>
      <c r="I418" s="1" t="s">
        <v>24</v>
      </c>
      <c r="J418" s="1" t="s">
        <v>154</v>
      </c>
      <c r="K418" s="7">
        <v>893428652.78999996</v>
      </c>
      <c r="L418" s="1" t="s">
        <v>43</v>
      </c>
      <c r="M418" s="1" t="s">
        <v>27</v>
      </c>
      <c r="N418" s="1" t="s">
        <v>360</v>
      </c>
      <c r="O418" s="1" t="s">
        <v>103</v>
      </c>
    </row>
    <row r="419" spans="1:15" x14ac:dyDescent="0.2">
      <c r="A419" s="1">
        <v>412</v>
      </c>
      <c r="B419" s="5" t="s">
        <v>610</v>
      </c>
      <c r="C419" s="6">
        <v>0</v>
      </c>
      <c r="D419" s="7">
        <v>0</v>
      </c>
      <c r="E419" s="10">
        <v>-39082</v>
      </c>
      <c r="F419" s="7">
        <v>0</v>
      </c>
      <c r="G419" s="3">
        <v>42704</v>
      </c>
      <c r="H419" s="1" t="s">
        <v>31</v>
      </c>
      <c r="I419" s="1" t="s">
        <v>24</v>
      </c>
      <c r="J419" s="1" t="s">
        <v>154</v>
      </c>
      <c r="K419" s="7">
        <v>1613665195.71</v>
      </c>
      <c r="L419" s="1" t="s">
        <v>43</v>
      </c>
      <c r="M419" s="1" t="s">
        <v>70</v>
      </c>
      <c r="N419" s="1" t="s">
        <v>44</v>
      </c>
      <c r="O419" s="1" t="s">
        <v>45</v>
      </c>
    </row>
    <row r="420" spans="1:15" x14ac:dyDescent="0.2">
      <c r="A420" s="1">
        <v>413</v>
      </c>
      <c r="B420" s="5" t="s">
        <v>1050</v>
      </c>
      <c r="C420" s="6">
        <v>0</v>
      </c>
      <c r="D420" s="7">
        <v>0</v>
      </c>
      <c r="E420" s="10">
        <v>-314731</v>
      </c>
      <c r="F420" s="7">
        <v>0</v>
      </c>
      <c r="G420" s="3">
        <v>42735</v>
      </c>
      <c r="H420" s="1" t="s">
        <v>577</v>
      </c>
      <c r="I420" s="1" t="s">
        <v>24</v>
      </c>
      <c r="J420" s="1" t="s">
        <v>32</v>
      </c>
      <c r="K420" s="7">
        <v>1232193515.1400001</v>
      </c>
      <c r="L420" s="1" t="s">
        <v>26</v>
      </c>
      <c r="M420" s="1" t="s">
        <v>70</v>
      </c>
      <c r="N420" s="1" t="s">
        <v>1051</v>
      </c>
      <c r="O420" s="1" t="s">
        <v>35</v>
      </c>
    </row>
    <row r="421" spans="1:15" x14ac:dyDescent="0.2">
      <c r="A421" s="1">
        <v>414</v>
      </c>
      <c r="B421" s="5" t="s">
        <v>405</v>
      </c>
      <c r="C421" s="6">
        <v>0</v>
      </c>
      <c r="D421" s="7">
        <v>0</v>
      </c>
      <c r="E421" s="10">
        <v>-2195000</v>
      </c>
      <c r="F421" s="7">
        <v>0</v>
      </c>
      <c r="G421" s="3">
        <v>42582</v>
      </c>
      <c r="H421" s="1" t="s">
        <v>31</v>
      </c>
      <c r="I421" s="1" t="s">
        <v>24</v>
      </c>
      <c r="J421" s="1" t="s">
        <v>25</v>
      </c>
      <c r="K421" s="7">
        <v>6790307882.8199997</v>
      </c>
      <c r="L421" s="1" t="s">
        <v>43</v>
      </c>
      <c r="M421" s="1" t="s">
        <v>70</v>
      </c>
      <c r="N421" s="1" t="s">
        <v>406</v>
      </c>
      <c r="O421" s="1" t="s">
        <v>45</v>
      </c>
    </row>
    <row r="422" spans="1:15" x14ac:dyDescent="0.2">
      <c r="A422" s="1">
        <v>415</v>
      </c>
      <c r="B422" s="5" t="s">
        <v>315</v>
      </c>
      <c r="C422" s="6">
        <v>0</v>
      </c>
      <c r="D422" s="7">
        <v>0</v>
      </c>
      <c r="E422" s="10">
        <v>-17392</v>
      </c>
      <c r="F422" s="7">
        <v>0</v>
      </c>
      <c r="G422" s="3">
        <v>42947</v>
      </c>
      <c r="H422" s="1" t="s">
        <v>31</v>
      </c>
      <c r="I422" s="1" t="s">
        <v>24</v>
      </c>
      <c r="J422" s="1" t="s">
        <v>25</v>
      </c>
      <c r="K422" s="7">
        <v>4867104569.2399998</v>
      </c>
      <c r="L422" s="1" t="s">
        <v>293</v>
      </c>
      <c r="M422" s="1" t="s">
        <v>61</v>
      </c>
      <c r="N422" s="1" t="s">
        <v>192</v>
      </c>
      <c r="O422" s="1" t="s">
        <v>35</v>
      </c>
    </row>
    <row r="423" spans="1:15" x14ac:dyDescent="0.2">
      <c r="A423" s="1">
        <v>416</v>
      </c>
      <c r="B423" s="5" t="s">
        <v>1173</v>
      </c>
      <c r="C423" s="6">
        <v>0</v>
      </c>
      <c r="D423" s="7">
        <v>0</v>
      </c>
      <c r="E423" s="10">
        <v>-1685000</v>
      </c>
      <c r="F423" s="7">
        <v>0</v>
      </c>
      <c r="G423" s="3">
        <v>42643</v>
      </c>
      <c r="H423" s="1" t="s">
        <v>31</v>
      </c>
      <c r="I423" s="1" t="s">
        <v>24</v>
      </c>
      <c r="J423" s="1" t="s">
        <v>32</v>
      </c>
      <c r="K423" s="7">
        <v>2642037447</v>
      </c>
      <c r="M423" s="1" t="s">
        <v>61</v>
      </c>
      <c r="N423" s="1" t="s">
        <v>28</v>
      </c>
      <c r="O423" s="1" t="s">
        <v>29</v>
      </c>
    </row>
    <row r="424" spans="1:15" x14ac:dyDescent="0.2">
      <c r="A424" s="1">
        <v>417</v>
      </c>
      <c r="B424" s="5" t="s">
        <v>1057</v>
      </c>
      <c r="C424" s="6">
        <v>0</v>
      </c>
      <c r="D424" s="7">
        <v>0</v>
      </c>
      <c r="E424" s="10">
        <v>-274400</v>
      </c>
      <c r="F424" s="7">
        <v>0</v>
      </c>
      <c r="G424" s="3">
        <v>42916</v>
      </c>
      <c r="H424" s="1" t="s">
        <v>31</v>
      </c>
      <c r="I424" s="1" t="s">
        <v>24</v>
      </c>
      <c r="J424" s="1" t="s">
        <v>32</v>
      </c>
      <c r="K424" s="7">
        <v>105118373.68000001</v>
      </c>
      <c r="M424" s="1" t="s">
        <v>61</v>
      </c>
      <c r="N424" s="1" t="s">
        <v>102</v>
      </c>
      <c r="O424" s="1" t="s">
        <v>103</v>
      </c>
    </row>
    <row r="425" spans="1:15" ht="24" x14ac:dyDescent="0.2">
      <c r="A425" s="1">
        <v>418</v>
      </c>
      <c r="B425" s="5" t="s">
        <v>1172</v>
      </c>
      <c r="C425" s="6">
        <v>0</v>
      </c>
      <c r="D425" s="7">
        <v>0</v>
      </c>
      <c r="E425" s="10">
        <v>-2600000</v>
      </c>
      <c r="F425" s="7">
        <v>0</v>
      </c>
      <c r="G425" s="3">
        <v>42794</v>
      </c>
      <c r="H425" s="1" t="s">
        <v>31</v>
      </c>
      <c r="I425" s="1" t="s">
        <v>24</v>
      </c>
      <c r="J425" s="1" t="s">
        <v>32</v>
      </c>
      <c r="K425" s="7">
        <v>772845217.12</v>
      </c>
      <c r="L425" s="1" t="s">
        <v>26</v>
      </c>
      <c r="M425" s="1" t="s">
        <v>61</v>
      </c>
      <c r="N425" s="1" t="s">
        <v>144</v>
      </c>
      <c r="O425" s="1" t="s">
        <v>145</v>
      </c>
    </row>
    <row r="426" spans="1:15" x14ac:dyDescent="0.2">
      <c r="A426" s="1">
        <v>419</v>
      </c>
      <c r="B426" s="5" t="s">
        <v>338</v>
      </c>
      <c r="C426" s="6">
        <v>0</v>
      </c>
      <c r="D426" s="7">
        <v>0</v>
      </c>
      <c r="E426" s="10">
        <v>-300000</v>
      </c>
      <c r="F426" s="7">
        <v>0</v>
      </c>
      <c r="G426" s="3">
        <v>42825</v>
      </c>
      <c r="H426" s="1" t="s">
        <v>31</v>
      </c>
      <c r="I426" s="1" t="s">
        <v>24</v>
      </c>
      <c r="J426" s="1" t="s">
        <v>32</v>
      </c>
      <c r="K426" s="7">
        <v>3565741383.4000001</v>
      </c>
      <c r="L426" s="1" t="s">
        <v>43</v>
      </c>
      <c r="M426" s="1" t="s">
        <v>70</v>
      </c>
      <c r="N426" s="1" t="s">
        <v>339</v>
      </c>
      <c r="O426" s="1" t="s">
        <v>54</v>
      </c>
    </row>
    <row r="427" spans="1:15" ht="24" x14ac:dyDescent="0.2">
      <c r="A427" s="1">
        <v>420</v>
      </c>
      <c r="B427" s="5" t="s">
        <v>205</v>
      </c>
      <c r="C427" s="6">
        <v>0</v>
      </c>
      <c r="D427" s="7">
        <v>0</v>
      </c>
      <c r="E427" s="10">
        <v>-12907</v>
      </c>
      <c r="F427" s="7">
        <v>0</v>
      </c>
      <c r="G427" s="3">
        <v>42855</v>
      </c>
      <c r="H427" s="1" t="s">
        <v>31</v>
      </c>
      <c r="I427" s="1" t="s">
        <v>24</v>
      </c>
      <c r="J427" s="1" t="s">
        <v>32</v>
      </c>
      <c r="K427" s="7">
        <v>8887826362.2000008</v>
      </c>
      <c r="L427" s="1" t="s">
        <v>43</v>
      </c>
      <c r="M427" s="1" t="s">
        <v>70</v>
      </c>
      <c r="N427" s="1" t="s">
        <v>168</v>
      </c>
      <c r="O427" s="1" t="s">
        <v>169</v>
      </c>
    </row>
    <row r="428" spans="1:15" x14ac:dyDescent="0.2">
      <c r="A428" s="1">
        <v>421</v>
      </c>
      <c r="B428" s="5" t="s">
        <v>379</v>
      </c>
      <c r="C428" s="6">
        <v>0</v>
      </c>
      <c r="D428" s="7">
        <v>0</v>
      </c>
      <c r="E428" s="10">
        <v>-225400</v>
      </c>
      <c r="F428" s="7">
        <v>0</v>
      </c>
      <c r="G428" s="3">
        <v>43008</v>
      </c>
      <c r="H428" s="1" t="s">
        <v>31</v>
      </c>
      <c r="I428" s="1" t="s">
        <v>24</v>
      </c>
      <c r="J428" s="1" t="s">
        <v>25</v>
      </c>
      <c r="K428" s="7">
        <v>25512162954.43</v>
      </c>
      <c r="L428" s="1" t="s">
        <v>43</v>
      </c>
      <c r="M428" s="1" t="s">
        <v>70</v>
      </c>
      <c r="N428" s="1" t="s">
        <v>138</v>
      </c>
      <c r="O428" s="1" t="s">
        <v>100</v>
      </c>
    </row>
    <row r="429" spans="1:15" ht="24" x14ac:dyDescent="0.2">
      <c r="A429" s="1">
        <v>422</v>
      </c>
      <c r="B429" s="5" t="s">
        <v>1062</v>
      </c>
      <c r="C429" s="6">
        <v>0</v>
      </c>
      <c r="D429" s="7">
        <v>0</v>
      </c>
      <c r="E429" s="10">
        <v>-43866</v>
      </c>
      <c r="F429" s="7">
        <v>0</v>
      </c>
      <c r="G429" s="3">
        <v>42551</v>
      </c>
      <c r="H429" s="1" t="s">
        <v>31</v>
      </c>
      <c r="I429" s="1" t="s">
        <v>24</v>
      </c>
      <c r="J429" s="1" t="s">
        <v>32</v>
      </c>
      <c r="K429" s="7">
        <v>1982828297.4100001</v>
      </c>
      <c r="M429" s="1" t="s">
        <v>70</v>
      </c>
      <c r="N429" s="1" t="s">
        <v>99</v>
      </c>
      <c r="O429" s="1" t="s">
        <v>100</v>
      </c>
    </row>
    <row r="430" spans="1:15" ht="24" x14ac:dyDescent="0.2">
      <c r="A430" s="1">
        <v>423</v>
      </c>
      <c r="B430" s="5" t="s">
        <v>596</v>
      </c>
      <c r="C430" s="6">
        <v>0</v>
      </c>
      <c r="D430" s="7">
        <v>0</v>
      </c>
      <c r="E430" s="10">
        <v>-76000</v>
      </c>
      <c r="F430" s="7">
        <v>0</v>
      </c>
      <c r="G430" s="3">
        <v>42643</v>
      </c>
      <c r="H430" s="1" t="s">
        <v>31</v>
      </c>
      <c r="I430" s="1" t="s">
        <v>24</v>
      </c>
      <c r="J430" s="1" t="s">
        <v>154</v>
      </c>
      <c r="K430" s="7">
        <v>231555854.68000001</v>
      </c>
      <c r="L430" s="1" t="s">
        <v>95</v>
      </c>
      <c r="M430" s="1" t="s">
        <v>27</v>
      </c>
      <c r="N430" s="1" t="s">
        <v>102</v>
      </c>
      <c r="O430" s="1" t="s">
        <v>103</v>
      </c>
    </row>
    <row r="431" spans="1:15" x14ac:dyDescent="0.2">
      <c r="A431" s="1">
        <v>424</v>
      </c>
      <c r="B431" s="5" t="s">
        <v>1948</v>
      </c>
      <c r="C431" s="6">
        <v>0</v>
      </c>
      <c r="D431" s="7">
        <v>0</v>
      </c>
      <c r="E431" s="10">
        <v>-80820</v>
      </c>
      <c r="F431" s="7">
        <v>0</v>
      </c>
      <c r="G431" s="3">
        <v>43040</v>
      </c>
      <c r="H431" s="1" t="s">
        <v>216</v>
      </c>
      <c r="I431" s="1" t="s">
        <v>59</v>
      </c>
      <c r="J431" s="1" t="s">
        <v>217</v>
      </c>
      <c r="K431" s="7">
        <v>299510.84000000003</v>
      </c>
      <c r="O431" s="1" t="s">
        <v>63</v>
      </c>
    </row>
    <row r="432" spans="1:15" x14ac:dyDescent="0.2">
      <c r="A432" s="1">
        <v>425</v>
      </c>
      <c r="B432" s="5" t="s">
        <v>744</v>
      </c>
      <c r="C432" s="6">
        <v>0</v>
      </c>
      <c r="D432" s="7">
        <v>0</v>
      </c>
      <c r="E432" s="10">
        <v>-405000</v>
      </c>
      <c r="F432" s="7">
        <v>0</v>
      </c>
      <c r="G432" s="3">
        <v>42551</v>
      </c>
      <c r="H432" s="1" t="s">
        <v>31</v>
      </c>
      <c r="I432" s="1" t="s">
        <v>24</v>
      </c>
      <c r="J432" s="1" t="s">
        <v>32</v>
      </c>
      <c r="K432" s="7">
        <v>992383032.53999996</v>
      </c>
      <c r="L432" s="1" t="s">
        <v>43</v>
      </c>
      <c r="M432" s="1" t="s">
        <v>27</v>
      </c>
      <c r="N432" s="1" t="s">
        <v>180</v>
      </c>
      <c r="O432" s="1" t="s">
        <v>181</v>
      </c>
    </row>
    <row r="433" spans="1:15" x14ac:dyDescent="0.2">
      <c r="A433" s="1">
        <v>426</v>
      </c>
      <c r="B433" s="5" t="s">
        <v>764</v>
      </c>
      <c r="C433" s="6">
        <v>0</v>
      </c>
      <c r="D433" s="7">
        <v>0</v>
      </c>
      <c r="E433" s="10">
        <v>-15000</v>
      </c>
      <c r="F433" s="7">
        <v>0</v>
      </c>
      <c r="G433" s="3">
        <v>42551</v>
      </c>
      <c r="H433" s="1" t="s">
        <v>31</v>
      </c>
      <c r="I433" s="1" t="s">
        <v>24</v>
      </c>
      <c r="J433" s="1" t="s">
        <v>32</v>
      </c>
      <c r="K433" s="7">
        <v>107479782.14</v>
      </c>
      <c r="L433" s="1" t="s">
        <v>39</v>
      </c>
      <c r="M433" s="1" t="s">
        <v>70</v>
      </c>
      <c r="N433" s="1" t="s">
        <v>180</v>
      </c>
      <c r="O433" s="1" t="s">
        <v>181</v>
      </c>
    </row>
    <row r="434" spans="1:15" x14ac:dyDescent="0.2">
      <c r="A434" s="1">
        <v>427</v>
      </c>
      <c r="B434" s="5" t="s">
        <v>987</v>
      </c>
      <c r="C434" s="6">
        <v>0</v>
      </c>
      <c r="D434" s="7">
        <v>0</v>
      </c>
      <c r="E434" s="10">
        <v>-3221</v>
      </c>
      <c r="F434" s="7">
        <v>0</v>
      </c>
      <c r="G434" s="3">
        <v>42916</v>
      </c>
      <c r="H434" s="1" t="s">
        <v>31</v>
      </c>
      <c r="I434" s="1" t="s">
        <v>24</v>
      </c>
      <c r="J434" s="1" t="s">
        <v>32</v>
      </c>
      <c r="K434" s="7">
        <v>7001135606.6599998</v>
      </c>
      <c r="L434" s="1" t="s">
        <v>33</v>
      </c>
      <c r="M434" s="1" t="s">
        <v>70</v>
      </c>
      <c r="N434" s="1" t="s">
        <v>56</v>
      </c>
      <c r="O434" s="1" t="s">
        <v>35</v>
      </c>
    </row>
    <row r="435" spans="1:15" x14ac:dyDescent="0.2">
      <c r="A435" s="1">
        <v>428</v>
      </c>
      <c r="B435" s="5" t="s">
        <v>1947</v>
      </c>
      <c r="C435" s="6">
        <v>0</v>
      </c>
      <c r="D435" s="7">
        <v>0</v>
      </c>
      <c r="E435" s="10">
        <v>-417290</v>
      </c>
      <c r="F435" s="7">
        <v>0</v>
      </c>
      <c r="G435" s="3">
        <v>42916</v>
      </c>
      <c r="H435" s="1" t="s">
        <v>31</v>
      </c>
      <c r="I435" s="1" t="s">
        <v>24</v>
      </c>
      <c r="J435" s="1" t="s">
        <v>25</v>
      </c>
      <c r="K435" s="7">
        <v>59095012.369999997</v>
      </c>
      <c r="L435" s="1" t="s">
        <v>332</v>
      </c>
      <c r="M435" s="1" t="s">
        <v>70</v>
      </c>
      <c r="N435" s="1" t="s">
        <v>56</v>
      </c>
      <c r="O435" s="1" t="s">
        <v>35</v>
      </c>
    </row>
    <row r="436" spans="1:15" x14ac:dyDescent="0.2">
      <c r="A436" s="1">
        <v>429</v>
      </c>
      <c r="B436" s="5" t="s">
        <v>1321</v>
      </c>
      <c r="C436" s="6">
        <v>0</v>
      </c>
      <c r="D436" s="7">
        <v>0</v>
      </c>
      <c r="E436" s="10">
        <v>-60880</v>
      </c>
      <c r="F436" s="7">
        <v>0</v>
      </c>
      <c r="G436" s="3">
        <v>43039</v>
      </c>
      <c r="H436" s="1" t="s">
        <v>31</v>
      </c>
      <c r="I436" s="1" t="s">
        <v>24</v>
      </c>
      <c r="J436" s="1" t="s">
        <v>25</v>
      </c>
      <c r="K436" s="7">
        <v>40629772363.290001</v>
      </c>
      <c r="L436" s="1" t="s">
        <v>39</v>
      </c>
      <c r="M436" s="1" t="s">
        <v>27</v>
      </c>
      <c r="N436" s="1" t="s">
        <v>1320</v>
      </c>
      <c r="O436" s="1" t="s">
        <v>35</v>
      </c>
    </row>
    <row r="437" spans="1:15" ht="24" x14ac:dyDescent="0.2">
      <c r="A437" s="1">
        <v>430</v>
      </c>
      <c r="B437" s="5" t="s">
        <v>504</v>
      </c>
      <c r="C437" s="6">
        <v>0</v>
      </c>
      <c r="D437" s="7">
        <v>0</v>
      </c>
      <c r="E437" s="10">
        <v>-208723</v>
      </c>
      <c r="F437" s="7">
        <v>0</v>
      </c>
      <c r="G437" s="3">
        <v>42582</v>
      </c>
      <c r="H437" s="1" t="s">
        <v>31</v>
      </c>
      <c r="I437" s="1" t="s">
        <v>24</v>
      </c>
      <c r="J437" s="1" t="s">
        <v>32</v>
      </c>
      <c r="K437" s="7">
        <v>1774334661.8</v>
      </c>
      <c r="L437" s="1" t="s">
        <v>39</v>
      </c>
      <c r="M437" s="1" t="s">
        <v>70</v>
      </c>
      <c r="N437" s="1" t="s">
        <v>44</v>
      </c>
      <c r="O437" s="1" t="s">
        <v>45</v>
      </c>
    </row>
    <row r="438" spans="1:15" x14ac:dyDescent="0.2">
      <c r="A438" s="1">
        <v>431</v>
      </c>
      <c r="B438" s="5" t="s">
        <v>340</v>
      </c>
      <c r="C438" s="6">
        <v>0</v>
      </c>
      <c r="D438" s="7">
        <v>0</v>
      </c>
      <c r="E438" s="10">
        <v>-800000</v>
      </c>
      <c r="F438" s="7">
        <v>0</v>
      </c>
      <c r="G438" s="3">
        <v>42643</v>
      </c>
      <c r="H438" s="1" t="s">
        <v>31</v>
      </c>
      <c r="I438" s="1" t="s">
        <v>24</v>
      </c>
      <c r="J438" s="1" t="s">
        <v>341</v>
      </c>
      <c r="K438" s="7">
        <v>1623868190.2</v>
      </c>
      <c r="L438" s="1" t="s">
        <v>43</v>
      </c>
      <c r="M438" s="1" t="s">
        <v>27</v>
      </c>
      <c r="N438" s="1" t="s">
        <v>342</v>
      </c>
      <c r="O438" s="1" t="s">
        <v>103</v>
      </c>
    </row>
    <row r="439" spans="1:15" x14ac:dyDescent="0.2">
      <c r="A439" s="1">
        <v>432</v>
      </c>
      <c r="B439" s="5" t="s">
        <v>1442</v>
      </c>
      <c r="C439" s="6">
        <v>0</v>
      </c>
      <c r="D439" s="7">
        <v>0</v>
      </c>
      <c r="E439" s="10">
        <v>-220990</v>
      </c>
      <c r="F439" s="7">
        <v>0</v>
      </c>
      <c r="G439" s="3">
        <v>42886</v>
      </c>
      <c r="H439" s="1" t="s">
        <v>31</v>
      </c>
      <c r="I439" s="1" t="s">
        <v>24</v>
      </c>
      <c r="J439" s="1" t="s">
        <v>32</v>
      </c>
      <c r="K439" s="7">
        <v>196533935.75</v>
      </c>
      <c r="M439" s="1" t="s">
        <v>70</v>
      </c>
      <c r="N439" s="1" t="s">
        <v>484</v>
      </c>
      <c r="O439" s="1" t="s">
        <v>45</v>
      </c>
    </row>
    <row r="440" spans="1:15" x14ac:dyDescent="0.2">
      <c r="A440" s="1">
        <v>433</v>
      </c>
      <c r="B440" s="5" t="s">
        <v>303</v>
      </c>
      <c r="C440" s="6">
        <v>0</v>
      </c>
      <c r="D440" s="7">
        <v>0</v>
      </c>
      <c r="E440" s="10">
        <v>-2536000</v>
      </c>
      <c r="F440" s="7">
        <v>0</v>
      </c>
      <c r="G440" s="3">
        <v>42916</v>
      </c>
      <c r="H440" s="1" t="s">
        <v>31</v>
      </c>
      <c r="I440" s="1" t="s">
        <v>24</v>
      </c>
      <c r="J440" s="1" t="s">
        <v>32</v>
      </c>
      <c r="K440" s="7">
        <v>1823720773.8</v>
      </c>
      <c r="M440" s="1" t="s">
        <v>70</v>
      </c>
      <c r="N440" s="1" t="s">
        <v>53</v>
      </c>
      <c r="O440" s="1" t="s">
        <v>54</v>
      </c>
    </row>
    <row r="441" spans="1:15" ht="24" x14ac:dyDescent="0.2">
      <c r="A441" s="1">
        <v>434</v>
      </c>
      <c r="B441" s="5" t="s">
        <v>1330</v>
      </c>
      <c r="C441" s="6">
        <v>0</v>
      </c>
      <c r="D441" s="7">
        <v>0</v>
      </c>
      <c r="E441" s="10">
        <v>-637500</v>
      </c>
      <c r="F441" s="7">
        <v>0</v>
      </c>
      <c r="G441" s="3">
        <v>42794</v>
      </c>
      <c r="H441" s="1" t="s">
        <v>31</v>
      </c>
      <c r="I441" s="1" t="s">
        <v>24</v>
      </c>
      <c r="J441" s="1" t="s">
        <v>32</v>
      </c>
      <c r="K441" s="7">
        <v>5764670005.6599998</v>
      </c>
      <c r="L441" s="1" t="s">
        <v>39</v>
      </c>
      <c r="M441" s="1" t="s">
        <v>70</v>
      </c>
      <c r="N441" s="1" t="s">
        <v>1329</v>
      </c>
      <c r="O441" s="1" t="s">
        <v>100</v>
      </c>
    </row>
    <row r="442" spans="1:15" x14ac:dyDescent="0.2">
      <c r="A442" s="1">
        <v>435</v>
      </c>
      <c r="B442" s="5" t="s">
        <v>75</v>
      </c>
      <c r="C442" s="6">
        <v>0</v>
      </c>
      <c r="D442" s="7">
        <v>0</v>
      </c>
      <c r="E442" s="10">
        <v>-238547</v>
      </c>
      <c r="F442" s="7">
        <v>0</v>
      </c>
      <c r="G442" s="3">
        <v>42916</v>
      </c>
      <c r="H442" s="1" t="s">
        <v>31</v>
      </c>
      <c r="I442" s="1" t="s">
        <v>24</v>
      </c>
      <c r="J442" s="1" t="s">
        <v>32</v>
      </c>
      <c r="K442" s="7">
        <v>190709918099.98999</v>
      </c>
      <c r="L442" s="1" t="s">
        <v>43</v>
      </c>
      <c r="M442" s="1" t="s">
        <v>27</v>
      </c>
      <c r="N442" s="1" t="s">
        <v>76</v>
      </c>
      <c r="O442" s="1" t="s">
        <v>35</v>
      </c>
    </row>
    <row r="443" spans="1:15" ht="24" x14ac:dyDescent="0.2">
      <c r="A443" s="1">
        <v>436</v>
      </c>
      <c r="B443" s="5" t="s">
        <v>136</v>
      </c>
      <c r="C443" s="6">
        <v>0</v>
      </c>
      <c r="D443" s="7">
        <v>0</v>
      </c>
      <c r="E443" s="10">
        <v>-5935669</v>
      </c>
      <c r="F443" s="7">
        <v>0</v>
      </c>
      <c r="G443" s="3">
        <v>42674</v>
      </c>
      <c r="H443" s="1" t="s">
        <v>31</v>
      </c>
      <c r="I443" s="1" t="s">
        <v>24</v>
      </c>
      <c r="J443" s="1" t="s">
        <v>25</v>
      </c>
      <c r="K443" s="7">
        <v>30340648022.98</v>
      </c>
      <c r="L443" s="1" t="s">
        <v>39</v>
      </c>
      <c r="M443" s="1" t="s">
        <v>70</v>
      </c>
      <c r="N443" s="1" t="s">
        <v>28</v>
      </c>
      <c r="O443" s="1" t="s">
        <v>29</v>
      </c>
    </row>
    <row r="444" spans="1:15" x14ac:dyDescent="0.2">
      <c r="A444" s="1">
        <v>437</v>
      </c>
      <c r="B444" s="5" t="s">
        <v>1081</v>
      </c>
      <c r="C444" s="6">
        <v>0</v>
      </c>
      <c r="D444" s="7">
        <v>0</v>
      </c>
      <c r="E444" s="10">
        <v>-367727</v>
      </c>
      <c r="F444" s="7">
        <v>0</v>
      </c>
      <c r="G444" s="3">
        <v>42766</v>
      </c>
      <c r="H444" s="1" t="s">
        <v>31</v>
      </c>
      <c r="I444" s="1" t="s">
        <v>24</v>
      </c>
      <c r="J444" s="1" t="s">
        <v>32</v>
      </c>
      <c r="K444" s="7">
        <v>897316449.77999997</v>
      </c>
      <c r="M444" s="1" t="s">
        <v>61</v>
      </c>
      <c r="N444" s="1" t="s">
        <v>111</v>
      </c>
      <c r="O444" s="1" t="s">
        <v>111</v>
      </c>
    </row>
    <row r="445" spans="1:15" x14ac:dyDescent="0.2">
      <c r="A445" s="1">
        <v>438</v>
      </c>
      <c r="B445" s="5" t="s">
        <v>903</v>
      </c>
      <c r="C445" s="6">
        <v>0</v>
      </c>
      <c r="D445" s="7">
        <v>0</v>
      </c>
      <c r="E445" s="10">
        <v>-40000</v>
      </c>
      <c r="F445" s="7">
        <v>0</v>
      </c>
      <c r="G445" s="3">
        <v>42766</v>
      </c>
      <c r="H445" s="1" t="s">
        <v>31</v>
      </c>
      <c r="I445" s="1" t="s">
        <v>24</v>
      </c>
      <c r="J445" s="1" t="s">
        <v>32</v>
      </c>
      <c r="K445" s="7">
        <v>25274034160.209999</v>
      </c>
      <c r="L445" s="1" t="s">
        <v>26</v>
      </c>
      <c r="M445" s="1" t="s">
        <v>27</v>
      </c>
      <c r="N445" s="1" t="s">
        <v>49</v>
      </c>
      <c r="O445" s="1" t="s">
        <v>35</v>
      </c>
    </row>
    <row r="446" spans="1:15" x14ac:dyDescent="0.2">
      <c r="A446" s="1">
        <v>439</v>
      </c>
      <c r="B446" s="5" t="s">
        <v>1165</v>
      </c>
      <c r="C446" s="6">
        <v>0</v>
      </c>
      <c r="D446" s="7">
        <v>0</v>
      </c>
      <c r="E446" s="10">
        <v>-62635</v>
      </c>
      <c r="F446" s="7">
        <v>0</v>
      </c>
      <c r="G446" s="3">
        <v>42551</v>
      </c>
      <c r="H446" s="1" t="s">
        <v>31</v>
      </c>
      <c r="I446" s="1" t="s">
        <v>24</v>
      </c>
      <c r="J446" s="1" t="s">
        <v>25</v>
      </c>
      <c r="K446" s="7">
        <v>796582773.70000005</v>
      </c>
      <c r="L446" s="1" t="s">
        <v>332</v>
      </c>
      <c r="M446" s="1" t="s">
        <v>61</v>
      </c>
      <c r="N446" s="1" t="s">
        <v>129</v>
      </c>
      <c r="O446" s="1" t="s">
        <v>35</v>
      </c>
    </row>
    <row r="447" spans="1:15" x14ac:dyDescent="0.2">
      <c r="A447" s="1">
        <v>440</v>
      </c>
      <c r="B447" s="5" t="s">
        <v>1946</v>
      </c>
      <c r="C447" s="6">
        <v>0</v>
      </c>
      <c r="D447" s="7">
        <v>0</v>
      </c>
      <c r="E447" s="10">
        <v>-300000</v>
      </c>
      <c r="F447" s="7">
        <v>0</v>
      </c>
      <c r="G447" s="3">
        <v>42794</v>
      </c>
      <c r="H447" s="1" t="s">
        <v>31</v>
      </c>
      <c r="I447" s="1" t="s">
        <v>24</v>
      </c>
      <c r="J447" s="1" t="s">
        <v>32</v>
      </c>
      <c r="K447" s="7">
        <v>438118421.99000001</v>
      </c>
      <c r="L447" s="1" t="s">
        <v>43</v>
      </c>
      <c r="M447" s="1" t="s">
        <v>70</v>
      </c>
      <c r="N447" s="1" t="s">
        <v>53</v>
      </c>
      <c r="O447" s="1" t="s">
        <v>54</v>
      </c>
    </row>
    <row r="448" spans="1:15" ht="24" x14ac:dyDescent="0.2">
      <c r="A448" s="1">
        <v>441</v>
      </c>
      <c r="B448" s="5" t="s">
        <v>1298</v>
      </c>
      <c r="C448" s="6">
        <v>0</v>
      </c>
      <c r="D448" s="7">
        <v>0</v>
      </c>
      <c r="E448" s="10">
        <v>-160243</v>
      </c>
      <c r="F448" s="7">
        <v>0</v>
      </c>
      <c r="G448" s="3">
        <v>42674</v>
      </c>
      <c r="H448" s="1" t="s">
        <v>31</v>
      </c>
      <c r="I448" s="1" t="s">
        <v>24</v>
      </c>
      <c r="J448" s="1" t="s">
        <v>32</v>
      </c>
      <c r="K448" s="7">
        <v>203087205.41</v>
      </c>
      <c r="M448" s="1" t="s">
        <v>27</v>
      </c>
      <c r="N448" s="1" t="s">
        <v>53</v>
      </c>
      <c r="O448" s="1" t="s">
        <v>54</v>
      </c>
    </row>
    <row r="449" spans="1:15" x14ac:dyDescent="0.2">
      <c r="A449" s="1">
        <v>442</v>
      </c>
      <c r="B449" s="5" t="s">
        <v>464</v>
      </c>
      <c r="C449" s="6">
        <v>0</v>
      </c>
      <c r="D449" s="7">
        <v>0</v>
      </c>
      <c r="E449" s="10">
        <v>-2308965</v>
      </c>
      <c r="F449" s="7">
        <v>0</v>
      </c>
      <c r="G449" s="3">
        <v>42735</v>
      </c>
      <c r="H449" s="1" t="s">
        <v>31</v>
      </c>
      <c r="I449" s="1" t="s">
        <v>24</v>
      </c>
      <c r="J449" s="1" t="s">
        <v>32</v>
      </c>
      <c r="K449" s="7">
        <v>1996740181.27</v>
      </c>
      <c r="L449" s="1" t="s">
        <v>43</v>
      </c>
      <c r="M449" s="1" t="s">
        <v>61</v>
      </c>
      <c r="N449" s="1" t="s">
        <v>53</v>
      </c>
      <c r="O449" s="1" t="s">
        <v>54</v>
      </c>
    </row>
    <row r="450" spans="1:15" x14ac:dyDescent="0.2">
      <c r="A450" s="1">
        <v>443</v>
      </c>
      <c r="B450" s="5" t="s">
        <v>1438</v>
      </c>
      <c r="C450" s="6">
        <v>0</v>
      </c>
      <c r="D450" s="7">
        <v>0</v>
      </c>
      <c r="E450" s="10">
        <v>-77081</v>
      </c>
      <c r="F450" s="7">
        <v>0</v>
      </c>
      <c r="G450" s="3">
        <v>42916</v>
      </c>
      <c r="H450" s="1" t="s">
        <v>31</v>
      </c>
      <c r="I450" s="1" t="s">
        <v>24</v>
      </c>
      <c r="J450" s="1" t="s">
        <v>32</v>
      </c>
      <c r="K450" s="7">
        <v>19464455.440000001</v>
      </c>
      <c r="M450" s="1" t="s">
        <v>70</v>
      </c>
      <c r="N450" s="1" t="s">
        <v>102</v>
      </c>
      <c r="O450" s="1" t="s">
        <v>103</v>
      </c>
    </row>
    <row r="451" spans="1:15" x14ac:dyDescent="0.2">
      <c r="A451" s="1">
        <v>444</v>
      </c>
      <c r="B451" s="5" t="s">
        <v>787</v>
      </c>
      <c r="C451" s="6">
        <v>0</v>
      </c>
      <c r="D451" s="7">
        <v>0</v>
      </c>
      <c r="E451" s="10">
        <v>-520000</v>
      </c>
      <c r="F451" s="7">
        <v>0</v>
      </c>
      <c r="G451" s="3">
        <v>42429</v>
      </c>
      <c r="H451" s="1" t="s">
        <v>31</v>
      </c>
      <c r="I451" s="1" t="s">
        <v>24</v>
      </c>
      <c r="J451" s="1" t="s">
        <v>32</v>
      </c>
      <c r="K451" s="7">
        <v>57691540.159999996</v>
      </c>
      <c r="M451" s="1" t="s">
        <v>70</v>
      </c>
      <c r="N451" s="1" t="s">
        <v>65</v>
      </c>
      <c r="O451" s="1" t="s">
        <v>45</v>
      </c>
    </row>
    <row r="452" spans="1:15" ht="24" x14ac:dyDescent="0.2">
      <c r="A452" s="1">
        <v>445</v>
      </c>
      <c r="B452" s="5" t="s">
        <v>228</v>
      </c>
      <c r="C452" s="6">
        <v>0</v>
      </c>
      <c r="D452" s="7">
        <v>0</v>
      </c>
      <c r="E452" s="10">
        <v>-1200000</v>
      </c>
      <c r="F452" s="7">
        <v>0</v>
      </c>
      <c r="G452" s="3">
        <v>42794</v>
      </c>
      <c r="H452" s="1" t="s">
        <v>31</v>
      </c>
      <c r="I452" s="1" t="s">
        <v>24</v>
      </c>
      <c r="J452" s="1" t="s">
        <v>32</v>
      </c>
      <c r="K452" s="7">
        <v>2909442514.29</v>
      </c>
      <c r="L452" s="1" t="s">
        <v>43</v>
      </c>
      <c r="M452" s="1" t="s">
        <v>27</v>
      </c>
      <c r="N452" s="1" t="s">
        <v>229</v>
      </c>
      <c r="O452" s="1" t="s">
        <v>45</v>
      </c>
    </row>
    <row r="453" spans="1:15" ht="24" x14ac:dyDescent="0.2">
      <c r="A453" s="1">
        <v>446</v>
      </c>
      <c r="B453" s="5" t="s">
        <v>1737</v>
      </c>
      <c r="C453" s="6">
        <v>0</v>
      </c>
      <c r="D453" s="7">
        <v>0</v>
      </c>
      <c r="E453" s="10">
        <v>-8830</v>
      </c>
      <c r="F453" s="7">
        <v>0</v>
      </c>
      <c r="G453" s="3">
        <v>42704</v>
      </c>
      <c r="H453" s="1" t="s">
        <v>31</v>
      </c>
      <c r="I453" s="1" t="s">
        <v>24</v>
      </c>
      <c r="J453" s="1" t="s">
        <v>341</v>
      </c>
      <c r="K453" s="7">
        <v>46053054.060000002</v>
      </c>
      <c r="M453" s="1" t="s">
        <v>61</v>
      </c>
      <c r="N453" s="1" t="s">
        <v>28</v>
      </c>
      <c r="O453" s="1" t="s">
        <v>29</v>
      </c>
    </row>
    <row r="454" spans="1:15" x14ac:dyDescent="0.2">
      <c r="A454" s="1">
        <v>447</v>
      </c>
      <c r="B454" s="5" t="s">
        <v>889</v>
      </c>
      <c r="C454" s="6">
        <v>0</v>
      </c>
      <c r="D454" s="7">
        <v>0</v>
      </c>
      <c r="E454" s="10">
        <v>-5609</v>
      </c>
      <c r="F454" s="7">
        <v>0</v>
      </c>
      <c r="G454" s="3">
        <v>42674</v>
      </c>
      <c r="H454" s="1" t="s">
        <v>31</v>
      </c>
      <c r="I454" s="1" t="s">
        <v>24</v>
      </c>
      <c r="J454" s="1" t="s">
        <v>32</v>
      </c>
      <c r="K454" s="7">
        <v>267480944.13</v>
      </c>
      <c r="L454" s="1" t="s">
        <v>26</v>
      </c>
      <c r="M454" s="1" t="s">
        <v>70</v>
      </c>
      <c r="N454" s="1" t="s">
        <v>890</v>
      </c>
      <c r="O454" s="1" t="s">
        <v>111</v>
      </c>
    </row>
    <row r="455" spans="1:15" ht="24" x14ac:dyDescent="0.2">
      <c r="A455" s="1">
        <v>448</v>
      </c>
      <c r="B455" s="5" t="s">
        <v>1094</v>
      </c>
      <c r="C455" s="6">
        <v>0</v>
      </c>
      <c r="D455" s="7">
        <v>0</v>
      </c>
      <c r="E455" s="10">
        <v>-264177</v>
      </c>
      <c r="F455" s="7">
        <v>0</v>
      </c>
      <c r="G455" s="3">
        <v>42490</v>
      </c>
      <c r="H455" s="1" t="s">
        <v>31</v>
      </c>
      <c r="I455" s="1" t="s">
        <v>24</v>
      </c>
      <c r="J455" s="1" t="s">
        <v>32</v>
      </c>
      <c r="K455" s="7">
        <v>2989115662.8299999</v>
      </c>
      <c r="M455" s="1" t="s">
        <v>27</v>
      </c>
      <c r="N455" s="1" t="s">
        <v>28</v>
      </c>
      <c r="O455" s="1" t="s">
        <v>29</v>
      </c>
    </row>
    <row r="456" spans="1:15" x14ac:dyDescent="0.2">
      <c r="A456" s="1">
        <v>449</v>
      </c>
      <c r="B456" s="5" t="s">
        <v>832</v>
      </c>
      <c r="C456" s="6">
        <v>0</v>
      </c>
      <c r="D456" s="7">
        <v>0</v>
      </c>
      <c r="E456" s="10">
        <v>-147010</v>
      </c>
      <c r="F456" s="7">
        <v>0</v>
      </c>
      <c r="G456" s="3">
        <v>42855</v>
      </c>
      <c r="H456" s="1" t="s">
        <v>31</v>
      </c>
      <c r="I456" s="1" t="s">
        <v>24</v>
      </c>
      <c r="J456" s="1" t="s">
        <v>25</v>
      </c>
      <c r="K456" s="7">
        <v>8241213697.5699997</v>
      </c>
      <c r="L456" s="1" t="s">
        <v>26</v>
      </c>
      <c r="M456" s="1" t="s">
        <v>70</v>
      </c>
      <c r="N456" s="1" t="s">
        <v>360</v>
      </c>
      <c r="O456" s="1" t="s">
        <v>103</v>
      </c>
    </row>
    <row r="457" spans="1:15" x14ac:dyDescent="0.2">
      <c r="A457" s="1">
        <v>450</v>
      </c>
      <c r="B457" s="5" t="s">
        <v>957</v>
      </c>
      <c r="C457" s="6">
        <v>0</v>
      </c>
      <c r="D457" s="7">
        <v>0</v>
      </c>
      <c r="E457" s="10">
        <v>-16550</v>
      </c>
      <c r="F457" s="7">
        <v>0</v>
      </c>
      <c r="G457" s="3">
        <v>42916</v>
      </c>
      <c r="H457" s="1" t="s">
        <v>31</v>
      </c>
      <c r="I457" s="1" t="s">
        <v>24</v>
      </c>
      <c r="J457" s="1" t="s">
        <v>154</v>
      </c>
      <c r="K457" s="7">
        <v>105076523.2</v>
      </c>
      <c r="M457" s="1" t="s">
        <v>70</v>
      </c>
      <c r="N457" s="1" t="s">
        <v>111</v>
      </c>
      <c r="O457" s="1" t="s">
        <v>111</v>
      </c>
    </row>
    <row r="458" spans="1:15" x14ac:dyDescent="0.2">
      <c r="A458" s="1">
        <v>451</v>
      </c>
      <c r="B458" s="5" t="s">
        <v>940</v>
      </c>
      <c r="C458" s="6">
        <v>0</v>
      </c>
      <c r="D458" s="7">
        <v>0</v>
      </c>
      <c r="E458" s="10">
        <v>-21500</v>
      </c>
      <c r="F458" s="7">
        <v>0</v>
      </c>
      <c r="G458" s="3">
        <v>42766</v>
      </c>
      <c r="H458" s="1" t="s">
        <v>31</v>
      </c>
      <c r="I458" s="1" t="s">
        <v>24</v>
      </c>
      <c r="J458" s="1" t="s">
        <v>32</v>
      </c>
      <c r="K458" s="7">
        <v>56334575256.800003</v>
      </c>
      <c r="L458" s="1" t="s">
        <v>39</v>
      </c>
      <c r="M458" s="1" t="s">
        <v>27</v>
      </c>
      <c r="N458" s="1" t="s">
        <v>551</v>
      </c>
      <c r="O458" s="1" t="s">
        <v>35</v>
      </c>
    </row>
    <row r="459" spans="1:15" ht="24" x14ac:dyDescent="0.2">
      <c r="A459" s="1">
        <v>452</v>
      </c>
      <c r="B459" s="5" t="s">
        <v>400</v>
      </c>
      <c r="C459" s="6">
        <v>0</v>
      </c>
      <c r="D459" s="7">
        <v>0</v>
      </c>
      <c r="E459" s="10">
        <v>-140699</v>
      </c>
      <c r="F459" s="7">
        <v>0</v>
      </c>
      <c r="G459" s="3">
        <v>42916</v>
      </c>
      <c r="H459" s="1" t="s">
        <v>31</v>
      </c>
      <c r="I459" s="1" t="s">
        <v>24</v>
      </c>
      <c r="J459" s="1" t="s">
        <v>32</v>
      </c>
      <c r="K459" s="7">
        <v>665869705.45000005</v>
      </c>
      <c r="L459" s="1" t="s">
        <v>26</v>
      </c>
      <c r="M459" s="1" t="s">
        <v>61</v>
      </c>
      <c r="N459" s="1" t="s">
        <v>352</v>
      </c>
      <c r="O459" s="1" t="s">
        <v>257</v>
      </c>
    </row>
    <row r="460" spans="1:15" x14ac:dyDescent="0.2">
      <c r="A460" s="1">
        <v>453</v>
      </c>
      <c r="B460" s="5" t="s">
        <v>1098</v>
      </c>
      <c r="C460" s="6">
        <v>0</v>
      </c>
      <c r="D460" s="7">
        <v>0</v>
      </c>
      <c r="E460" s="10">
        <v>-14299</v>
      </c>
      <c r="F460" s="7">
        <v>0</v>
      </c>
      <c r="G460" s="3">
        <v>42490</v>
      </c>
      <c r="H460" s="1" t="s">
        <v>31</v>
      </c>
      <c r="I460" s="1" t="s">
        <v>24</v>
      </c>
      <c r="J460" s="1" t="s">
        <v>32</v>
      </c>
      <c r="K460" s="7">
        <v>2584049844.5100002</v>
      </c>
      <c r="M460" s="1" t="s">
        <v>70</v>
      </c>
      <c r="N460" s="1" t="s">
        <v>53</v>
      </c>
      <c r="O460" s="1" t="s">
        <v>54</v>
      </c>
    </row>
    <row r="461" spans="1:15" x14ac:dyDescent="0.2">
      <c r="A461" s="1">
        <v>454</v>
      </c>
      <c r="B461" s="5" t="s">
        <v>407</v>
      </c>
      <c r="C461" s="6">
        <v>0</v>
      </c>
      <c r="D461" s="7">
        <v>0</v>
      </c>
      <c r="E461" s="10">
        <v>-89552</v>
      </c>
      <c r="F461" s="7">
        <v>0</v>
      </c>
      <c r="G461" s="3">
        <v>42825</v>
      </c>
      <c r="H461" s="1" t="s">
        <v>31</v>
      </c>
      <c r="I461" s="1" t="s">
        <v>24</v>
      </c>
      <c r="J461" s="1" t="s">
        <v>32</v>
      </c>
      <c r="K461" s="7">
        <v>714770713.22000003</v>
      </c>
      <c r="L461" s="1" t="s">
        <v>394</v>
      </c>
      <c r="M461" s="1" t="s">
        <v>27</v>
      </c>
      <c r="N461" s="1" t="s">
        <v>180</v>
      </c>
      <c r="O461" s="1" t="s">
        <v>181</v>
      </c>
    </row>
    <row r="462" spans="1:15" ht="24" x14ac:dyDescent="0.2">
      <c r="A462" s="1">
        <v>455</v>
      </c>
      <c r="B462" s="5" t="s">
        <v>395</v>
      </c>
      <c r="C462" s="6">
        <v>0</v>
      </c>
      <c r="D462" s="7">
        <v>0</v>
      </c>
      <c r="E462" s="10">
        <v>-7393</v>
      </c>
      <c r="F462" s="7">
        <v>0</v>
      </c>
      <c r="G462" s="3">
        <v>42460</v>
      </c>
      <c r="H462" s="1" t="s">
        <v>31</v>
      </c>
      <c r="I462" s="1" t="s">
        <v>24</v>
      </c>
      <c r="J462" s="1" t="s">
        <v>32</v>
      </c>
      <c r="K462" s="7">
        <v>2374638356.3899999</v>
      </c>
      <c r="L462" s="1" t="s">
        <v>26</v>
      </c>
      <c r="M462" s="1" t="s">
        <v>27</v>
      </c>
      <c r="N462" s="1" t="s">
        <v>180</v>
      </c>
      <c r="O462" s="1" t="s">
        <v>181</v>
      </c>
    </row>
    <row r="463" spans="1:15" x14ac:dyDescent="0.2">
      <c r="A463" s="1">
        <v>456</v>
      </c>
      <c r="B463" s="5" t="s">
        <v>852</v>
      </c>
      <c r="C463" s="6">
        <v>0</v>
      </c>
      <c r="D463" s="7">
        <v>0</v>
      </c>
      <c r="E463" s="10">
        <v>-99736</v>
      </c>
      <c r="F463" s="7">
        <v>0</v>
      </c>
      <c r="G463" s="3">
        <v>42460</v>
      </c>
      <c r="H463" s="1" t="s">
        <v>31</v>
      </c>
      <c r="I463" s="1" t="s">
        <v>24</v>
      </c>
      <c r="J463" s="1" t="s">
        <v>32</v>
      </c>
      <c r="K463" s="7">
        <v>190448615.05000001</v>
      </c>
      <c r="L463" s="1" t="s">
        <v>95</v>
      </c>
      <c r="M463" s="1" t="s">
        <v>27</v>
      </c>
      <c r="N463" s="1" t="s">
        <v>378</v>
      </c>
      <c r="O463" s="1" t="s">
        <v>181</v>
      </c>
    </row>
    <row r="464" spans="1:15" ht="24" x14ac:dyDescent="0.2">
      <c r="A464" s="1">
        <v>457</v>
      </c>
      <c r="B464" s="5" t="s">
        <v>1100</v>
      </c>
      <c r="C464" s="6">
        <v>0</v>
      </c>
      <c r="D464" s="7">
        <v>0</v>
      </c>
      <c r="E464" s="10">
        <v>-125000</v>
      </c>
      <c r="F464" s="7">
        <v>0</v>
      </c>
      <c r="G464" s="3">
        <v>42825</v>
      </c>
      <c r="H464" s="1" t="s">
        <v>31</v>
      </c>
      <c r="I464" s="1" t="s">
        <v>24</v>
      </c>
      <c r="J464" s="1" t="s">
        <v>32</v>
      </c>
      <c r="K464" s="7">
        <v>301771147.92000002</v>
      </c>
      <c r="M464" s="1" t="s">
        <v>70</v>
      </c>
      <c r="N464" s="1" t="s">
        <v>53</v>
      </c>
      <c r="O464" s="1" t="s">
        <v>54</v>
      </c>
    </row>
    <row r="465" spans="1:15" x14ac:dyDescent="0.2">
      <c r="A465" s="1">
        <v>458</v>
      </c>
      <c r="B465" s="5" t="s">
        <v>1333</v>
      </c>
      <c r="C465" s="6">
        <v>0</v>
      </c>
      <c r="D465" s="7">
        <v>0</v>
      </c>
      <c r="E465" s="10">
        <v>-400000</v>
      </c>
      <c r="F465" s="7">
        <v>0</v>
      </c>
      <c r="G465" s="3">
        <v>43008</v>
      </c>
      <c r="H465" s="1" t="s">
        <v>31</v>
      </c>
      <c r="I465" s="1" t="s">
        <v>24</v>
      </c>
      <c r="J465" s="1" t="s">
        <v>32</v>
      </c>
      <c r="K465" s="7">
        <v>1009648539.52</v>
      </c>
      <c r="L465" s="1" t="s">
        <v>330</v>
      </c>
      <c r="M465" s="1" t="s">
        <v>61</v>
      </c>
      <c r="N465" s="1" t="s">
        <v>99</v>
      </c>
      <c r="O465" s="1" t="s">
        <v>100</v>
      </c>
    </row>
    <row r="466" spans="1:15" x14ac:dyDescent="0.2">
      <c r="A466" s="1">
        <v>459</v>
      </c>
      <c r="B466" s="5" t="s">
        <v>888</v>
      </c>
      <c r="C466" s="6">
        <v>0</v>
      </c>
      <c r="D466" s="7">
        <v>0</v>
      </c>
      <c r="E466" s="10">
        <v>-44134</v>
      </c>
      <c r="F466" s="7">
        <v>0</v>
      </c>
      <c r="G466" s="3">
        <v>42735</v>
      </c>
      <c r="H466" s="1" t="s">
        <v>31</v>
      </c>
      <c r="I466" s="1" t="s">
        <v>24</v>
      </c>
      <c r="J466" s="1" t="s">
        <v>32</v>
      </c>
      <c r="K466" s="7">
        <v>680957810.22000003</v>
      </c>
      <c r="M466" s="1" t="s">
        <v>61</v>
      </c>
      <c r="N466" s="1" t="s">
        <v>134</v>
      </c>
      <c r="O466" s="1" t="s">
        <v>135</v>
      </c>
    </row>
    <row r="467" spans="1:15" x14ac:dyDescent="0.2">
      <c r="A467" s="1">
        <v>460</v>
      </c>
      <c r="B467" s="5" t="s">
        <v>1876</v>
      </c>
      <c r="C467" s="6">
        <v>0</v>
      </c>
      <c r="D467" s="7">
        <v>0</v>
      </c>
      <c r="E467" s="10">
        <v>-28000</v>
      </c>
      <c r="F467" s="7">
        <v>0</v>
      </c>
      <c r="G467" s="3">
        <v>42551</v>
      </c>
      <c r="H467" s="1" t="s">
        <v>31</v>
      </c>
      <c r="I467" s="1" t="s">
        <v>24</v>
      </c>
      <c r="J467" s="1" t="s">
        <v>32</v>
      </c>
      <c r="K467" s="7">
        <v>6641713.8499999996</v>
      </c>
      <c r="M467" s="1" t="s">
        <v>61</v>
      </c>
      <c r="O467" s="1" t="s">
        <v>103</v>
      </c>
    </row>
    <row r="468" spans="1:15" x14ac:dyDescent="0.2">
      <c r="A468" s="1">
        <v>461</v>
      </c>
      <c r="B468" s="5" t="s">
        <v>290</v>
      </c>
      <c r="C468" s="6">
        <v>0</v>
      </c>
      <c r="D468" s="7">
        <v>0</v>
      </c>
      <c r="E468" s="10">
        <v>-35000</v>
      </c>
      <c r="F468" s="7">
        <v>0</v>
      </c>
      <c r="G468" s="3">
        <v>42766</v>
      </c>
      <c r="H468" s="1" t="s">
        <v>31</v>
      </c>
      <c r="I468" s="1" t="s">
        <v>24</v>
      </c>
      <c r="J468" s="1" t="s">
        <v>25</v>
      </c>
      <c r="K468" s="7">
        <v>85882806063.869995</v>
      </c>
      <c r="L468" s="1" t="s">
        <v>43</v>
      </c>
      <c r="M468" s="1" t="s">
        <v>27</v>
      </c>
      <c r="N468" s="1" t="s">
        <v>56</v>
      </c>
      <c r="O468" s="1" t="s">
        <v>35</v>
      </c>
    </row>
    <row r="469" spans="1:15" ht="36" x14ac:dyDescent="0.2">
      <c r="A469" s="1">
        <v>462</v>
      </c>
      <c r="B469" s="5" t="s">
        <v>1308</v>
      </c>
      <c r="C469" s="6">
        <v>0</v>
      </c>
      <c r="D469" s="7">
        <v>0</v>
      </c>
      <c r="E469" s="10">
        <v>-180000</v>
      </c>
      <c r="F469" s="7">
        <v>0</v>
      </c>
      <c r="G469" s="3">
        <v>42766</v>
      </c>
      <c r="H469" s="1" t="s">
        <v>31</v>
      </c>
      <c r="I469" s="1" t="s">
        <v>24</v>
      </c>
      <c r="J469" s="1" t="s">
        <v>32</v>
      </c>
      <c r="K469" s="7">
        <v>48082444.640000001</v>
      </c>
      <c r="M469" s="1" t="s">
        <v>70</v>
      </c>
      <c r="N469" s="1" t="s">
        <v>1307</v>
      </c>
      <c r="O469" s="1" t="s">
        <v>45</v>
      </c>
    </row>
    <row r="470" spans="1:15" x14ac:dyDescent="0.2">
      <c r="A470" s="1">
        <v>463</v>
      </c>
      <c r="B470" s="5" t="s">
        <v>524</v>
      </c>
      <c r="C470" s="6">
        <v>0</v>
      </c>
      <c r="D470" s="7">
        <v>0</v>
      </c>
      <c r="E470" s="10">
        <v>-351128</v>
      </c>
      <c r="F470" s="7">
        <v>0</v>
      </c>
      <c r="G470" s="3">
        <v>43008</v>
      </c>
      <c r="H470" s="1" t="s">
        <v>31</v>
      </c>
      <c r="I470" s="1" t="s">
        <v>24</v>
      </c>
      <c r="J470" s="1" t="s">
        <v>32</v>
      </c>
      <c r="K470" s="7">
        <v>2733874071.6399999</v>
      </c>
      <c r="M470" s="1" t="s">
        <v>61</v>
      </c>
      <c r="N470" s="1" t="s">
        <v>53</v>
      </c>
      <c r="O470" s="1" t="s">
        <v>54</v>
      </c>
    </row>
    <row r="471" spans="1:15" x14ac:dyDescent="0.2">
      <c r="A471" s="1">
        <v>464</v>
      </c>
      <c r="B471" s="5" t="s">
        <v>1489</v>
      </c>
      <c r="C471" s="6">
        <v>0</v>
      </c>
      <c r="D471" s="7">
        <v>0</v>
      </c>
      <c r="E471" s="10">
        <v>-200000</v>
      </c>
      <c r="F471" s="7">
        <v>0</v>
      </c>
      <c r="G471" s="3">
        <v>42551</v>
      </c>
      <c r="H471" s="1" t="s">
        <v>31</v>
      </c>
      <c r="I471" s="1" t="s">
        <v>24</v>
      </c>
      <c r="J471" s="1" t="s">
        <v>32</v>
      </c>
      <c r="K471" s="7">
        <v>201763738.05000001</v>
      </c>
      <c r="L471" s="1" t="s">
        <v>95</v>
      </c>
      <c r="M471" s="1" t="s">
        <v>27</v>
      </c>
      <c r="N471" s="1" t="s">
        <v>53</v>
      </c>
      <c r="O471" s="1" t="s">
        <v>54</v>
      </c>
    </row>
    <row r="472" spans="1:15" x14ac:dyDescent="0.2">
      <c r="A472" s="1">
        <v>465</v>
      </c>
      <c r="B472" s="5" t="s">
        <v>244</v>
      </c>
      <c r="C472" s="6">
        <v>0</v>
      </c>
      <c r="D472" s="7">
        <v>0</v>
      </c>
      <c r="E472" s="10">
        <v>-850000</v>
      </c>
      <c r="F472" s="7">
        <v>0</v>
      </c>
      <c r="G472" s="3">
        <v>42916</v>
      </c>
      <c r="H472" s="1" t="s">
        <v>31</v>
      </c>
      <c r="I472" s="1" t="s">
        <v>24</v>
      </c>
      <c r="J472" s="1" t="s">
        <v>32</v>
      </c>
      <c r="K472" s="7">
        <v>2284167170.6399999</v>
      </c>
      <c r="L472" s="1" t="s">
        <v>43</v>
      </c>
      <c r="M472" s="1" t="s">
        <v>70</v>
      </c>
      <c r="N472" s="1" t="s">
        <v>53</v>
      </c>
      <c r="O472" s="1" t="s">
        <v>54</v>
      </c>
    </row>
    <row r="473" spans="1:15" ht="24" x14ac:dyDescent="0.2">
      <c r="A473" s="1">
        <v>466</v>
      </c>
      <c r="B473" s="5" t="s">
        <v>880</v>
      </c>
      <c r="C473" s="6">
        <v>0</v>
      </c>
      <c r="D473" s="7">
        <v>0</v>
      </c>
      <c r="E473" s="10">
        <v>-32000</v>
      </c>
      <c r="F473" s="7">
        <v>0</v>
      </c>
      <c r="G473" s="3">
        <v>42674</v>
      </c>
      <c r="H473" s="1" t="s">
        <v>31</v>
      </c>
      <c r="I473" s="1" t="s">
        <v>24</v>
      </c>
      <c r="J473" s="1" t="s">
        <v>32</v>
      </c>
      <c r="K473" s="7">
        <v>35015070.579999998</v>
      </c>
      <c r="L473" s="1" t="s">
        <v>95</v>
      </c>
      <c r="M473" s="1" t="s">
        <v>61</v>
      </c>
      <c r="N473" s="1" t="s">
        <v>542</v>
      </c>
      <c r="O473" s="1" t="s">
        <v>543</v>
      </c>
    </row>
    <row r="474" spans="1:15" ht="24" x14ac:dyDescent="0.2">
      <c r="A474" s="1">
        <v>467</v>
      </c>
      <c r="B474" s="5" t="s">
        <v>973</v>
      </c>
      <c r="C474" s="6">
        <v>0</v>
      </c>
      <c r="D474" s="7">
        <v>0</v>
      </c>
      <c r="E474" s="10">
        <v>-2500</v>
      </c>
      <c r="F474" s="7">
        <v>0</v>
      </c>
      <c r="G474" s="3">
        <v>42460</v>
      </c>
      <c r="H474" s="1" t="s">
        <v>31</v>
      </c>
      <c r="I474" s="1" t="s">
        <v>24</v>
      </c>
      <c r="J474" s="1" t="s">
        <v>32</v>
      </c>
      <c r="K474" s="7">
        <v>333152668.50999999</v>
      </c>
      <c r="L474" s="1" t="s">
        <v>26</v>
      </c>
      <c r="M474" s="1" t="s">
        <v>27</v>
      </c>
      <c r="N474" s="1" t="s">
        <v>378</v>
      </c>
      <c r="O474" s="1" t="s">
        <v>181</v>
      </c>
    </row>
    <row r="475" spans="1:15" ht="24" x14ac:dyDescent="0.2">
      <c r="A475" s="1">
        <v>468</v>
      </c>
      <c r="B475" s="5" t="s">
        <v>992</v>
      </c>
      <c r="C475" s="6">
        <v>0</v>
      </c>
      <c r="D475" s="7">
        <v>0</v>
      </c>
      <c r="E475" s="10">
        <v>-800</v>
      </c>
      <c r="F475" s="7">
        <v>0</v>
      </c>
      <c r="G475" s="3">
        <v>42551</v>
      </c>
      <c r="H475" s="1" t="s">
        <v>31</v>
      </c>
      <c r="I475" s="1" t="s">
        <v>24</v>
      </c>
      <c r="J475" s="1" t="s">
        <v>25</v>
      </c>
      <c r="K475" s="7">
        <v>31866798.989999998</v>
      </c>
      <c r="L475" s="1" t="s">
        <v>993</v>
      </c>
      <c r="M475" s="1" t="s">
        <v>27</v>
      </c>
      <c r="N475" s="1" t="s">
        <v>994</v>
      </c>
      <c r="O475" s="1" t="s">
        <v>100</v>
      </c>
    </row>
    <row r="476" spans="1:15" x14ac:dyDescent="0.2">
      <c r="A476" s="1">
        <v>469</v>
      </c>
      <c r="B476" s="5" t="s">
        <v>1421</v>
      </c>
      <c r="C476" s="6">
        <v>0</v>
      </c>
      <c r="D476" s="7">
        <v>0</v>
      </c>
      <c r="E476" s="10">
        <v>-20000</v>
      </c>
      <c r="F476" s="7">
        <v>0</v>
      </c>
      <c r="G476" s="3">
        <v>42551</v>
      </c>
      <c r="H476" s="1" t="s">
        <v>31</v>
      </c>
      <c r="I476" s="1" t="s">
        <v>24</v>
      </c>
      <c r="J476" s="1" t="s">
        <v>32</v>
      </c>
      <c r="K476" s="7">
        <v>2105930.35</v>
      </c>
      <c r="M476" s="1" t="s">
        <v>70</v>
      </c>
      <c r="N476" s="1" t="s">
        <v>229</v>
      </c>
      <c r="O476" s="1" t="s">
        <v>45</v>
      </c>
    </row>
    <row r="477" spans="1:15" x14ac:dyDescent="0.2">
      <c r="A477" s="1">
        <v>470</v>
      </c>
      <c r="B477" s="5" t="s">
        <v>243</v>
      </c>
      <c r="C477" s="6">
        <v>0</v>
      </c>
      <c r="D477" s="7">
        <v>0</v>
      </c>
      <c r="E477" s="10">
        <v>-308223</v>
      </c>
      <c r="F477" s="7">
        <v>0</v>
      </c>
      <c r="G477" s="3">
        <v>42794</v>
      </c>
      <c r="H477" s="1" t="s">
        <v>31</v>
      </c>
      <c r="I477" s="1" t="s">
        <v>24</v>
      </c>
      <c r="J477" s="1" t="s">
        <v>32</v>
      </c>
      <c r="K477" s="7">
        <v>1736168230.23</v>
      </c>
      <c r="L477" s="1" t="s">
        <v>39</v>
      </c>
      <c r="M477" s="1" t="s">
        <v>70</v>
      </c>
      <c r="N477" s="1" t="s">
        <v>28</v>
      </c>
      <c r="O477" s="1" t="s">
        <v>29</v>
      </c>
    </row>
    <row r="478" spans="1:15" ht="24" x14ac:dyDescent="0.2">
      <c r="A478" s="1">
        <v>471</v>
      </c>
      <c r="B478" s="5" t="s">
        <v>106</v>
      </c>
      <c r="C478" s="6">
        <v>0</v>
      </c>
      <c r="D478" s="7">
        <v>0</v>
      </c>
      <c r="E478" s="10">
        <v>-23118211</v>
      </c>
      <c r="F478" s="7">
        <v>0</v>
      </c>
      <c r="G478" s="3">
        <v>42735</v>
      </c>
      <c r="H478" s="1" t="s">
        <v>31</v>
      </c>
      <c r="I478" s="1" t="s">
        <v>24</v>
      </c>
      <c r="J478" s="1" t="s">
        <v>32</v>
      </c>
      <c r="K478" s="7">
        <v>19000902128.919998</v>
      </c>
      <c r="L478" s="1" t="s">
        <v>39</v>
      </c>
      <c r="M478" s="1" t="s">
        <v>27</v>
      </c>
      <c r="N478" s="1" t="s">
        <v>28</v>
      </c>
      <c r="O478" s="1" t="s">
        <v>29</v>
      </c>
    </row>
    <row r="479" spans="1:15" ht="24" x14ac:dyDescent="0.2">
      <c r="A479" s="1">
        <v>472</v>
      </c>
      <c r="B479" s="5" t="s">
        <v>1363</v>
      </c>
      <c r="C479" s="6">
        <v>0</v>
      </c>
      <c r="D479" s="7">
        <v>0</v>
      </c>
      <c r="E479" s="10">
        <v>-1836834</v>
      </c>
      <c r="F479" s="7">
        <v>0</v>
      </c>
      <c r="G479" s="3">
        <v>42735</v>
      </c>
      <c r="H479" s="1" t="s">
        <v>31</v>
      </c>
      <c r="I479" s="1" t="s">
        <v>24</v>
      </c>
      <c r="J479" s="1" t="s">
        <v>32</v>
      </c>
      <c r="K479" s="7">
        <v>3079626457.04</v>
      </c>
      <c r="M479" s="1" t="s">
        <v>70</v>
      </c>
      <c r="N479" s="1" t="s">
        <v>696</v>
      </c>
      <c r="O479" s="1" t="s">
        <v>666</v>
      </c>
    </row>
    <row r="480" spans="1:15" ht="24" x14ac:dyDescent="0.2">
      <c r="A480" s="1">
        <v>473</v>
      </c>
      <c r="B480" s="5" t="s">
        <v>1001</v>
      </c>
      <c r="C480" s="6">
        <v>0</v>
      </c>
      <c r="D480" s="7">
        <v>0</v>
      </c>
      <c r="E480" s="10">
        <v>-11019</v>
      </c>
      <c r="F480" s="7">
        <v>0</v>
      </c>
      <c r="G480" s="3">
        <v>42551</v>
      </c>
      <c r="H480" s="1" t="s">
        <v>31</v>
      </c>
      <c r="I480" s="1" t="s">
        <v>24</v>
      </c>
      <c r="J480" s="1" t="s">
        <v>32</v>
      </c>
      <c r="K480" s="7">
        <v>4049305.74</v>
      </c>
      <c r="M480" s="1" t="s">
        <v>61</v>
      </c>
      <c r="O480" s="1" t="s">
        <v>45</v>
      </c>
    </row>
    <row r="481" spans="1:15" x14ac:dyDescent="0.2">
      <c r="A481" s="1">
        <v>474</v>
      </c>
      <c r="B481" s="5" t="s">
        <v>427</v>
      </c>
      <c r="C481" s="6">
        <v>0</v>
      </c>
      <c r="D481" s="7">
        <v>0</v>
      </c>
      <c r="E481" s="10">
        <v>-854336</v>
      </c>
      <c r="F481" s="7">
        <v>0</v>
      </c>
      <c r="G481" s="3">
        <v>42582</v>
      </c>
      <c r="H481" s="1" t="s">
        <v>31</v>
      </c>
      <c r="I481" s="1" t="s">
        <v>24</v>
      </c>
      <c r="J481" s="1" t="s">
        <v>32</v>
      </c>
      <c r="K481" s="7">
        <v>11836026478.469999</v>
      </c>
      <c r="L481" s="1" t="s">
        <v>39</v>
      </c>
      <c r="M481" s="1" t="s">
        <v>70</v>
      </c>
      <c r="N481" s="1" t="s">
        <v>28</v>
      </c>
      <c r="O481" s="1" t="s">
        <v>29</v>
      </c>
    </row>
    <row r="482" spans="1:15" x14ac:dyDescent="0.2">
      <c r="A482" s="1">
        <v>475</v>
      </c>
      <c r="B482" s="5" t="s">
        <v>678</v>
      </c>
      <c r="C482" s="6">
        <v>0</v>
      </c>
      <c r="D482" s="7">
        <v>0</v>
      </c>
      <c r="E482" s="10">
        <v>-42563</v>
      </c>
      <c r="F482" s="7">
        <v>0</v>
      </c>
      <c r="G482" s="3">
        <v>42735</v>
      </c>
      <c r="H482" s="1" t="s">
        <v>31</v>
      </c>
      <c r="I482" s="1" t="s">
        <v>24</v>
      </c>
      <c r="J482" s="1" t="s">
        <v>32</v>
      </c>
      <c r="K482" s="7">
        <v>1440300081.3099999</v>
      </c>
      <c r="L482" s="1" t="s">
        <v>39</v>
      </c>
      <c r="M482" s="1" t="s">
        <v>70</v>
      </c>
      <c r="N482" s="1" t="s">
        <v>28</v>
      </c>
      <c r="O482" s="1" t="s">
        <v>29</v>
      </c>
    </row>
    <row r="483" spans="1:15" ht="24" x14ac:dyDescent="0.2">
      <c r="A483" s="1">
        <v>476</v>
      </c>
      <c r="B483" s="5" t="s">
        <v>1860</v>
      </c>
      <c r="C483" s="6">
        <v>0</v>
      </c>
      <c r="D483" s="7">
        <v>0</v>
      </c>
      <c r="E483" s="10">
        <v>-1068070</v>
      </c>
      <c r="F483" s="7">
        <v>0</v>
      </c>
      <c r="G483" s="3">
        <v>42825</v>
      </c>
      <c r="H483" s="1" t="s">
        <v>31</v>
      </c>
      <c r="I483" s="1" t="s">
        <v>24</v>
      </c>
      <c r="J483" s="1" t="s">
        <v>32</v>
      </c>
      <c r="K483" s="7">
        <v>642226326.40999997</v>
      </c>
      <c r="L483" s="1" t="s">
        <v>293</v>
      </c>
      <c r="M483" s="1" t="s">
        <v>70</v>
      </c>
      <c r="N483" s="1" t="s">
        <v>856</v>
      </c>
      <c r="O483" s="1" t="s">
        <v>857</v>
      </c>
    </row>
    <row r="484" spans="1:15" x14ac:dyDescent="0.2">
      <c r="A484" s="1">
        <v>477</v>
      </c>
      <c r="B484" s="5" t="s">
        <v>1687</v>
      </c>
      <c r="C484" s="6">
        <v>0</v>
      </c>
      <c r="D484" s="7">
        <v>0</v>
      </c>
      <c r="E484" s="10">
        <v>-12480</v>
      </c>
      <c r="F484" s="7">
        <v>0</v>
      </c>
      <c r="G484" s="3">
        <v>42613</v>
      </c>
      <c r="H484" s="1" t="s">
        <v>31</v>
      </c>
      <c r="I484" s="1" t="s">
        <v>24</v>
      </c>
      <c r="J484" s="1" t="s">
        <v>32</v>
      </c>
      <c r="K484" s="7">
        <v>76017629.060000002</v>
      </c>
      <c r="L484" s="1" t="s">
        <v>43</v>
      </c>
      <c r="M484" s="1" t="s">
        <v>70</v>
      </c>
      <c r="N484" s="1" t="s">
        <v>352</v>
      </c>
      <c r="O484" s="1" t="s">
        <v>257</v>
      </c>
    </row>
    <row r="485" spans="1:15" ht="24" x14ac:dyDescent="0.2">
      <c r="A485" s="1">
        <v>478</v>
      </c>
      <c r="B485" s="5" t="s">
        <v>483</v>
      </c>
      <c r="C485" s="6">
        <v>0</v>
      </c>
      <c r="D485" s="7">
        <v>0</v>
      </c>
      <c r="E485" s="10">
        <v>-1285801</v>
      </c>
      <c r="F485" s="7">
        <v>0</v>
      </c>
      <c r="G485" s="3">
        <v>42916</v>
      </c>
      <c r="H485" s="1" t="s">
        <v>31</v>
      </c>
      <c r="I485" s="1" t="s">
        <v>24</v>
      </c>
      <c r="J485" s="1" t="s">
        <v>32</v>
      </c>
      <c r="K485" s="7">
        <v>586565597.96000004</v>
      </c>
      <c r="L485" s="1" t="s">
        <v>150</v>
      </c>
      <c r="M485" s="1" t="s">
        <v>61</v>
      </c>
      <c r="N485" s="1" t="s">
        <v>484</v>
      </c>
      <c r="O485" s="1" t="s">
        <v>45</v>
      </c>
    </row>
    <row r="486" spans="1:15" ht="24" x14ac:dyDescent="0.2">
      <c r="A486" s="1">
        <v>479</v>
      </c>
      <c r="B486" s="5" t="s">
        <v>1328</v>
      </c>
      <c r="C486" s="6">
        <v>0</v>
      </c>
      <c r="D486" s="7">
        <v>0</v>
      </c>
      <c r="E486" s="10">
        <v>-849000</v>
      </c>
      <c r="F486" s="7">
        <v>0</v>
      </c>
      <c r="G486" s="3">
        <v>42582</v>
      </c>
      <c r="H486" s="1" t="s">
        <v>31</v>
      </c>
      <c r="I486" s="1" t="s">
        <v>24</v>
      </c>
      <c r="J486" s="1" t="s">
        <v>25</v>
      </c>
      <c r="K486" s="7">
        <v>2824717850.5999999</v>
      </c>
      <c r="L486" s="1" t="s">
        <v>26</v>
      </c>
      <c r="M486" s="1" t="s">
        <v>27</v>
      </c>
      <c r="N486" s="1" t="s">
        <v>28</v>
      </c>
      <c r="O486" s="1" t="s">
        <v>29</v>
      </c>
    </row>
    <row r="487" spans="1:15" x14ac:dyDescent="0.2">
      <c r="A487" s="1">
        <v>480</v>
      </c>
      <c r="B487" s="5" t="s">
        <v>473</v>
      </c>
      <c r="C487" s="6">
        <v>0</v>
      </c>
      <c r="D487" s="7">
        <v>0</v>
      </c>
      <c r="E487" s="10">
        <v>-390000</v>
      </c>
      <c r="F487" s="7">
        <v>0</v>
      </c>
      <c r="G487" s="3">
        <v>42978</v>
      </c>
      <c r="H487" s="1" t="s">
        <v>31</v>
      </c>
      <c r="I487" s="1" t="s">
        <v>24</v>
      </c>
      <c r="J487" s="1" t="s">
        <v>32</v>
      </c>
      <c r="K487" s="7">
        <v>257361432.55000001</v>
      </c>
      <c r="M487" s="1" t="s">
        <v>70</v>
      </c>
      <c r="N487" s="1" t="s">
        <v>474</v>
      </c>
      <c r="O487" s="1" t="s">
        <v>145</v>
      </c>
    </row>
    <row r="488" spans="1:15" x14ac:dyDescent="0.2">
      <c r="A488" s="1">
        <v>481</v>
      </c>
      <c r="B488" s="5" t="s">
        <v>1148</v>
      </c>
      <c r="C488" s="6">
        <v>0</v>
      </c>
      <c r="D488" s="7">
        <v>0</v>
      </c>
      <c r="E488" s="10">
        <v>-10000</v>
      </c>
      <c r="F488" s="7">
        <v>0</v>
      </c>
      <c r="G488" s="3">
        <v>42825</v>
      </c>
      <c r="H488" s="1" t="s">
        <v>31</v>
      </c>
      <c r="I488" s="1" t="s">
        <v>24</v>
      </c>
      <c r="J488" s="1" t="s">
        <v>32</v>
      </c>
      <c r="K488" s="7">
        <v>41295273.490000002</v>
      </c>
      <c r="M488" s="1" t="s">
        <v>70</v>
      </c>
      <c r="N488" s="1" t="s">
        <v>44</v>
      </c>
      <c r="O488" s="1" t="s">
        <v>45</v>
      </c>
    </row>
    <row r="489" spans="1:15" x14ac:dyDescent="0.2">
      <c r="A489" s="1">
        <v>482</v>
      </c>
      <c r="B489" s="5" t="s">
        <v>1416</v>
      </c>
      <c r="C489" s="6">
        <v>0</v>
      </c>
      <c r="D489" s="7">
        <v>0</v>
      </c>
      <c r="E489" s="10">
        <v>-158160</v>
      </c>
      <c r="F489" s="7">
        <v>0</v>
      </c>
      <c r="G489" s="3">
        <v>42613</v>
      </c>
      <c r="H489" s="1" t="s">
        <v>31</v>
      </c>
      <c r="I489" s="1" t="s">
        <v>24</v>
      </c>
      <c r="J489" s="1" t="s">
        <v>32</v>
      </c>
      <c r="K489" s="7">
        <v>1675143101.8299999</v>
      </c>
      <c r="L489" s="1" t="s">
        <v>39</v>
      </c>
      <c r="M489" s="1" t="s">
        <v>61</v>
      </c>
      <c r="N489" s="1" t="s">
        <v>111</v>
      </c>
      <c r="O489" s="1" t="s">
        <v>111</v>
      </c>
    </row>
    <row r="490" spans="1:15" ht="24" x14ac:dyDescent="0.2">
      <c r="A490" s="1">
        <v>483</v>
      </c>
      <c r="B490" s="5" t="s">
        <v>979</v>
      </c>
      <c r="C490" s="6">
        <v>0</v>
      </c>
      <c r="D490" s="7">
        <v>0</v>
      </c>
      <c r="E490" s="10">
        <v>-210729</v>
      </c>
      <c r="F490" s="7">
        <v>0</v>
      </c>
      <c r="G490" s="3">
        <v>42460</v>
      </c>
      <c r="H490" s="1" t="s">
        <v>31</v>
      </c>
      <c r="I490" s="1" t="s">
        <v>24</v>
      </c>
      <c r="J490" s="1" t="s">
        <v>32</v>
      </c>
      <c r="K490" s="7">
        <v>455348303.51999998</v>
      </c>
      <c r="M490" s="1" t="s">
        <v>61</v>
      </c>
      <c r="N490" s="1" t="s">
        <v>352</v>
      </c>
      <c r="O490" s="1" t="s">
        <v>257</v>
      </c>
    </row>
    <row r="491" spans="1:15" x14ac:dyDescent="0.2">
      <c r="A491" s="1">
        <v>484</v>
      </c>
      <c r="B491" s="5" t="s">
        <v>858</v>
      </c>
      <c r="C491" s="6">
        <v>0</v>
      </c>
      <c r="D491" s="7">
        <v>0</v>
      </c>
      <c r="E491" s="10">
        <v>-39000</v>
      </c>
      <c r="F491" s="7">
        <v>0</v>
      </c>
      <c r="G491" s="3">
        <v>42825</v>
      </c>
      <c r="H491" s="1" t="s">
        <v>31</v>
      </c>
      <c r="I491" s="1" t="s">
        <v>24</v>
      </c>
      <c r="J491" s="1" t="s">
        <v>32</v>
      </c>
      <c r="K491" s="7">
        <v>63924616.960000001</v>
      </c>
      <c r="M491" s="1" t="s">
        <v>61</v>
      </c>
      <c r="N491" s="1" t="s">
        <v>508</v>
      </c>
      <c r="O491" s="1" t="s">
        <v>103</v>
      </c>
    </row>
    <row r="492" spans="1:15" ht="24" x14ac:dyDescent="0.2">
      <c r="A492" s="1">
        <v>485</v>
      </c>
      <c r="B492" s="5" t="s">
        <v>510</v>
      </c>
      <c r="C492" s="6">
        <v>0</v>
      </c>
      <c r="D492" s="7">
        <v>0</v>
      </c>
      <c r="E492" s="10">
        <v>-186983</v>
      </c>
      <c r="F492" s="7">
        <v>0</v>
      </c>
      <c r="G492" s="3">
        <v>42794</v>
      </c>
      <c r="H492" s="1" t="s">
        <v>31</v>
      </c>
      <c r="I492" s="1" t="s">
        <v>24</v>
      </c>
      <c r="J492" s="1" t="s">
        <v>32</v>
      </c>
      <c r="K492" s="7">
        <v>1003500109.58</v>
      </c>
      <c r="L492" s="1" t="s">
        <v>39</v>
      </c>
      <c r="M492" s="1" t="s">
        <v>27</v>
      </c>
      <c r="N492" s="1" t="s">
        <v>53</v>
      </c>
      <c r="O492" s="1" t="s">
        <v>54</v>
      </c>
    </row>
    <row r="493" spans="1:15" x14ac:dyDescent="0.2">
      <c r="A493" s="1">
        <v>486</v>
      </c>
      <c r="B493" s="5" t="s">
        <v>1272</v>
      </c>
      <c r="C493" s="6">
        <v>0</v>
      </c>
      <c r="D493" s="7">
        <v>0</v>
      </c>
      <c r="E493" s="10">
        <v>-110000</v>
      </c>
      <c r="F493" s="7">
        <v>0</v>
      </c>
      <c r="G493" s="3">
        <v>42551</v>
      </c>
      <c r="H493" s="1" t="s">
        <v>31</v>
      </c>
      <c r="I493" s="1" t="s">
        <v>24</v>
      </c>
      <c r="J493" s="1" t="s">
        <v>32</v>
      </c>
      <c r="K493" s="7">
        <v>451979955.27999997</v>
      </c>
      <c r="M493" s="1" t="s">
        <v>70</v>
      </c>
      <c r="N493" s="1" t="s">
        <v>53</v>
      </c>
      <c r="O493" s="1" t="s">
        <v>54</v>
      </c>
    </row>
    <row r="494" spans="1:15" x14ac:dyDescent="0.2">
      <c r="A494" s="1">
        <v>487</v>
      </c>
      <c r="B494" s="5" t="s">
        <v>1192</v>
      </c>
      <c r="C494" s="6">
        <v>0</v>
      </c>
      <c r="D494" s="7">
        <v>0</v>
      </c>
      <c r="E494" s="10">
        <v>-3300</v>
      </c>
      <c r="F494" s="7">
        <v>0</v>
      </c>
      <c r="G494" s="3">
        <v>42582</v>
      </c>
      <c r="H494" s="1" t="s">
        <v>31</v>
      </c>
      <c r="I494" s="1" t="s">
        <v>24</v>
      </c>
      <c r="J494" s="1" t="s">
        <v>25</v>
      </c>
      <c r="K494" s="7">
        <v>13096280226.860001</v>
      </c>
      <c r="L494" s="1" t="s">
        <v>26</v>
      </c>
      <c r="M494" s="1" t="s">
        <v>70</v>
      </c>
      <c r="N494" s="1" t="s">
        <v>90</v>
      </c>
      <c r="O494" s="1" t="s">
        <v>35</v>
      </c>
    </row>
    <row r="495" spans="1:15" x14ac:dyDescent="0.2">
      <c r="A495" s="1">
        <v>488</v>
      </c>
      <c r="B495" s="5" t="s">
        <v>428</v>
      </c>
      <c r="C495" s="6">
        <v>0</v>
      </c>
      <c r="D495" s="7">
        <v>0</v>
      </c>
      <c r="E495" s="10">
        <v>-802380</v>
      </c>
      <c r="F495" s="7">
        <v>0</v>
      </c>
      <c r="G495" s="3">
        <v>42825</v>
      </c>
      <c r="H495" s="1" t="s">
        <v>31</v>
      </c>
      <c r="I495" s="1" t="s">
        <v>24</v>
      </c>
      <c r="J495" s="1" t="s">
        <v>32</v>
      </c>
      <c r="K495" s="7">
        <v>27679096597.779999</v>
      </c>
      <c r="L495" s="1" t="s">
        <v>43</v>
      </c>
      <c r="M495" s="1" t="s">
        <v>27</v>
      </c>
      <c r="N495" s="1" t="s">
        <v>429</v>
      </c>
      <c r="O495" s="1" t="s">
        <v>35</v>
      </c>
    </row>
    <row r="496" spans="1:15" x14ac:dyDescent="0.2">
      <c r="A496" s="1">
        <v>489</v>
      </c>
      <c r="B496" s="5" t="s">
        <v>865</v>
      </c>
      <c r="C496" s="6">
        <v>0</v>
      </c>
      <c r="D496" s="7">
        <v>0</v>
      </c>
      <c r="E496" s="10">
        <v>-12465</v>
      </c>
      <c r="F496" s="7">
        <v>0</v>
      </c>
      <c r="G496" s="3">
        <v>42460</v>
      </c>
      <c r="H496" s="1" t="s">
        <v>31</v>
      </c>
      <c r="I496" s="1" t="s">
        <v>24</v>
      </c>
      <c r="J496" s="1" t="s">
        <v>25</v>
      </c>
      <c r="K496" s="7">
        <v>594518039.25</v>
      </c>
      <c r="L496" s="1" t="s">
        <v>39</v>
      </c>
      <c r="M496" s="1" t="s">
        <v>70</v>
      </c>
      <c r="N496" s="1" t="s">
        <v>378</v>
      </c>
      <c r="O496" s="1" t="s">
        <v>181</v>
      </c>
    </row>
    <row r="497" spans="1:15" x14ac:dyDescent="0.2">
      <c r="A497" s="1">
        <v>490</v>
      </c>
      <c r="B497" s="5" t="s">
        <v>362</v>
      </c>
      <c r="C497" s="6">
        <v>0</v>
      </c>
      <c r="D497" s="7">
        <v>0</v>
      </c>
      <c r="E497" s="10">
        <v>-892711</v>
      </c>
      <c r="F497" s="7">
        <v>0</v>
      </c>
      <c r="G497" s="3">
        <v>42825</v>
      </c>
      <c r="H497" s="1" t="s">
        <v>31</v>
      </c>
      <c r="I497" s="1" t="s">
        <v>24</v>
      </c>
      <c r="J497" s="1" t="s">
        <v>32</v>
      </c>
      <c r="K497" s="7">
        <v>722060716.19000006</v>
      </c>
      <c r="L497" s="1" t="s">
        <v>39</v>
      </c>
      <c r="M497" s="1" t="s">
        <v>70</v>
      </c>
      <c r="N497" s="1" t="s">
        <v>53</v>
      </c>
      <c r="O497" s="1" t="s">
        <v>54</v>
      </c>
    </row>
    <row r="498" spans="1:15" x14ac:dyDescent="0.2">
      <c r="A498" s="1">
        <v>491</v>
      </c>
      <c r="B498" s="5" t="s">
        <v>435</v>
      </c>
      <c r="C498" s="6">
        <v>0</v>
      </c>
      <c r="D498" s="7">
        <v>0</v>
      </c>
      <c r="E498" s="10">
        <v>-9718551</v>
      </c>
      <c r="F498" s="7">
        <v>0</v>
      </c>
      <c r="G498" s="3">
        <v>42551</v>
      </c>
      <c r="H498" s="1" t="s">
        <v>31</v>
      </c>
      <c r="I498" s="1" t="s">
        <v>24</v>
      </c>
      <c r="J498" s="1" t="s">
        <v>25</v>
      </c>
      <c r="K498" s="7">
        <v>6494446844.3999996</v>
      </c>
      <c r="L498" s="1" t="s">
        <v>39</v>
      </c>
      <c r="M498" s="1" t="s">
        <v>61</v>
      </c>
      <c r="N498" s="1" t="s">
        <v>360</v>
      </c>
      <c r="O498" s="1" t="s">
        <v>103</v>
      </c>
    </row>
    <row r="499" spans="1:15" ht="24" x14ac:dyDescent="0.2">
      <c r="A499" s="1">
        <v>492</v>
      </c>
      <c r="B499" s="5" t="s">
        <v>322</v>
      </c>
      <c r="C499" s="6">
        <v>0</v>
      </c>
      <c r="D499" s="7">
        <v>0</v>
      </c>
      <c r="E499" s="10">
        <v>-134092</v>
      </c>
      <c r="F499" s="7">
        <v>0</v>
      </c>
      <c r="G499" s="3">
        <v>42766</v>
      </c>
      <c r="H499" s="1" t="s">
        <v>31</v>
      </c>
      <c r="I499" s="1" t="s">
        <v>24</v>
      </c>
      <c r="J499" s="1" t="s">
        <v>25</v>
      </c>
      <c r="K499" s="7">
        <v>4441148179.0200005</v>
      </c>
      <c r="L499" s="1" t="s">
        <v>26</v>
      </c>
      <c r="M499" s="1" t="s">
        <v>70</v>
      </c>
      <c r="N499" s="1" t="s">
        <v>44</v>
      </c>
      <c r="O499" s="1" t="s">
        <v>45</v>
      </c>
    </row>
    <row r="500" spans="1:15" x14ac:dyDescent="0.2">
      <c r="A500" s="1">
        <v>493</v>
      </c>
      <c r="B500" s="5" t="s">
        <v>1632</v>
      </c>
      <c r="C500" s="6">
        <v>0</v>
      </c>
      <c r="D500" s="7">
        <v>0</v>
      </c>
      <c r="E500" s="10">
        <v>-23700</v>
      </c>
      <c r="F500" s="7">
        <v>0</v>
      </c>
      <c r="G500" s="3">
        <v>42916</v>
      </c>
      <c r="H500" s="1" t="s">
        <v>31</v>
      </c>
      <c r="I500" s="1" t="s">
        <v>24</v>
      </c>
      <c r="J500" s="1" t="s">
        <v>32</v>
      </c>
      <c r="K500" s="7">
        <v>1170213867.5899999</v>
      </c>
      <c r="L500" s="1" t="s">
        <v>39</v>
      </c>
      <c r="M500" s="1" t="s">
        <v>27</v>
      </c>
      <c r="N500" s="1" t="s">
        <v>757</v>
      </c>
      <c r="O500" s="1" t="s">
        <v>757</v>
      </c>
    </row>
    <row r="501" spans="1:15" x14ac:dyDescent="0.2">
      <c r="A501" s="1">
        <v>494</v>
      </c>
      <c r="B501" s="5" t="s">
        <v>461</v>
      </c>
      <c r="C501" s="6">
        <v>0</v>
      </c>
      <c r="D501" s="7">
        <v>0</v>
      </c>
      <c r="E501" s="10">
        <v>-720000</v>
      </c>
      <c r="F501" s="7">
        <v>0</v>
      </c>
      <c r="G501" s="3">
        <v>42916</v>
      </c>
      <c r="H501" s="1" t="s">
        <v>31</v>
      </c>
      <c r="I501" s="1" t="s">
        <v>24</v>
      </c>
      <c r="J501" s="1" t="s">
        <v>32</v>
      </c>
      <c r="K501" s="7">
        <v>459254984.85000002</v>
      </c>
      <c r="L501" s="1" t="s">
        <v>43</v>
      </c>
      <c r="M501" s="1" t="s">
        <v>61</v>
      </c>
      <c r="N501" s="1" t="s">
        <v>111</v>
      </c>
      <c r="O501" s="1" t="s">
        <v>111</v>
      </c>
    </row>
    <row r="502" spans="1:15" x14ac:dyDescent="0.2">
      <c r="A502" s="1">
        <v>495</v>
      </c>
      <c r="B502" s="5" t="s">
        <v>1945</v>
      </c>
      <c r="C502" s="6">
        <v>0</v>
      </c>
      <c r="D502" s="7">
        <v>0</v>
      </c>
      <c r="E502" s="10">
        <v>-13023</v>
      </c>
      <c r="F502" s="7">
        <v>0</v>
      </c>
      <c r="G502" s="3">
        <v>42613</v>
      </c>
      <c r="H502" s="1" t="s">
        <v>31</v>
      </c>
      <c r="I502" s="1" t="s">
        <v>24</v>
      </c>
      <c r="J502" s="1" t="s">
        <v>32</v>
      </c>
      <c r="K502" s="7">
        <v>33360378.190000001</v>
      </c>
      <c r="M502" s="1" t="s">
        <v>61</v>
      </c>
      <c r="N502" s="1" t="s">
        <v>1944</v>
      </c>
      <c r="O502" s="1" t="s">
        <v>35</v>
      </c>
    </row>
  </sheetData>
  <mergeCells count="1">
    <mergeCell ref="A6:O6"/>
  </mergeCells>
  <pageMargins left="0.5" right="0.5" top="1" bottom="1" header="0.5" footer="0.75"/>
  <pageSetup fitToHeight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9"/>
  <sheetViews>
    <sheetView topLeftCell="M1" workbookViewId="0">
      <selection activeCell="O43" sqref="O43"/>
    </sheetView>
  </sheetViews>
  <sheetFormatPr defaultRowHeight="12" x14ac:dyDescent="0.2"/>
  <cols>
    <col min="1" max="15" width="30.7109375" style="1" customWidth="1"/>
    <col min="16" max="16" width="9.140625" style="1"/>
    <col min="17" max="18" width="14.140625" style="1" customWidth="1"/>
    <col min="19" max="16384" width="9.140625" style="1"/>
  </cols>
  <sheetData>
    <row r="1" spans="1:18" ht="12.75" x14ac:dyDescent="0.2">
      <c r="A1" s="2" t="s">
        <v>0</v>
      </c>
    </row>
    <row r="2" spans="1:18" x14ac:dyDescent="0.2">
      <c r="A2" s="1" t="s">
        <v>1</v>
      </c>
      <c r="B2" s="1" t="s">
        <v>1989</v>
      </c>
    </row>
    <row r="3" spans="1:18" x14ac:dyDescent="0.2">
      <c r="A3" s="1" t="s">
        <v>3</v>
      </c>
      <c r="B3" s="1" t="s">
        <v>1988</v>
      </c>
    </row>
    <row r="4" spans="1:18" x14ac:dyDescent="0.2">
      <c r="A4" s="1" t="s">
        <v>5</v>
      </c>
      <c r="B4" s="3">
        <v>43053.678627349502</v>
      </c>
    </row>
    <row r="6" spans="1:18" x14ac:dyDescent="0.2">
      <c r="A6" s="18" t="s">
        <v>6</v>
      </c>
      <c r="B6" s="19" t="s">
        <v>6</v>
      </c>
      <c r="C6" s="19" t="s">
        <v>6</v>
      </c>
      <c r="D6" s="19" t="s">
        <v>6</v>
      </c>
      <c r="E6" s="19" t="s">
        <v>6</v>
      </c>
      <c r="F6" s="19" t="s">
        <v>6</v>
      </c>
      <c r="G6" s="19" t="s">
        <v>6</v>
      </c>
      <c r="H6" s="19" t="s">
        <v>6</v>
      </c>
      <c r="I6" s="19" t="s">
        <v>6</v>
      </c>
      <c r="J6" s="19" t="s">
        <v>6</v>
      </c>
      <c r="K6" s="19" t="s">
        <v>6</v>
      </c>
      <c r="L6" s="19" t="s">
        <v>6</v>
      </c>
      <c r="M6" s="19" t="s">
        <v>6</v>
      </c>
      <c r="N6" s="19" t="s">
        <v>6</v>
      </c>
      <c r="O6" s="20" t="s">
        <v>6</v>
      </c>
    </row>
    <row r="7" spans="1:18" x14ac:dyDescent="0.2">
      <c r="A7" s="4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4" t="s">
        <v>16</v>
      </c>
      <c r="K7" s="4" t="s">
        <v>17</v>
      </c>
      <c r="L7" s="4" t="s">
        <v>18</v>
      </c>
      <c r="M7" s="4" t="s">
        <v>19</v>
      </c>
      <c r="N7" s="4" t="s">
        <v>20</v>
      </c>
      <c r="O7" s="4" t="s">
        <v>21</v>
      </c>
      <c r="Q7" s="1" t="s">
        <v>21</v>
      </c>
      <c r="R7" s="1" t="s">
        <v>1526</v>
      </c>
    </row>
    <row r="8" spans="1:18" x14ac:dyDescent="0.2">
      <c r="A8" s="1">
        <v>1</v>
      </c>
      <c r="B8" s="5" t="s">
        <v>1987</v>
      </c>
      <c r="C8" s="6">
        <v>0.35449999999999998</v>
      </c>
      <c r="D8" s="7">
        <v>46112244</v>
      </c>
      <c r="E8" s="11">
        <v>2155335</v>
      </c>
      <c r="F8" s="7">
        <v>1599287902.53</v>
      </c>
      <c r="G8" s="3">
        <v>42735</v>
      </c>
      <c r="H8" s="1" t="s">
        <v>23</v>
      </c>
      <c r="I8" s="1" t="s">
        <v>59</v>
      </c>
      <c r="J8" s="1" t="s">
        <v>60</v>
      </c>
      <c r="K8" s="7">
        <v>2092923679.78</v>
      </c>
      <c r="M8" s="1" t="s">
        <v>27</v>
      </c>
      <c r="O8" s="1" t="s">
        <v>1986</v>
      </c>
      <c r="Q8" s="1" t="s">
        <v>1986</v>
      </c>
      <c r="R8" s="1">
        <v>1599287902.53</v>
      </c>
    </row>
    <row r="9" spans="1:18" ht="24" x14ac:dyDescent="0.2">
      <c r="A9" s="1">
        <v>2</v>
      </c>
      <c r="B9" s="5" t="s">
        <v>1985</v>
      </c>
      <c r="C9" s="6">
        <v>5.16E-2</v>
      </c>
      <c r="D9" s="7">
        <v>6711966</v>
      </c>
      <c r="E9" s="11">
        <v>229610</v>
      </c>
      <c r="F9" s="7">
        <v>232787760.80000001</v>
      </c>
      <c r="G9" s="3">
        <v>42735</v>
      </c>
      <c r="H9" s="1" t="s">
        <v>23</v>
      </c>
      <c r="I9" s="1" t="s">
        <v>24</v>
      </c>
      <c r="J9" s="1" t="s">
        <v>32</v>
      </c>
      <c r="K9" s="7">
        <v>5385191051.6300001</v>
      </c>
      <c r="L9" s="1" t="s">
        <v>39</v>
      </c>
      <c r="M9" s="1" t="s">
        <v>27</v>
      </c>
      <c r="N9" s="1" t="s">
        <v>99</v>
      </c>
      <c r="O9" s="1" t="s">
        <v>100</v>
      </c>
      <c r="Q9" s="1" t="s">
        <v>35</v>
      </c>
      <c r="R9" s="1">
        <v>591923682.55000043</v>
      </c>
    </row>
    <row r="10" spans="1:18" ht="24" x14ac:dyDescent="0.2">
      <c r="A10" s="1">
        <v>3</v>
      </c>
      <c r="B10" s="5" t="s">
        <v>64</v>
      </c>
      <c r="C10" s="6">
        <v>4.7447000000000003E-2</v>
      </c>
      <c r="D10" s="7">
        <v>6171731</v>
      </c>
      <c r="E10" s="10">
        <v>-79768</v>
      </c>
      <c r="F10" s="7">
        <v>200465228.96000001</v>
      </c>
      <c r="G10" s="3">
        <v>42888</v>
      </c>
      <c r="H10" s="1" t="s">
        <v>58</v>
      </c>
      <c r="I10" s="1" t="s">
        <v>24</v>
      </c>
      <c r="J10" s="1" t="s">
        <v>32</v>
      </c>
      <c r="K10" s="7">
        <v>63642973943.389999</v>
      </c>
      <c r="L10" s="1" t="s">
        <v>33</v>
      </c>
      <c r="M10" s="1" t="s">
        <v>27</v>
      </c>
      <c r="N10" s="1" t="s">
        <v>65</v>
      </c>
      <c r="O10" s="1" t="s">
        <v>45</v>
      </c>
      <c r="Q10" s="1" t="s">
        <v>29</v>
      </c>
      <c r="R10" s="1">
        <v>457838311.55000001</v>
      </c>
    </row>
    <row r="11" spans="1:18" x14ac:dyDescent="0.2">
      <c r="A11" s="1">
        <v>4</v>
      </c>
      <c r="B11" s="5" t="s">
        <v>590</v>
      </c>
      <c r="C11" s="6">
        <v>4.4276000000000003E-2</v>
      </c>
      <c r="D11" s="7">
        <v>5759275</v>
      </c>
      <c r="E11" s="10">
        <v>-2445</v>
      </c>
      <c r="F11" s="7">
        <v>201193936.91999999</v>
      </c>
      <c r="G11" s="3">
        <v>43008</v>
      </c>
      <c r="H11" s="1" t="s">
        <v>31</v>
      </c>
      <c r="I11" s="1" t="s">
        <v>24</v>
      </c>
      <c r="J11" s="1" t="s">
        <v>32</v>
      </c>
      <c r="K11" s="7">
        <v>158518147759.54999</v>
      </c>
      <c r="L11" s="1" t="s">
        <v>43</v>
      </c>
      <c r="M11" s="1" t="s">
        <v>27</v>
      </c>
      <c r="N11" s="1" t="s">
        <v>56</v>
      </c>
      <c r="O11" s="1" t="s">
        <v>35</v>
      </c>
      <c r="Q11" s="1" t="s">
        <v>100</v>
      </c>
      <c r="R11" s="1">
        <v>350487150.43000001</v>
      </c>
    </row>
    <row r="12" spans="1:18" x14ac:dyDescent="0.2">
      <c r="A12" s="1">
        <v>5</v>
      </c>
      <c r="B12" s="5" t="s">
        <v>552</v>
      </c>
      <c r="C12" s="6">
        <v>3.5700000000000003E-2</v>
      </c>
      <c r="D12" s="7">
        <v>4643744</v>
      </c>
      <c r="E12" s="11">
        <v>152930</v>
      </c>
      <c r="F12" s="7">
        <v>161056651.28</v>
      </c>
      <c r="G12" s="3">
        <v>42735</v>
      </c>
      <c r="H12" s="1" t="s">
        <v>23</v>
      </c>
      <c r="I12" s="1" t="s">
        <v>24</v>
      </c>
      <c r="J12" s="1" t="s">
        <v>25</v>
      </c>
      <c r="K12" s="7">
        <v>20698108521.060001</v>
      </c>
      <c r="L12" s="1" t="s">
        <v>39</v>
      </c>
      <c r="M12" s="1" t="s">
        <v>27</v>
      </c>
      <c r="N12" s="1" t="s">
        <v>28</v>
      </c>
      <c r="O12" s="1" t="s">
        <v>29</v>
      </c>
      <c r="Q12" s="1" t="s">
        <v>45</v>
      </c>
      <c r="R12" s="1">
        <v>259369401.71999997</v>
      </c>
    </row>
    <row r="13" spans="1:18" x14ac:dyDescent="0.2">
      <c r="A13" s="1">
        <v>6</v>
      </c>
      <c r="B13" s="5" t="s">
        <v>117</v>
      </c>
      <c r="C13" s="6">
        <v>3.0884000000000002E-2</v>
      </c>
      <c r="D13" s="7">
        <v>4017259</v>
      </c>
      <c r="E13" s="11">
        <v>39892</v>
      </c>
      <c r="F13" s="7">
        <v>131314153.56</v>
      </c>
      <c r="G13" s="3">
        <v>42948</v>
      </c>
      <c r="H13" s="1" t="s">
        <v>58</v>
      </c>
      <c r="I13" s="1" t="s">
        <v>24</v>
      </c>
      <c r="J13" s="1" t="s">
        <v>25</v>
      </c>
      <c r="K13" s="7">
        <v>85840518988.880005</v>
      </c>
      <c r="L13" s="1" t="s">
        <v>33</v>
      </c>
      <c r="M13" s="1" t="s">
        <v>27</v>
      </c>
      <c r="N13" s="1" t="s">
        <v>28</v>
      </c>
      <c r="O13" s="1" t="s">
        <v>29</v>
      </c>
      <c r="Q13" s="1" t="s">
        <v>41</v>
      </c>
      <c r="R13" s="1">
        <v>85246387.239999995</v>
      </c>
    </row>
    <row r="14" spans="1:18" x14ac:dyDescent="0.2">
      <c r="A14" s="1">
        <v>7</v>
      </c>
      <c r="B14" s="5" t="s">
        <v>212</v>
      </c>
      <c r="C14" s="6">
        <v>2.4962999999999999E-2</v>
      </c>
      <c r="D14" s="7">
        <v>3247129</v>
      </c>
      <c r="E14" s="9">
        <v>0</v>
      </c>
      <c r="F14" s="7">
        <v>113434879.77</v>
      </c>
      <c r="G14" s="3">
        <v>43008</v>
      </c>
      <c r="H14" s="1" t="s">
        <v>31</v>
      </c>
      <c r="I14" s="1" t="s">
        <v>24</v>
      </c>
      <c r="J14" s="1" t="s">
        <v>25</v>
      </c>
      <c r="K14" s="7">
        <v>386063389503.76001</v>
      </c>
      <c r="L14" s="1" t="s">
        <v>26</v>
      </c>
      <c r="M14" s="1" t="s">
        <v>27</v>
      </c>
      <c r="N14" s="1" t="s">
        <v>213</v>
      </c>
      <c r="O14" s="1" t="s">
        <v>35</v>
      </c>
      <c r="Q14" s="1" t="s">
        <v>63</v>
      </c>
      <c r="R14" s="1">
        <v>57529294.790000007</v>
      </c>
    </row>
    <row r="15" spans="1:18" ht="24" x14ac:dyDescent="0.2">
      <c r="A15" s="1">
        <v>8</v>
      </c>
      <c r="B15" s="5" t="s">
        <v>36</v>
      </c>
      <c r="C15" s="6">
        <v>1.8839000000000002E-2</v>
      </c>
      <c r="D15" s="7">
        <v>2450571</v>
      </c>
      <c r="E15" s="11">
        <v>2450571</v>
      </c>
      <c r="F15" s="7">
        <v>84991928.709999993</v>
      </c>
      <c r="G15" s="3">
        <v>42735</v>
      </c>
      <c r="H15" s="1" t="s">
        <v>31</v>
      </c>
      <c r="I15" s="1" t="s">
        <v>24</v>
      </c>
      <c r="J15" s="1" t="s">
        <v>38</v>
      </c>
      <c r="K15" s="7">
        <v>576680506447.19995</v>
      </c>
      <c r="L15" s="1" t="s">
        <v>39</v>
      </c>
      <c r="M15" s="1" t="s">
        <v>27</v>
      </c>
      <c r="N15" s="1" t="s">
        <v>40</v>
      </c>
      <c r="O15" s="1" t="s">
        <v>41</v>
      </c>
      <c r="Q15" s="1" t="s">
        <v>54</v>
      </c>
      <c r="R15" s="1">
        <v>50705110.630000003</v>
      </c>
    </row>
    <row r="16" spans="1:18" ht="24" x14ac:dyDescent="0.2">
      <c r="A16" s="1">
        <v>9</v>
      </c>
      <c r="B16" s="5" t="s">
        <v>1984</v>
      </c>
      <c r="C16" s="6">
        <v>1.5838999999999999E-2</v>
      </c>
      <c r="D16" s="7">
        <v>2060299</v>
      </c>
      <c r="E16" s="11">
        <v>1286147</v>
      </c>
      <c r="F16" s="7">
        <v>66920983.880000003</v>
      </c>
      <c r="G16" s="3">
        <v>42916</v>
      </c>
      <c r="H16" s="1" t="s">
        <v>31</v>
      </c>
      <c r="I16" s="1" t="s">
        <v>24</v>
      </c>
      <c r="J16" s="1" t="s">
        <v>32</v>
      </c>
      <c r="K16" s="7">
        <v>5160936363.5699997</v>
      </c>
      <c r="L16" s="1" t="s">
        <v>39</v>
      </c>
      <c r="M16" s="1" t="s">
        <v>27</v>
      </c>
      <c r="N16" s="1" t="s">
        <v>99</v>
      </c>
      <c r="O16" s="1" t="s">
        <v>100</v>
      </c>
      <c r="Q16" s="1" t="s">
        <v>181</v>
      </c>
      <c r="R16" s="1">
        <v>34580074.940000005</v>
      </c>
    </row>
    <row r="17" spans="1:18" x14ac:dyDescent="0.2">
      <c r="A17" s="1">
        <v>10</v>
      </c>
      <c r="B17" s="5" t="s">
        <v>30</v>
      </c>
      <c r="C17" s="6">
        <v>1.5034E-2</v>
      </c>
      <c r="D17" s="7">
        <v>1955587</v>
      </c>
      <c r="E17" s="11">
        <v>18030</v>
      </c>
      <c r="F17" s="7">
        <v>68316280.700000003</v>
      </c>
      <c r="G17" s="3">
        <v>43008</v>
      </c>
      <c r="H17" s="1" t="s">
        <v>31</v>
      </c>
      <c r="I17" s="1" t="s">
        <v>24</v>
      </c>
      <c r="J17" s="1" t="s">
        <v>32</v>
      </c>
      <c r="K17" s="7">
        <v>2846032976236.3799</v>
      </c>
      <c r="L17" s="1" t="s">
        <v>33</v>
      </c>
      <c r="M17" s="1" t="s">
        <v>27</v>
      </c>
      <c r="N17" s="1" t="s">
        <v>34</v>
      </c>
      <c r="O17" s="1" t="s">
        <v>35</v>
      </c>
      <c r="Q17" s="1" t="s">
        <v>97</v>
      </c>
      <c r="R17" s="1">
        <v>23338536.800000001</v>
      </c>
    </row>
    <row r="18" spans="1:18" x14ac:dyDescent="0.2">
      <c r="A18" s="1">
        <v>11</v>
      </c>
      <c r="B18" s="5" t="s">
        <v>51</v>
      </c>
      <c r="C18" s="6">
        <v>1.3249E-2</v>
      </c>
      <c r="D18" s="7">
        <v>1723413</v>
      </c>
      <c r="E18" s="11">
        <v>8401</v>
      </c>
      <c r="F18" s="7">
        <v>61607016.850000001</v>
      </c>
      <c r="G18" s="3">
        <v>43039</v>
      </c>
      <c r="H18" s="1" t="s">
        <v>31</v>
      </c>
      <c r="I18" s="1" t="s">
        <v>24</v>
      </c>
      <c r="J18" s="1" t="s">
        <v>25</v>
      </c>
      <c r="K18" s="7">
        <v>151342963381.38</v>
      </c>
      <c r="L18" s="1" t="s">
        <v>33</v>
      </c>
      <c r="M18" s="1" t="s">
        <v>27</v>
      </c>
      <c r="N18" s="1" t="s">
        <v>28</v>
      </c>
      <c r="O18" s="1" t="s">
        <v>29</v>
      </c>
      <c r="Q18" s="1" t="s">
        <v>169</v>
      </c>
      <c r="R18" s="1">
        <v>20980988.25</v>
      </c>
    </row>
    <row r="19" spans="1:18" ht="24" x14ac:dyDescent="0.2">
      <c r="A19" s="1">
        <v>12</v>
      </c>
      <c r="B19" s="5" t="s">
        <v>1404</v>
      </c>
      <c r="C19" s="6">
        <v>9.2669999999999992E-3</v>
      </c>
      <c r="D19" s="7">
        <v>1205385</v>
      </c>
      <c r="E19" s="11">
        <v>1205385</v>
      </c>
      <c r="F19" s="7">
        <v>41492606.240000002</v>
      </c>
      <c r="G19" s="3">
        <v>42825</v>
      </c>
      <c r="H19" s="1" t="s">
        <v>31</v>
      </c>
      <c r="I19" s="1" t="s">
        <v>24</v>
      </c>
      <c r="J19" s="1" t="s">
        <v>80</v>
      </c>
      <c r="K19" s="7">
        <v>75713692779.440002</v>
      </c>
      <c r="L19" s="1" t="s">
        <v>33</v>
      </c>
      <c r="M19" s="1" t="s">
        <v>27</v>
      </c>
      <c r="N19" s="1" t="s">
        <v>1403</v>
      </c>
      <c r="O19" s="1" t="s">
        <v>35</v>
      </c>
      <c r="Q19" s="1" t="s">
        <v>103</v>
      </c>
      <c r="R19" s="1">
        <v>15086687.040000005</v>
      </c>
    </row>
    <row r="20" spans="1:18" ht="24" x14ac:dyDescent="0.2">
      <c r="A20" s="1">
        <v>13</v>
      </c>
      <c r="B20" s="5" t="s">
        <v>48</v>
      </c>
      <c r="C20" s="6">
        <v>9.1459999999999996E-3</v>
      </c>
      <c r="D20" s="7">
        <v>1189651</v>
      </c>
      <c r="E20" s="11">
        <v>16704</v>
      </c>
      <c r="F20" s="7">
        <v>42526573.259999998</v>
      </c>
      <c r="G20" s="3">
        <v>43039</v>
      </c>
      <c r="H20" s="1" t="s">
        <v>31</v>
      </c>
      <c r="I20" s="1" t="s">
        <v>24</v>
      </c>
      <c r="J20" s="1" t="s">
        <v>32</v>
      </c>
      <c r="K20" s="7">
        <v>2028379716842.25</v>
      </c>
      <c r="L20" s="1" t="s">
        <v>33</v>
      </c>
      <c r="M20" s="1" t="s">
        <v>27</v>
      </c>
      <c r="N20" s="1" t="s">
        <v>49</v>
      </c>
      <c r="O20" s="1" t="s">
        <v>35</v>
      </c>
      <c r="Q20" s="1" t="s">
        <v>111</v>
      </c>
      <c r="R20" s="1">
        <v>5919683.2500000009</v>
      </c>
    </row>
    <row r="21" spans="1:18" x14ac:dyDescent="0.2">
      <c r="A21" s="1">
        <v>14</v>
      </c>
      <c r="B21" s="5" t="s">
        <v>1850</v>
      </c>
      <c r="C21" s="6">
        <v>8.1729999999999997E-3</v>
      </c>
      <c r="D21" s="7">
        <v>1063063</v>
      </c>
      <c r="E21" s="10">
        <v>-3900</v>
      </c>
      <c r="F21" s="7">
        <v>34748871.810000002</v>
      </c>
      <c r="G21" s="3">
        <v>42978</v>
      </c>
      <c r="H21" s="1" t="s">
        <v>31</v>
      </c>
      <c r="I21" s="1" t="s">
        <v>24</v>
      </c>
      <c r="J21" s="1" t="s">
        <v>32</v>
      </c>
      <c r="K21" s="7">
        <v>14898402014.459999</v>
      </c>
      <c r="L21" s="1" t="s">
        <v>39</v>
      </c>
      <c r="M21" s="1" t="s">
        <v>27</v>
      </c>
      <c r="N21" s="1" t="s">
        <v>422</v>
      </c>
      <c r="O21" s="1" t="s">
        <v>35</v>
      </c>
      <c r="Q21" s="1" t="s">
        <v>135</v>
      </c>
      <c r="R21" s="1">
        <v>2907896.9300000006</v>
      </c>
    </row>
    <row r="22" spans="1:18" x14ac:dyDescent="0.2">
      <c r="A22" s="1">
        <v>15</v>
      </c>
      <c r="B22" s="5" t="s">
        <v>287</v>
      </c>
      <c r="C22" s="6">
        <v>7.1209999999999997E-3</v>
      </c>
      <c r="D22" s="7">
        <v>926250</v>
      </c>
      <c r="E22" s="10">
        <v>-7450</v>
      </c>
      <c r="F22" s="7">
        <v>32357524.879999999</v>
      </c>
      <c r="G22" s="3">
        <v>43008</v>
      </c>
      <c r="H22" s="1" t="s">
        <v>31</v>
      </c>
      <c r="I22" s="1" t="s">
        <v>24</v>
      </c>
      <c r="J22" s="1" t="s">
        <v>25</v>
      </c>
      <c r="K22" s="7">
        <v>5373368388.1700001</v>
      </c>
      <c r="L22" s="1" t="s">
        <v>95</v>
      </c>
      <c r="M22" s="1" t="s">
        <v>27</v>
      </c>
      <c r="N22" s="1" t="s">
        <v>62</v>
      </c>
      <c r="O22" s="1" t="s">
        <v>63</v>
      </c>
      <c r="Q22" s="1" t="s">
        <v>145</v>
      </c>
      <c r="R22" s="1">
        <v>2603917.16</v>
      </c>
    </row>
    <row r="23" spans="1:18" x14ac:dyDescent="0.2">
      <c r="A23" s="1">
        <v>16</v>
      </c>
      <c r="B23" s="5" t="s">
        <v>1118</v>
      </c>
      <c r="C23" s="6">
        <v>6.2719999999999998E-3</v>
      </c>
      <c r="D23" s="7">
        <v>815779</v>
      </c>
      <c r="E23" s="9">
        <v>0</v>
      </c>
      <c r="F23" s="7">
        <v>29161733.489999998</v>
      </c>
      <c r="G23" s="3">
        <v>43039</v>
      </c>
      <c r="H23" s="1" t="s">
        <v>31</v>
      </c>
      <c r="I23" s="1" t="s">
        <v>24</v>
      </c>
      <c r="J23" s="1" t="s">
        <v>32</v>
      </c>
      <c r="K23" s="7">
        <v>10285012093.49</v>
      </c>
      <c r="L23" s="1" t="s">
        <v>26</v>
      </c>
      <c r="M23" s="1" t="s">
        <v>27</v>
      </c>
      <c r="N23" s="1" t="s">
        <v>28</v>
      </c>
      <c r="O23" s="1" t="s">
        <v>29</v>
      </c>
      <c r="Q23" s="1" t="s">
        <v>233</v>
      </c>
      <c r="R23" s="1">
        <v>1130454.3399999999</v>
      </c>
    </row>
    <row r="24" spans="1:18" ht="24" x14ac:dyDescent="0.2">
      <c r="A24" s="1">
        <v>17</v>
      </c>
      <c r="B24" s="5" t="s">
        <v>334</v>
      </c>
      <c r="C24" s="6">
        <v>6.0099999999999997E-3</v>
      </c>
      <c r="D24" s="7">
        <v>781798</v>
      </c>
      <c r="E24" s="11">
        <v>781248</v>
      </c>
      <c r="F24" s="7">
        <v>25393737.199999999</v>
      </c>
      <c r="G24" s="3">
        <v>42916</v>
      </c>
      <c r="H24" s="1" t="s">
        <v>31</v>
      </c>
      <c r="I24" s="1" t="s">
        <v>24</v>
      </c>
      <c r="J24" s="1" t="s">
        <v>32</v>
      </c>
      <c r="K24" s="7">
        <v>3226592718.8600001</v>
      </c>
      <c r="L24" s="1" t="s">
        <v>26</v>
      </c>
      <c r="M24" s="1" t="s">
        <v>70</v>
      </c>
      <c r="N24" s="1" t="s">
        <v>180</v>
      </c>
      <c r="O24" s="1" t="s">
        <v>181</v>
      </c>
      <c r="Q24" s="1" t="s">
        <v>257</v>
      </c>
      <c r="R24" s="1">
        <v>968039.52</v>
      </c>
    </row>
    <row r="25" spans="1:18" x14ac:dyDescent="0.2">
      <c r="A25" s="1">
        <v>18</v>
      </c>
      <c r="B25" s="5" t="s">
        <v>165</v>
      </c>
      <c r="C25" s="6">
        <v>4.424E-3</v>
      </c>
      <c r="D25" s="7">
        <v>575408</v>
      </c>
      <c r="E25" s="11">
        <v>85772</v>
      </c>
      <c r="F25" s="7">
        <v>20591895.93</v>
      </c>
      <c r="G25" s="3">
        <v>42947</v>
      </c>
      <c r="H25" s="1" t="s">
        <v>31</v>
      </c>
      <c r="I25" s="1" t="s">
        <v>24</v>
      </c>
      <c r="J25" s="1" t="s">
        <v>32</v>
      </c>
      <c r="K25" s="7">
        <v>80606485358.490005</v>
      </c>
      <c r="L25" s="1" t="s">
        <v>128</v>
      </c>
      <c r="M25" s="1" t="s">
        <v>27</v>
      </c>
      <c r="N25" s="1" t="s">
        <v>28</v>
      </c>
      <c r="O25" s="1" t="s">
        <v>29</v>
      </c>
      <c r="Q25" s="1" t="s">
        <v>757</v>
      </c>
      <c r="R25" s="1">
        <v>775358.73</v>
      </c>
    </row>
    <row r="26" spans="1:18" x14ac:dyDescent="0.2">
      <c r="A26" s="1">
        <v>19</v>
      </c>
      <c r="B26" s="5" t="s">
        <v>1380</v>
      </c>
      <c r="C26" s="6">
        <v>4.2900000000000004E-3</v>
      </c>
      <c r="D26" s="7">
        <v>558085</v>
      </c>
      <c r="E26" s="11">
        <v>140410</v>
      </c>
      <c r="F26" s="7">
        <v>18127270.5</v>
      </c>
      <c r="G26" s="3">
        <v>42916</v>
      </c>
      <c r="H26" s="1" t="s">
        <v>31</v>
      </c>
      <c r="I26" s="1" t="s">
        <v>24</v>
      </c>
      <c r="J26" s="1" t="s">
        <v>25</v>
      </c>
      <c r="K26" s="7">
        <v>2604627136.9200001</v>
      </c>
      <c r="L26" s="1" t="s">
        <v>95</v>
      </c>
      <c r="M26" s="1" t="s">
        <v>70</v>
      </c>
      <c r="N26" s="1" t="s">
        <v>99</v>
      </c>
      <c r="O26" s="1" t="s">
        <v>100</v>
      </c>
      <c r="Q26" s="1" t="s">
        <v>326</v>
      </c>
      <c r="R26" s="1">
        <v>522575.02</v>
      </c>
    </row>
    <row r="27" spans="1:18" x14ac:dyDescent="0.2">
      <c r="A27" s="1">
        <v>20</v>
      </c>
      <c r="B27" s="5" t="s">
        <v>130</v>
      </c>
      <c r="C27" s="6">
        <v>4.163E-3</v>
      </c>
      <c r="D27" s="7">
        <v>541503</v>
      </c>
      <c r="E27" s="10">
        <v>-7780</v>
      </c>
      <c r="F27" s="7">
        <v>18916811.649999999</v>
      </c>
      <c r="G27" s="3">
        <v>43008</v>
      </c>
      <c r="H27" s="1" t="s">
        <v>31</v>
      </c>
      <c r="I27" s="1" t="s">
        <v>24</v>
      </c>
      <c r="J27" s="1" t="s">
        <v>32</v>
      </c>
      <c r="K27" s="7">
        <v>15352740089.9</v>
      </c>
      <c r="L27" s="1" t="s">
        <v>33</v>
      </c>
      <c r="M27" s="1" t="s">
        <v>61</v>
      </c>
      <c r="N27" s="1" t="s">
        <v>65</v>
      </c>
      <c r="O27" s="1" t="s">
        <v>45</v>
      </c>
      <c r="Q27" s="1" t="s">
        <v>157</v>
      </c>
      <c r="R27" s="1">
        <v>198656.34</v>
      </c>
    </row>
    <row r="28" spans="1:18" x14ac:dyDescent="0.2">
      <c r="A28" s="1">
        <v>21</v>
      </c>
      <c r="B28" s="5" t="s">
        <v>995</v>
      </c>
      <c r="C28" s="6">
        <v>3.3609999999999998E-3</v>
      </c>
      <c r="D28" s="7">
        <v>437174</v>
      </c>
      <c r="E28" s="11">
        <v>5430</v>
      </c>
      <c r="F28" s="7">
        <v>15627702.699999999</v>
      </c>
      <c r="G28" s="3">
        <v>43039</v>
      </c>
      <c r="H28" s="1" t="s">
        <v>31</v>
      </c>
      <c r="I28" s="1" t="s">
        <v>24</v>
      </c>
      <c r="J28" s="1" t="s">
        <v>32</v>
      </c>
      <c r="K28" s="7">
        <v>47671747772.529999</v>
      </c>
      <c r="L28" s="1" t="s">
        <v>150</v>
      </c>
      <c r="M28" s="1" t="s">
        <v>70</v>
      </c>
      <c r="N28" s="1" t="s">
        <v>996</v>
      </c>
      <c r="O28" s="1" t="s">
        <v>35</v>
      </c>
      <c r="Q28" s="1" t="s">
        <v>666</v>
      </c>
      <c r="R28" s="1">
        <v>194499.46</v>
      </c>
    </row>
    <row r="29" spans="1:18" x14ac:dyDescent="0.2">
      <c r="A29" s="1">
        <v>22</v>
      </c>
      <c r="B29" s="5" t="s">
        <v>1098</v>
      </c>
      <c r="C29" s="6">
        <v>3.261E-3</v>
      </c>
      <c r="D29" s="7">
        <v>424209</v>
      </c>
      <c r="E29" s="9">
        <v>0</v>
      </c>
      <c r="F29" s="7">
        <v>14819274.789999999</v>
      </c>
      <c r="G29" s="3">
        <v>43008</v>
      </c>
      <c r="H29" s="1" t="s">
        <v>31</v>
      </c>
      <c r="I29" s="1" t="s">
        <v>24</v>
      </c>
      <c r="J29" s="1" t="s">
        <v>32</v>
      </c>
      <c r="K29" s="7">
        <v>2584049844.5100002</v>
      </c>
      <c r="M29" s="1" t="s">
        <v>70</v>
      </c>
      <c r="N29" s="1" t="s">
        <v>53</v>
      </c>
      <c r="O29" s="1" t="s">
        <v>54</v>
      </c>
      <c r="Q29" s="1" t="s">
        <v>298</v>
      </c>
      <c r="R29" s="1">
        <v>140031.54</v>
      </c>
    </row>
    <row r="30" spans="1:18" x14ac:dyDescent="0.2">
      <c r="A30" s="1">
        <v>23</v>
      </c>
      <c r="B30" s="5" t="s">
        <v>167</v>
      </c>
      <c r="C30" s="6">
        <v>3.1700000000000001E-3</v>
      </c>
      <c r="D30" s="7">
        <v>412384</v>
      </c>
      <c r="E30" s="10">
        <v>-61282</v>
      </c>
      <c r="F30" s="7">
        <v>13479802</v>
      </c>
      <c r="G30" s="3">
        <v>42978</v>
      </c>
      <c r="H30" s="1" t="s">
        <v>31</v>
      </c>
      <c r="I30" s="1" t="s">
        <v>24</v>
      </c>
      <c r="J30" s="1" t="s">
        <v>32</v>
      </c>
      <c r="K30" s="7">
        <v>4788594967.1499996</v>
      </c>
      <c r="L30" s="1" t="s">
        <v>43</v>
      </c>
      <c r="M30" s="1" t="s">
        <v>27</v>
      </c>
      <c r="N30" s="1" t="s">
        <v>168</v>
      </c>
      <c r="O30" s="1" t="s">
        <v>169</v>
      </c>
      <c r="Q30" s="1" t="s">
        <v>857</v>
      </c>
      <c r="R30" s="1">
        <v>33047.47</v>
      </c>
    </row>
    <row r="31" spans="1:18" x14ac:dyDescent="0.2">
      <c r="A31" s="1">
        <v>24</v>
      </c>
      <c r="B31" s="5" t="s">
        <v>93</v>
      </c>
      <c r="C31" s="6">
        <v>2.967E-3</v>
      </c>
      <c r="D31" s="7">
        <v>385874</v>
      </c>
      <c r="E31" s="9">
        <v>0</v>
      </c>
      <c r="F31" s="7">
        <v>13480083.73</v>
      </c>
      <c r="G31" s="3">
        <v>43008</v>
      </c>
      <c r="H31" s="1" t="s">
        <v>31</v>
      </c>
      <c r="I31" s="1" t="s">
        <v>24</v>
      </c>
      <c r="J31" s="1" t="s">
        <v>32</v>
      </c>
      <c r="K31" s="7">
        <v>35580146746.599998</v>
      </c>
      <c r="L31" s="1" t="s">
        <v>39</v>
      </c>
      <c r="M31" s="1" t="s">
        <v>70</v>
      </c>
      <c r="N31" s="1" t="s">
        <v>53</v>
      </c>
      <c r="O31" s="1" t="s">
        <v>54</v>
      </c>
      <c r="Q31" s="1" t="s">
        <v>729</v>
      </c>
      <c r="R31" s="1">
        <v>0</v>
      </c>
    </row>
    <row r="32" spans="1:18" ht="24" x14ac:dyDescent="0.2">
      <c r="A32" s="1">
        <v>25</v>
      </c>
      <c r="B32" s="5" t="s">
        <v>228</v>
      </c>
      <c r="C32" s="6">
        <v>2.4870000000000001E-3</v>
      </c>
      <c r="D32" s="7">
        <v>323500</v>
      </c>
      <c r="E32" s="9">
        <v>0</v>
      </c>
      <c r="F32" s="7">
        <v>10574406.25</v>
      </c>
      <c r="G32" s="3">
        <v>42978</v>
      </c>
      <c r="H32" s="1" t="s">
        <v>31</v>
      </c>
      <c r="I32" s="1" t="s">
        <v>24</v>
      </c>
      <c r="J32" s="1" t="s">
        <v>32</v>
      </c>
      <c r="K32" s="7">
        <v>2909442514.29</v>
      </c>
      <c r="L32" s="1" t="s">
        <v>43</v>
      </c>
      <c r="M32" s="1" t="s">
        <v>27</v>
      </c>
      <c r="N32" s="1" t="s">
        <v>229</v>
      </c>
      <c r="O32" s="1" t="s">
        <v>45</v>
      </c>
      <c r="Q32" s="1" t="s">
        <v>480</v>
      </c>
      <c r="R32" s="1">
        <v>0</v>
      </c>
    </row>
    <row r="33" spans="1:18" x14ac:dyDescent="0.2">
      <c r="A33" s="1">
        <v>26</v>
      </c>
      <c r="B33" s="5" t="s">
        <v>204</v>
      </c>
      <c r="C33" s="6">
        <v>2.4759999999999999E-3</v>
      </c>
      <c r="D33" s="7">
        <v>322125</v>
      </c>
      <c r="E33" s="11">
        <v>83478</v>
      </c>
      <c r="F33" s="7">
        <v>10463006.550000001</v>
      </c>
      <c r="G33" s="3">
        <v>42916</v>
      </c>
      <c r="H33" s="1" t="s">
        <v>31</v>
      </c>
      <c r="I33" s="1" t="s">
        <v>24</v>
      </c>
      <c r="J33" s="1" t="s">
        <v>25</v>
      </c>
      <c r="K33" s="7">
        <v>35276348748.470001</v>
      </c>
      <c r="L33" s="1" t="s">
        <v>39</v>
      </c>
      <c r="M33" s="1" t="s">
        <v>70</v>
      </c>
      <c r="N33" s="1" t="s">
        <v>99</v>
      </c>
      <c r="O33" s="1" t="s">
        <v>100</v>
      </c>
      <c r="Q33" s="1" t="s">
        <v>543</v>
      </c>
      <c r="R33" s="1">
        <v>0</v>
      </c>
    </row>
    <row r="34" spans="1:18" ht="24" x14ac:dyDescent="0.2">
      <c r="A34" s="1">
        <v>27</v>
      </c>
      <c r="B34" s="5" t="s">
        <v>163</v>
      </c>
      <c r="C34" s="6">
        <v>2.2279999999999999E-3</v>
      </c>
      <c r="D34" s="7">
        <v>289759</v>
      </c>
      <c r="E34" s="10">
        <v>-2318</v>
      </c>
      <c r="F34" s="7">
        <v>10122411.93</v>
      </c>
      <c r="G34" s="3">
        <v>43008</v>
      </c>
      <c r="H34" s="1" t="s">
        <v>31</v>
      </c>
      <c r="I34" s="1" t="s">
        <v>24</v>
      </c>
      <c r="J34" s="1" t="s">
        <v>25</v>
      </c>
      <c r="K34" s="7">
        <v>72719055328.529999</v>
      </c>
      <c r="L34" s="1" t="s">
        <v>26</v>
      </c>
      <c r="M34" s="1" t="s">
        <v>70</v>
      </c>
      <c r="N34" s="1" t="s">
        <v>56</v>
      </c>
      <c r="O34" s="1" t="s">
        <v>35</v>
      </c>
      <c r="Q34" s="1" t="s">
        <v>199</v>
      </c>
      <c r="R34" s="1">
        <v>0</v>
      </c>
    </row>
    <row r="35" spans="1:18" ht="24" x14ac:dyDescent="0.2">
      <c r="A35" s="1">
        <v>28</v>
      </c>
      <c r="B35" s="5" t="s">
        <v>42</v>
      </c>
      <c r="C35" s="6">
        <v>2.1740000000000002E-3</v>
      </c>
      <c r="D35" s="7">
        <v>282832</v>
      </c>
      <c r="E35" s="10">
        <v>-590</v>
      </c>
      <c r="F35" s="7">
        <v>10110423.789999999</v>
      </c>
      <c r="G35" s="3">
        <v>43039</v>
      </c>
      <c r="H35" s="1" t="s">
        <v>31</v>
      </c>
      <c r="I35" s="1" t="s">
        <v>24</v>
      </c>
      <c r="J35" s="1" t="s">
        <v>25</v>
      </c>
      <c r="K35" s="7">
        <v>151562831484.06</v>
      </c>
      <c r="L35" s="1" t="s">
        <v>43</v>
      </c>
      <c r="M35" s="1" t="s">
        <v>27</v>
      </c>
      <c r="N35" s="1" t="s">
        <v>44</v>
      </c>
      <c r="O35" s="1" t="s">
        <v>45</v>
      </c>
      <c r="Q35" s="1" t="s">
        <v>1525</v>
      </c>
      <c r="R35" s="1">
        <v>3561767688.2299995</v>
      </c>
    </row>
    <row r="36" spans="1:18" x14ac:dyDescent="0.2">
      <c r="A36" s="1">
        <v>29</v>
      </c>
      <c r="B36" s="5" t="s">
        <v>74</v>
      </c>
      <c r="C36" s="6">
        <v>1.9870000000000001E-3</v>
      </c>
      <c r="D36" s="7">
        <v>258524</v>
      </c>
      <c r="E36" s="11">
        <v>1022</v>
      </c>
      <c r="F36" s="7">
        <v>9031251.5600000005</v>
      </c>
      <c r="G36" s="3">
        <v>43008</v>
      </c>
      <c r="H36" s="1" t="s">
        <v>31</v>
      </c>
      <c r="I36" s="1" t="s">
        <v>24</v>
      </c>
      <c r="J36" s="1" t="s">
        <v>32</v>
      </c>
      <c r="K36" s="7">
        <v>71433755561.559998</v>
      </c>
      <c r="L36" s="1" t="s">
        <v>39</v>
      </c>
      <c r="M36" s="1" t="s">
        <v>27</v>
      </c>
      <c r="N36" s="1" t="s">
        <v>28</v>
      </c>
      <c r="O36" s="1" t="s">
        <v>29</v>
      </c>
    </row>
    <row r="37" spans="1:18" x14ac:dyDescent="0.2">
      <c r="A37" s="1">
        <v>30</v>
      </c>
      <c r="B37" s="5" t="s">
        <v>1023</v>
      </c>
      <c r="C37" s="6">
        <v>1.903E-3</v>
      </c>
      <c r="D37" s="7">
        <v>247486</v>
      </c>
      <c r="E37" s="11">
        <v>234187</v>
      </c>
      <c r="F37" s="7">
        <v>8519136.3300000001</v>
      </c>
      <c r="G37" s="3">
        <v>42825</v>
      </c>
      <c r="H37" s="1" t="s">
        <v>31</v>
      </c>
      <c r="I37" s="1" t="s">
        <v>24</v>
      </c>
      <c r="J37" s="1" t="s">
        <v>80</v>
      </c>
      <c r="K37" s="7">
        <v>152210795355.04001</v>
      </c>
      <c r="L37" s="1" t="s">
        <v>26</v>
      </c>
      <c r="M37" s="1" t="s">
        <v>27</v>
      </c>
      <c r="N37" s="1" t="s">
        <v>1024</v>
      </c>
      <c r="O37" s="1" t="s">
        <v>63</v>
      </c>
    </row>
    <row r="38" spans="1:18" ht="24" x14ac:dyDescent="0.2">
      <c r="A38" s="1">
        <v>31</v>
      </c>
      <c r="B38" s="5" t="s">
        <v>22</v>
      </c>
      <c r="C38" s="6">
        <v>1.8730000000000001E-3</v>
      </c>
      <c r="D38" s="7">
        <v>243659</v>
      </c>
      <c r="E38" s="10">
        <v>-26746</v>
      </c>
      <c r="F38" s="7">
        <v>8511959.1400000006</v>
      </c>
      <c r="G38" s="3">
        <v>43008</v>
      </c>
      <c r="H38" s="1" t="s">
        <v>31</v>
      </c>
      <c r="I38" s="1" t="s">
        <v>24</v>
      </c>
      <c r="J38" s="1" t="s">
        <v>25</v>
      </c>
      <c r="K38" s="7">
        <v>297291447842.01001</v>
      </c>
      <c r="L38" s="1" t="s">
        <v>26</v>
      </c>
      <c r="M38" s="1" t="s">
        <v>27</v>
      </c>
      <c r="N38" s="1" t="s">
        <v>28</v>
      </c>
      <c r="O38" s="1" t="s">
        <v>29</v>
      </c>
    </row>
    <row r="39" spans="1:18" x14ac:dyDescent="0.2">
      <c r="A39" s="1">
        <v>32</v>
      </c>
      <c r="B39" s="5" t="s">
        <v>52</v>
      </c>
      <c r="C39" s="6">
        <v>1.7899999999999999E-3</v>
      </c>
      <c r="D39" s="7">
        <v>232880</v>
      </c>
      <c r="E39" s="10">
        <v>-3192</v>
      </c>
      <c r="F39" s="7">
        <v>8135406.6299999999</v>
      </c>
      <c r="G39" s="3">
        <v>43008</v>
      </c>
      <c r="H39" s="1" t="s">
        <v>31</v>
      </c>
      <c r="I39" s="1" t="s">
        <v>24</v>
      </c>
      <c r="J39" s="1" t="s">
        <v>25</v>
      </c>
      <c r="K39" s="7">
        <v>108267884639.67999</v>
      </c>
      <c r="L39" s="1" t="s">
        <v>43</v>
      </c>
      <c r="M39" s="1" t="s">
        <v>27</v>
      </c>
      <c r="N39" s="1" t="s">
        <v>53</v>
      </c>
      <c r="O39" s="1" t="s">
        <v>54</v>
      </c>
    </row>
    <row r="40" spans="1:18" x14ac:dyDescent="0.2">
      <c r="A40" s="1">
        <v>33</v>
      </c>
      <c r="B40" s="5" t="s">
        <v>415</v>
      </c>
      <c r="C40" s="6">
        <v>1.7750000000000001E-3</v>
      </c>
      <c r="D40" s="7">
        <v>230832</v>
      </c>
      <c r="E40" s="9">
        <v>0</v>
      </c>
      <c r="F40" s="7">
        <v>8063862</v>
      </c>
      <c r="G40" s="3">
        <v>43008</v>
      </c>
      <c r="H40" s="1" t="s">
        <v>31</v>
      </c>
      <c r="I40" s="1" t="s">
        <v>24</v>
      </c>
      <c r="J40" s="1" t="s">
        <v>32</v>
      </c>
      <c r="K40" s="7">
        <v>7525258644.7200003</v>
      </c>
      <c r="L40" s="1" t="s">
        <v>39</v>
      </c>
      <c r="M40" s="1" t="s">
        <v>27</v>
      </c>
      <c r="N40" s="1" t="s">
        <v>62</v>
      </c>
      <c r="O40" s="1" t="s">
        <v>63</v>
      </c>
    </row>
    <row r="41" spans="1:18" x14ac:dyDescent="0.2">
      <c r="A41" s="1">
        <v>34</v>
      </c>
      <c r="B41" s="5" t="s">
        <v>357</v>
      </c>
      <c r="C41" s="6">
        <v>1.5790000000000001E-3</v>
      </c>
      <c r="D41" s="7">
        <v>205341</v>
      </c>
      <c r="E41" s="10">
        <v>-49491</v>
      </c>
      <c r="F41" s="7">
        <v>6669722.0899999999</v>
      </c>
      <c r="G41" s="3">
        <v>42916</v>
      </c>
      <c r="H41" s="1" t="s">
        <v>31</v>
      </c>
      <c r="I41" s="1" t="s">
        <v>24</v>
      </c>
      <c r="J41" s="1" t="s">
        <v>32</v>
      </c>
      <c r="K41" s="7">
        <v>73630603916.210007</v>
      </c>
      <c r="L41" s="1" t="s">
        <v>43</v>
      </c>
      <c r="M41" s="1" t="s">
        <v>27</v>
      </c>
      <c r="N41" s="1" t="s">
        <v>99</v>
      </c>
      <c r="O41" s="1" t="s">
        <v>100</v>
      </c>
    </row>
    <row r="42" spans="1:18" x14ac:dyDescent="0.2">
      <c r="A42" s="1">
        <v>35</v>
      </c>
      <c r="B42" s="5" t="s">
        <v>92</v>
      </c>
      <c r="C42" s="6">
        <v>1.5460000000000001E-3</v>
      </c>
      <c r="D42" s="7">
        <v>201080</v>
      </c>
      <c r="E42" s="11">
        <v>8477</v>
      </c>
      <c r="F42" s="7">
        <v>7024508.6100000003</v>
      </c>
      <c r="G42" s="3">
        <v>43008</v>
      </c>
      <c r="H42" s="1" t="s">
        <v>31</v>
      </c>
      <c r="I42" s="1" t="s">
        <v>24</v>
      </c>
      <c r="J42" s="1" t="s">
        <v>25</v>
      </c>
      <c r="K42" s="7">
        <v>296914895292.40997</v>
      </c>
      <c r="L42" s="1" t="s">
        <v>33</v>
      </c>
      <c r="M42" s="1" t="s">
        <v>27</v>
      </c>
      <c r="N42" s="1" t="s">
        <v>47</v>
      </c>
      <c r="O42" s="1" t="s">
        <v>35</v>
      </c>
    </row>
    <row r="43" spans="1:18" x14ac:dyDescent="0.2">
      <c r="A43" s="1">
        <v>36</v>
      </c>
      <c r="B43" s="5" t="s">
        <v>1212</v>
      </c>
      <c r="C43" s="6">
        <v>1.498E-3</v>
      </c>
      <c r="D43" s="7">
        <v>194885</v>
      </c>
      <c r="E43" s="11">
        <v>106440</v>
      </c>
      <c r="F43" s="7">
        <v>6722168.3099999996</v>
      </c>
      <c r="G43" s="3">
        <v>42886</v>
      </c>
      <c r="H43" s="1" t="s">
        <v>31</v>
      </c>
      <c r="I43" s="1" t="s">
        <v>24</v>
      </c>
      <c r="J43" s="1" t="s">
        <v>32</v>
      </c>
      <c r="K43" s="7">
        <v>244235617.13999999</v>
      </c>
      <c r="L43" s="1" t="s">
        <v>39</v>
      </c>
      <c r="M43" s="1" t="s">
        <v>27</v>
      </c>
      <c r="N43" s="1" t="s">
        <v>1211</v>
      </c>
      <c r="O43" s="1" t="s">
        <v>97</v>
      </c>
    </row>
    <row r="44" spans="1:18" x14ac:dyDescent="0.2">
      <c r="A44" s="1">
        <v>37</v>
      </c>
      <c r="B44" s="5" t="s">
        <v>475</v>
      </c>
      <c r="C44" s="6">
        <v>1.3470000000000001E-3</v>
      </c>
      <c r="D44" s="7">
        <v>175228</v>
      </c>
      <c r="E44" s="10">
        <v>-1582</v>
      </c>
      <c r="F44" s="7">
        <v>6121397.4299999997</v>
      </c>
      <c r="G44" s="3">
        <v>43008</v>
      </c>
      <c r="H44" s="1" t="s">
        <v>31</v>
      </c>
      <c r="I44" s="1" t="s">
        <v>24</v>
      </c>
      <c r="J44" s="1" t="s">
        <v>32</v>
      </c>
      <c r="K44" s="7">
        <v>3339483811.1500001</v>
      </c>
      <c r="L44" s="1" t="s">
        <v>26</v>
      </c>
      <c r="M44" s="1" t="s">
        <v>70</v>
      </c>
      <c r="N44" s="1" t="s">
        <v>476</v>
      </c>
      <c r="O44" s="1" t="s">
        <v>45</v>
      </c>
    </row>
    <row r="45" spans="1:18" x14ac:dyDescent="0.2">
      <c r="A45" s="1">
        <v>38</v>
      </c>
      <c r="B45" s="5" t="s">
        <v>88</v>
      </c>
      <c r="C45" s="6">
        <v>1.343E-3</v>
      </c>
      <c r="D45" s="7">
        <v>174660</v>
      </c>
      <c r="E45" s="11">
        <v>6922</v>
      </c>
      <c r="F45" s="7">
        <v>5673166.3899999997</v>
      </c>
      <c r="G45" s="3">
        <v>42916</v>
      </c>
      <c r="H45" s="1" t="s">
        <v>31</v>
      </c>
      <c r="I45" s="1" t="s">
        <v>24</v>
      </c>
      <c r="J45" s="1" t="s">
        <v>25</v>
      </c>
      <c r="K45" s="7">
        <v>39544403978.459999</v>
      </c>
      <c r="L45" s="1" t="s">
        <v>26</v>
      </c>
      <c r="M45" s="1" t="s">
        <v>27</v>
      </c>
      <c r="N45" s="1" t="s">
        <v>44</v>
      </c>
      <c r="O45" s="1" t="s">
        <v>45</v>
      </c>
    </row>
    <row r="46" spans="1:18" ht="24" x14ac:dyDescent="0.2">
      <c r="A46" s="1">
        <v>39</v>
      </c>
      <c r="B46" s="5" t="s">
        <v>112</v>
      </c>
      <c r="C46" s="6">
        <v>1.1999999999999999E-3</v>
      </c>
      <c r="D46" s="7">
        <v>157951</v>
      </c>
      <c r="E46" s="10">
        <v>-80474</v>
      </c>
      <c r="F46" s="7">
        <v>6208311.4400000004</v>
      </c>
      <c r="G46" s="3">
        <v>42460</v>
      </c>
      <c r="H46" s="1" t="s">
        <v>31</v>
      </c>
      <c r="I46" s="1" t="s">
        <v>24</v>
      </c>
      <c r="J46" s="1" t="s">
        <v>80</v>
      </c>
      <c r="K46" s="7">
        <v>36488058257.419998</v>
      </c>
      <c r="L46" s="1" t="s">
        <v>39</v>
      </c>
      <c r="M46" s="1" t="s">
        <v>27</v>
      </c>
      <c r="N46" s="1" t="s">
        <v>113</v>
      </c>
      <c r="O46" s="1" t="s">
        <v>100</v>
      </c>
    </row>
    <row r="47" spans="1:18" ht="24" x14ac:dyDescent="0.2">
      <c r="A47" s="1">
        <v>40</v>
      </c>
      <c r="B47" s="5" t="s">
        <v>222</v>
      </c>
      <c r="C47" s="6">
        <v>1.178E-3</v>
      </c>
      <c r="D47" s="7">
        <v>153199</v>
      </c>
      <c r="E47" s="11">
        <v>649</v>
      </c>
      <c r="F47" s="7">
        <v>5351838.55</v>
      </c>
      <c r="G47" s="3">
        <v>43008</v>
      </c>
      <c r="H47" s="1" t="s">
        <v>31</v>
      </c>
      <c r="I47" s="1" t="s">
        <v>24</v>
      </c>
      <c r="J47" s="1" t="s">
        <v>32</v>
      </c>
      <c r="K47" s="7">
        <v>126552287688.02</v>
      </c>
      <c r="L47" s="1" t="s">
        <v>26</v>
      </c>
      <c r="M47" s="1" t="s">
        <v>27</v>
      </c>
      <c r="N47" s="1" t="s">
        <v>56</v>
      </c>
      <c r="O47" s="1" t="s">
        <v>35</v>
      </c>
    </row>
    <row r="48" spans="1:18" ht="24" x14ac:dyDescent="0.2">
      <c r="A48" s="1">
        <v>41</v>
      </c>
      <c r="B48" s="5" t="s">
        <v>288</v>
      </c>
      <c r="C48" s="6">
        <v>1.137E-3</v>
      </c>
      <c r="D48" s="7">
        <v>147934</v>
      </c>
      <c r="E48" s="10">
        <v>-37466</v>
      </c>
      <c r="F48" s="7">
        <v>4805073.84</v>
      </c>
      <c r="G48" s="3">
        <v>42916</v>
      </c>
      <c r="H48" s="1" t="s">
        <v>31</v>
      </c>
      <c r="I48" s="1" t="s">
        <v>24</v>
      </c>
      <c r="J48" s="1" t="s">
        <v>25</v>
      </c>
      <c r="K48" s="7">
        <v>113004846497.50999</v>
      </c>
      <c r="L48" s="1" t="s">
        <v>128</v>
      </c>
      <c r="M48" s="1" t="s">
        <v>27</v>
      </c>
      <c r="N48" s="1" t="s">
        <v>289</v>
      </c>
      <c r="O48" s="1" t="s">
        <v>35</v>
      </c>
    </row>
    <row r="49" spans="1:15" ht="24" x14ac:dyDescent="0.2">
      <c r="A49" s="1">
        <v>42</v>
      </c>
      <c r="B49" s="5" t="s">
        <v>50</v>
      </c>
      <c r="C49" s="6">
        <v>1.1199999999999999E-3</v>
      </c>
      <c r="D49" s="7">
        <v>145700</v>
      </c>
      <c r="E49" s="9">
        <v>0</v>
      </c>
      <c r="F49" s="7">
        <v>5089869.2300000004</v>
      </c>
      <c r="G49" s="3">
        <v>43008</v>
      </c>
      <c r="H49" s="1" t="s">
        <v>31</v>
      </c>
      <c r="I49" s="1" t="s">
        <v>24</v>
      </c>
      <c r="J49" s="1" t="s">
        <v>32</v>
      </c>
      <c r="K49" s="7">
        <v>1186748186125.1899</v>
      </c>
      <c r="L49" s="1" t="s">
        <v>43</v>
      </c>
      <c r="M49" s="1" t="s">
        <v>27</v>
      </c>
      <c r="N49" s="1" t="s">
        <v>47</v>
      </c>
      <c r="O49" s="1" t="s">
        <v>35</v>
      </c>
    </row>
    <row r="50" spans="1:15" x14ac:dyDescent="0.2">
      <c r="A50" s="1">
        <v>43</v>
      </c>
      <c r="B50" s="5" t="s">
        <v>623</v>
      </c>
      <c r="C50" s="6">
        <v>1.1180000000000001E-3</v>
      </c>
      <c r="D50" s="7">
        <v>145473</v>
      </c>
      <c r="E50" s="11">
        <v>121470</v>
      </c>
      <c r="F50" s="7">
        <v>5007573.4400000004</v>
      </c>
      <c r="G50" s="3">
        <v>42825</v>
      </c>
      <c r="H50" s="1" t="s">
        <v>31</v>
      </c>
      <c r="I50" s="1" t="s">
        <v>24</v>
      </c>
      <c r="J50" s="1" t="s">
        <v>25</v>
      </c>
      <c r="K50" s="7">
        <v>4179317016.8699999</v>
      </c>
      <c r="L50" s="1" t="s">
        <v>43</v>
      </c>
      <c r="M50" s="1" t="s">
        <v>27</v>
      </c>
      <c r="N50" s="1" t="s">
        <v>49</v>
      </c>
      <c r="O50" s="1" t="s">
        <v>35</v>
      </c>
    </row>
    <row r="51" spans="1:15" ht="24" x14ac:dyDescent="0.2">
      <c r="A51" s="1">
        <v>44</v>
      </c>
      <c r="B51" s="5" t="s">
        <v>122</v>
      </c>
      <c r="C51" s="6">
        <v>1.0759999999999999E-3</v>
      </c>
      <c r="D51" s="7">
        <v>139993</v>
      </c>
      <c r="E51" s="11">
        <v>864</v>
      </c>
      <c r="F51" s="7">
        <v>5004343.7699999996</v>
      </c>
      <c r="G51" s="3">
        <v>43039</v>
      </c>
      <c r="H51" s="1" t="s">
        <v>31</v>
      </c>
      <c r="I51" s="1" t="s">
        <v>24</v>
      </c>
      <c r="J51" s="1" t="s">
        <v>32</v>
      </c>
      <c r="K51" s="7">
        <v>146152824514.51999</v>
      </c>
      <c r="L51" s="1" t="s">
        <v>33</v>
      </c>
      <c r="M51" s="1" t="s">
        <v>27</v>
      </c>
      <c r="N51" s="1" t="s">
        <v>49</v>
      </c>
      <c r="O51" s="1" t="s">
        <v>35</v>
      </c>
    </row>
    <row r="52" spans="1:15" ht="24" x14ac:dyDescent="0.2">
      <c r="A52" s="1">
        <v>45</v>
      </c>
      <c r="B52" s="5" t="s">
        <v>749</v>
      </c>
      <c r="C52" s="6">
        <v>9.8400000000000007E-4</v>
      </c>
      <c r="D52" s="7">
        <v>128000</v>
      </c>
      <c r="E52" s="9">
        <v>0</v>
      </c>
      <c r="F52" s="7">
        <v>4184000</v>
      </c>
      <c r="G52" s="3">
        <v>42978</v>
      </c>
      <c r="H52" s="1" t="s">
        <v>31</v>
      </c>
      <c r="I52" s="1" t="s">
        <v>24</v>
      </c>
      <c r="J52" s="1" t="s">
        <v>32</v>
      </c>
      <c r="K52" s="7">
        <v>179772470.55000001</v>
      </c>
      <c r="L52" s="1" t="s">
        <v>26</v>
      </c>
      <c r="M52" s="1" t="s">
        <v>27</v>
      </c>
      <c r="N52" s="1" t="s">
        <v>180</v>
      </c>
      <c r="O52" s="1" t="s">
        <v>181</v>
      </c>
    </row>
    <row r="53" spans="1:15" x14ac:dyDescent="0.2">
      <c r="A53" s="1">
        <v>46</v>
      </c>
      <c r="B53" s="5" t="s">
        <v>91</v>
      </c>
      <c r="C53" s="6">
        <v>9.6299999999999999E-4</v>
      </c>
      <c r="D53" s="7">
        <v>125273</v>
      </c>
      <c r="E53" s="11">
        <v>2576</v>
      </c>
      <c r="F53" s="7">
        <v>4478146.46</v>
      </c>
      <c r="G53" s="3">
        <v>43039</v>
      </c>
      <c r="H53" s="1" t="s">
        <v>31</v>
      </c>
      <c r="I53" s="1" t="s">
        <v>24</v>
      </c>
      <c r="J53" s="1" t="s">
        <v>25</v>
      </c>
      <c r="K53" s="7">
        <v>1183325951545.52</v>
      </c>
      <c r="L53" s="1" t="s">
        <v>33</v>
      </c>
      <c r="M53" s="1" t="s">
        <v>27</v>
      </c>
      <c r="N53" s="1" t="s">
        <v>47</v>
      </c>
      <c r="O53" s="1" t="s">
        <v>35</v>
      </c>
    </row>
    <row r="54" spans="1:15" ht="24" x14ac:dyDescent="0.2">
      <c r="A54" s="1">
        <v>47</v>
      </c>
      <c r="B54" s="5" t="s">
        <v>1467</v>
      </c>
      <c r="C54" s="6">
        <v>8.9599999999999999E-4</v>
      </c>
      <c r="D54" s="7">
        <v>116499</v>
      </c>
      <c r="E54" s="9">
        <v>0</v>
      </c>
      <c r="F54" s="7">
        <v>4069764.42</v>
      </c>
      <c r="G54" s="3">
        <v>43008</v>
      </c>
      <c r="H54" s="1" t="s">
        <v>31</v>
      </c>
      <c r="I54" s="1" t="s">
        <v>24</v>
      </c>
      <c r="J54" s="1" t="s">
        <v>25</v>
      </c>
      <c r="K54" s="7">
        <v>912086098.15999997</v>
      </c>
      <c r="L54" s="1" t="s">
        <v>43</v>
      </c>
      <c r="M54" s="1" t="s">
        <v>27</v>
      </c>
      <c r="N54" s="1" t="s">
        <v>28</v>
      </c>
      <c r="O54" s="1" t="s">
        <v>29</v>
      </c>
    </row>
    <row r="55" spans="1:15" x14ac:dyDescent="0.2">
      <c r="A55" s="1">
        <v>48</v>
      </c>
      <c r="B55" s="5" t="s">
        <v>714</v>
      </c>
      <c r="C55" s="6">
        <v>8.8900000000000003E-4</v>
      </c>
      <c r="D55" s="7">
        <v>115590</v>
      </c>
      <c r="E55" s="10">
        <v>-896</v>
      </c>
      <c r="F55" s="7">
        <v>3778348.13</v>
      </c>
      <c r="G55" s="3">
        <v>42978</v>
      </c>
      <c r="H55" s="1" t="s">
        <v>31</v>
      </c>
      <c r="I55" s="1" t="s">
        <v>24</v>
      </c>
      <c r="J55" s="1" t="s">
        <v>32</v>
      </c>
      <c r="K55" s="7">
        <v>2858161530.75</v>
      </c>
      <c r="L55" s="1" t="s">
        <v>39</v>
      </c>
      <c r="M55" s="1" t="s">
        <v>61</v>
      </c>
      <c r="N55" s="1" t="s">
        <v>715</v>
      </c>
      <c r="O55" s="1" t="s">
        <v>35</v>
      </c>
    </row>
    <row r="56" spans="1:15" ht="24" x14ac:dyDescent="0.2">
      <c r="A56" s="1">
        <v>49</v>
      </c>
      <c r="B56" s="5" t="s">
        <v>101</v>
      </c>
      <c r="C56" s="6">
        <v>8.8599999999999996E-4</v>
      </c>
      <c r="D56" s="7">
        <v>115313</v>
      </c>
      <c r="E56" s="11">
        <v>176</v>
      </c>
      <c r="F56" s="7">
        <v>4126660.21</v>
      </c>
      <c r="G56" s="3">
        <v>42947</v>
      </c>
      <c r="H56" s="1" t="s">
        <v>31</v>
      </c>
      <c r="I56" s="1" t="s">
        <v>24</v>
      </c>
      <c r="J56" s="1" t="s">
        <v>32</v>
      </c>
      <c r="K56" s="7">
        <v>155177239888.72</v>
      </c>
      <c r="L56" s="1" t="s">
        <v>39</v>
      </c>
      <c r="M56" s="1" t="s">
        <v>27</v>
      </c>
      <c r="N56" s="1" t="s">
        <v>102</v>
      </c>
      <c r="O56" s="1" t="s">
        <v>103</v>
      </c>
    </row>
    <row r="57" spans="1:15" x14ac:dyDescent="0.2">
      <c r="A57" s="1">
        <v>50</v>
      </c>
      <c r="B57" s="5" t="s">
        <v>124</v>
      </c>
      <c r="C57" s="6">
        <v>8.5899999999999995E-4</v>
      </c>
      <c r="D57" s="7">
        <v>111732</v>
      </c>
      <c r="E57" s="11">
        <v>1916</v>
      </c>
      <c r="F57" s="7">
        <v>3629189.44</v>
      </c>
      <c r="G57" s="3">
        <v>42916</v>
      </c>
      <c r="H57" s="1" t="s">
        <v>31</v>
      </c>
      <c r="I57" s="1" t="s">
        <v>24</v>
      </c>
      <c r="J57" s="1" t="s">
        <v>25</v>
      </c>
      <c r="K57" s="7">
        <v>86905506762.470001</v>
      </c>
      <c r="L57" s="1" t="s">
        <v>26</v>
      </c>
      <c r="M57" s="1" t="s">
        <v>27</v>
      </c>
      <c r="N57" s="1" t="s">
        <v>28</v>
      </c>
      <c r="O57" s="1" t="s">
        <v>29</v>
      </c>
    </row>
    <row r="58" spans="1:15" x14ac:dyDescent="0.2">
      <c r="A58" s="1">
        <v>51</v>
      </c>
      <c r="B58" s="5" t="s">
        <v>164</v>
      </c>
      <c r="C58" s="6">
        <v>8.9999999999999998E-4</v>
      </c>
      <c r="D58" s="7">
        <v>110683</v>
      </c>
      <c r="E58" s="11">
        <v>472</v>
      </c>
      <c r="F58" s="7">
        <v>4039254.33</v>
      </c>
      <c r="G58" s="3">
        <v>42429</v>
      </c>
      <c r="H58" s="1" t="s">
        <v>31</v>
      </c>
      <c r="I58" s="1" t="s">
        <v>24</v>
      </c>
      <c r="J58" s="1" t="s">
        <v>32</v>
      </c>
      <c r="K58" s="7">
        <v>9630194964.7999992</v>
      </c>
      <c r="L58" s="1" t="s">
        <v>39</v>
      </c>
      <c r="M58" s="1" t="s">
        <v>27</v>
      </c>
      <c r="N58" s="1" t="s">
        <v>121</v>
      </c>
      <c r="O58" s="1" t="s">
        <v>97</v>
      </c>
    </row>
    <row r="59" spans="1:15" x14ac:dyDescent="0.2">
      <c r="A59" s="1">
        <v>52</v>
      </c>
      <c r="B59" s="5" t="s">
        <v>114</v>
      </c>
      <c r="C59" s="6">
        <v>8.4199999999999998E-4</v>
      </c>
      <c r="D59" s="7">
        <v>109545</v>
      </c>
      <c r="E59" s="11">
        <v>792</v>
      </c>
      <c r="F59" s="7">
        <v>3826834.08</v>
      </c>
      <c r="G59" s="3">
        <v>43008</v>
      </c>
      <c r="H59" s="1" t="s">
        <v>31</v>
      </c>
      <c r="I59" s="1" t="s">
        <v>24</v>
      </c>
      <c r="J59" s="1" t="s">
        <v>25</v>
      </c>
      <c r="K59" s="7">
        <v>88676119406.020004</v>
      </c>
      <c r="L59" s="1" t="s">
        <v>26</v>
      </c>
      <c r="M59" s="1" t="s">
        <v>27</v>
      </c>
      <c r="N59" s="1" t="s">
        <v>102</v>
      </c>
      <c r="O59" s="1" t="s">
        <v>103</v>
      </c>
    </row>
    <row r="60" spans="1:15" x14ac:dyDescent="0.2">
      <c r="A60" s="1">
        <v>53</v>
      </c>
      <c r="B60" s="5" t="s">
        <v>1338</v>
      </c>
      <c r="C60" s="6">
        <v>8.4000000000000003E-4</v>
      </c>
      <c r="D60" s="7">
        <v>109265</v>
      </c>
      <c r="E60" s="11">
        <v>12992</v>
      </c>
      <c r="F60" s="7">
        <v>3817052.58</v>
      </c>
      <c r="G60" s="3">
        <v>43008</v>
      </c>
      <c r="H60" s="1" t="s">
        <v>31</v>
      </c>
      <c r="I60" s="1" t="s">
        <v>24</v>
      </c>
      <c r="J60" s="1" t="s">
        <v>154</v>
      </c>
      <c r="K60" s="7">
        <v>1310258130.4000001</v>
      </c>
      <c r="L60" s="1" t="s">
        <v>39</v>
      </c>
      <c r="M60" s="1" t="s">
        <v>27</v>
      </c>
      <c r="N60" s="1" t="s">
        <v>1337</v>
      </c>
      <c r="O60" s="1" t="s">
        <v>63</v>
      </c>
    </row>
    <row r="61" spans="1:15" x14ac:dyDescent="0.2">
      <c r="A61" s="1">
        <v>54</v>
      </c>
      <c r="B61" s="5" t="s">
        <v>462</v>
      </c>
      <c r="C61" s="6">
        <v>8.1700000000000002E-4</v>
      </c>
      <c r="D61" s="7">
        <v>106278</v>
      </c>
      <c r="E61" s="9">
        <v>0</v>
      </c>
      <c r="F61" s="7">
        <v>3712705.02</v>
      </c>
      <c r="G61" s="3">
        <v>43008</v>
      </c>
      <c r="H61" s="1" t="s">
        <v>31</v>
      </c>
      <c r="I61" s="1" t="s">
        <v>24</v>
      </c>
      <c r="J61" s="1" t="s">
        <v>154</v>
      </c>
      <c r="K61" s="7">
        <v>1954330841.9300001</v>
      </c>
      <c r="L61" s="1" t="s">
        <v>39</v>
      </c>
      <c r="M61" s="1" t="s">
        <v>27</v>
      </c>
      <c r="N61" s="1" t="s">
        <v>121</v>
      </c>
      <c r="O61" s="1" t="s">
        <v>97</v>
      </c>
    </row>
    <row r="62" spans="1:15" x14ac:dyDescent="0.2">
      <c r="A62" s="1">
        <v>55</v>
      </c>
      <c r="B62" s="5" t="s">
        <v>79</v>
      </c>
      <c r="C62" s="6">
        <v>8.1700000000000002E-4</v>
      </c>
      <c r="D62" s="7">
        <v>106276</v>
      </c>
      <c r="E62" s="10">
        <v>-12944</v>
      </c>
      <c r="F62" s="7">
        <v>3473896.75</v>
      </c>
      <c r="G62" s="3">
        <v>42978</v>
      </c>
      <c r="H62" s="1" t="s">
        <v>31</v>
      </c>
      <c r="I62" s="1" t="s">
        <v>24</v>
      </c>
      <c r="J62" s="1" t="s">
        <v>80</v>
      </c>
      <c r="K62" s="7">
        <v>303641248239.84003</v>
      </c>
      <c r="L62" s="1" t="s">
        <v>43</v>
      </c>
      <c r="M62" s="1" t="s">
        <v>27</v>
      </c>
      <c r="N62" s="1" t="s">
        <v>56</v>
      </c>
      <c r="O62" s="1" t="s">
        <v>35</v>
      </c>
    </row>
    <row r="63" spans="1:15" x14ac:dyDescent="0.2">
      <c r="A63" s="1">
        <v>56</v>
      </c>
      <c r="B63" s="5" t="s">
        <v>1983</v>
      </c>
      <c r="C63" s="6">
        <v>7.6900000000000004E-4</v>
      </c>
      <c r="D63" s="7">
        <v>100000</v>
      </c>
      <c r="E63" s="11">
        <v>100000</v>
      </c>
      <c r="F63" s="7">
        <v>3248120</v>
      </c>
      <c r="G63" s="3">
        <v>42916</v>
      </c>
      <c r="H63" s="1" t="s">
        <v>31</v>
      </c>
      <c r="I63" s="1" t="s">
        <v>24</v>
      </c>
      <c r="J63" s="1" t="s">
        <v>25</v>
      </c>
      <c r="K63" s="7">
        <v>3519359699.3400002</v>
      </c>
      <c r="L63" s="1" t="s">
        <v>1982</v>
      </c>
      <c r="M63" s="1" t="s">
        <v>61</v>
      </c>
      <c r="N63" s="1" t="s">
        <v>53</v>
      </c>
      <c r="O63" s="1" t="s">
        <v>54</v>
      </c>
    </row>
    <row r="64" spans="1:15" x14ac:dyDescent="0.2">
      <c r="A64" s="1">
        <v>57</v>
      </c>
      <c r="B64" s="5" t="s">
        <v>934</v>
      </c>
      <c r="C64" s="6">
        <v>7.6300000000000001E-4</v>
      </c>
      <c r="D64" s="7">
        <v>99300</v>
      </c>
      <c r="E64" s="11">
        <v>15000</v>
      </c>
      <c r="F64" s="7">
        <v>3225383.16</v>
      </c>
      <c r="G64" s="3">
        <v>42916</v>
      </c>
      <c r="H64" s="1" t="s">
        <v>31</v>
      </c>
      <c r="I64" s="1" t="s">
        <v>24</v>
      </c>
      <c r="J64" s="1" t="s">
        <v>32</v>
      </c>
      <c r="K64" s="7">
        <v>639529199.59000003</v>
      </c>
      <c r="L64" s="1" t="s">
        <v>95</v>
      </c>
      <c r="M64" s="1" t="s">
        <v>27</v>
      </c>
      <c r="N64" s="1" t="s">
        <v>378</v>
      </c>
      <c r="O64" s="1" t="s">
        <v>181</v>
      </c>
    </row>
    <row r="65" spans="1:15" x14ac:dyDescent="0.2">
      <c r="A65" s="1">
        <v>58</v>
      </c>
      <c r="B65" s="5" t="s">
        <v>223</v>
      </c>
      <c r="C65" s="6">
        <v>7.6000000000000004E-4</v>
      </c>
      <c r="D65" s="7">
        <v>98922</v>
      </c>
      <c r="E65" s="11">
        <v>8</v>
      </c>
      <c r="F65" s="7">
        <v>3213105.27</v>
      </c>
      <c r="G65" s="3">
        <v>42916</v>
      </c>
      <c r="H65" s="1" t="s">
        <v>31</v>
      </c>
      <c r="I65" s="1" t="s">
        <v>24</v>
      </c>
      <c r="J65" s="1" t="s">
        <v>32</v>
      </c>
      <c r="K65" s="7">
        <v>8615128208.0900002</v>
      </c>
      <c r="L65" s="1" t="s">
        <v>43</v>
      </c>
      <c r="M65" s="1" t="s">
        <v>27</v>
      </c>
      <c r="N65" s="1" t="s">
        <v>121</v>
      </c>
      <c r="O65" s="1" t="s">
        <v>97</v>
      </c>
    </row>
    <row r="66" spans="1:15" x14ac:dyDescent="0.2">
      <c r="A66" s="1">
        <v>59</v>
      </c>
      <c r="B66" s="5" t="s">
        <v>200</v>
      </c>
      <c r="C66" s="6">
        <v>7.5100000000000004E-4</v>
      </c>
      <c r="D66" s="7">
        <v>97707</v>
      </c>
      <c r="E66" s="11">
        <v>35035</v>
      </c>
      <c r="F66" s="7">
        <v>3173640.61</v>
      </c>
      <c r="G66" s="3">
        <v>42916</v>
      </c>
      <c r="H66" s="1" t="s">
        <v>31</v>
      </c>
      <c r="I66" s="1" t="s">
        <v>24</v>
      </c>
      <c r="J66" s="1" t="s">
        <v>32</v>
      </c>
      <c r="K66" s="7">
        <v>49673494519.209999</v>
      </c>
      <c r="L66" s="1" t="s">
        <v>43</v>
      </c>
      <c r="M66" s="1" t="s">
        <v>27</v>
      </c>
      <c r="N66" s="1" t="s">
        <v>99</v>
      </c>
      <c r="O66" s="1" t="s">
        <v>100</v>
      </c>
    </row>
    <row r="67" spans="1:15" x14ac:dyDescent="0.2">
      <c r="A67" s="1">
        <v>60</v>
      </c>
      <c r="B67" s="5" t="s">
        <v>73</v>
      </c>
      <c r="C67" s="6">
        <v>7.4399999999999998E-4</v>
      </c>
      <c r="D67" s="7">
        <v>96743</v>
      </c>
      <c r="E67" s="10">
        <v>-202</v>
      </c>
      <c r="F67" s="7">
        <v>3458281.7</v>
      </c>
      <c r="G67" s="3">
        <v>43039</v>
      </c>
      <c r="H67" s="1" t="s">
        <v>31</v>
      </c>
      <c r="I67" s="1" t="s">
        <v>24</v>
      </c>
      <c r="J67" s="1" t="s">
        <v>25</v>
      </c>
      <c r="K67" s="7">
        <v>59977845325.389999</v>
      </c>
      <c r="L67" s="1" t="s">
        <v>33</v>
      </c>
      <c r="M67" s="1" t="s">
        <v>61</v>
      </c>
      <c r="N67" s="1" t="s">
        <v>53</v>
      </c>
      <c r="O67" s="1" t="s">
        <v>54</v>
      </c>
    </row>
    <row r="68" spans="1:15" ht="24" x14ac:dyDescent="0.2">
      <c r="A68" s="1">
        <v>61</v>
      </c>
      <c r="B68" s="5" t="s">
        <v>546</v>
      </c>
      <c r="C68" s="6">
        <v>7.2800000000000002E-4</v>
      </c>
      <c r="D68" s="7">
        <v>94750</v>
      </c>
      <c r="E68" s="10">
        <v>-24994</v>
      </c>
      <c r="F68" s="7">
        <v>3077593.7</v>
      </c>
      <c r="G68" s="3">
        <v>42916</v>
      </c>
      <c r="H68" s="1" t="s">
        <v>31</v>
      </c>
      <c r="I68" s="1" t="s">
        <v>24</v>
      </c>
      <c r="J68" s="1" t="s">
        <v>25</v>
      </c>
      <c r="K68" s="7">
        <v>146693745405.26001</v>
      </c>
      <c r="L68" s="1" t="s">
        <v>26</v>
      </c>
      <c r="M68" s="1" t="s">
        <v>27</v>
      </c>
      <c r="N68" s="1" t="s">
        <v>28</v>
      </c>
      <c r="O68" s="1" t="s">
        <v>29</v>
      </c>
    </row>
    <row r="69" spans="1:15" ht="24" x14ac:dyDescent="0.2">
      <c r="A69" s="1">
        <v>62</v>
      </c>
      <c r="B69" s="5" t="s">
        <v>137</v>
      </c>
      <c r="C69" s="6">
        <v>6.9899999999999997E-4</v>
      </c>
      <c r="D69" s="7">
        <v>90866</v>
      </c>
      <c r="E69" s="11">
        <v>35139</v>
      </c>
      <c r="F69" s="7">
        <v>3151460.05</v>
      </c>
      <c r="G69" s="3">
        <v>42735</v>
      </c>
      <c r="H69" s="1" t="s">
        <v>31</v>
      </c>
      <c r="I69" s="1" t="s">
        <v>24</v>
      </c>
      <c r="J69" s="1" t="s">
        <v>80</v>
      </c>
      <c r="K69" s="7">
        <v>89795529473.770004</v>
      </c>
      <c r="L69" s="1" t="s">
        <v>43</v>
      </c>
      <c r="M69" s="1" t="s">
        <v>27</v>
      </c>
      <c r="N69" s="1" t="s">
        <v>138</v>
      </c>
      <c r="O69" s="1" t="s">
        <v>100</v>
      </c>
    </row>
    <row r="70" spans="1:15" x14ac:dyDescent="0.2">
      <c r="A70" s="1">
        <v>63</v>
      </c>
      <c r="B70" s="5" t="s">
        <v>1981</v>
      </c>
      <c r="C70" s="6">
        <v>6.3900000000000003E-4</v>
      </c>
      <c r="D70" s="7">
        <v>83157</v>
      </c>
      <c r="E70" s="11">
        <v>17594</v>
      </c>
      <c r="F70" s="7">
        <v>2701039.15</v>
      </c>
      <c r="G70" s="3">
        <v>42916</v>
      </c>
      <c r="H70" s="1" t="s">
        <v>31</v>
      </c>
      <c r="I70" s="1" t="s">
        <v>24</v>
      </c>
      <c r="J70" s="1" t="s">
        <v>32</v>
      </c>
      <c r="K70" s="7">
        <v>210070904.69</v>
      </c>
      <c r="M70" s="1" t="s">
        <v>27</v>
      </c>
      <c r="N70" s="1" t="s">
        <v>439</v>
      </c>
      <c r="O70" s="1" t="s">
        <v>97</v>
      </c>
    </row>
    <row r="71" spans="1:15" ht="24" x14ac:dyDescent="0.2">
      <c r="A71" s="1">
        <v>64</v>
      </c>
      <c r="B71" s="5" t="s">
        <v>66</v>
      </c>
      <c r="C71" s="6">
        <v>6.2699999999999995E-4</v>
      </c>
      <c r="D71" s="7">
        <v>81567</v>
      </c>
      <c r="E71" s="10">
        <v>-307</v>
      </c>
      <c r="F71" s="7">
        <v>2915783.71</v>
      </c>
      <c r="G71" s="3">
        <v>43039</v>
      </c>
      <c r="H71" s="1" t="s">
        <v>31</v>
      </c>
      <c r="I71" s="1" t="s">
        <v>24</v>
      </c>
      <c r="J71" s="1" t="s">
        <v>25</v>
      </c>
      <c r="K71" s="7">
        <v>171144414167.48999</v>
      </c>
      <c r="L71" s="1" t="s">
        <v>33</v>
      </c>
      <c r="M71" s="1" t="s">
        <v>27</v>
      </c>
      <c r="N71" s="1" t="s">
        <v>49</v>
      </c>
      <c r="O71" s="1" t="s">
        <v>35</v>
      </c>
    </row>
    <row r="72" spans="1:15" x14ac:dyDescent="0.2">
      <c r="A72" s="1">
        <v>65</v>
      </c>
      <c r="B72" s="5" t="s">
        <v>241</v>
      </c>
      <c r="C72" s="6">
        <v>6.1799999999999995E-4</v>
      </c>
      <c r="D72" s="7">
        <v>80377</v>
      </c>
      <c r="E72" s="11">
        <v>693</v>
      </c>
      <c r="F72" s="7">
        <v>2873244.66</v>
      </c>
      <c r="G72" s="3">
        <v>43039</v>
      </c>
      <c r="H72" s="1" t="s">
        <v>31</v>
      </c>
      <c r="I72" s="1" t="s">
        <v>24</v>
      </c>
      <c r="J72" s="1" t="s">
        <v>32</v>
      </c>
      <c r="K72" s="7">
        <v>8393938544.96</v>
      </c>
      <c r="M72" s="1" t="s">
        <v>61</v>
      </c>
      <c r="N72" s="1" t="s">
        <v>111</v>
      </c>
      <c r="O72" s="1" t="s">
        <v>111</v>
      </c>
    </row>
    <row r="73" spans="1:15" x14ac:dyDescent="0.2">
      <c r="A73" s="1">
        <v>66</v>
      </c>
      <c r="B73" s="5" t="s">
        <v>286</v>
      </c>
      <c r="C73" s="6">
        <v>5.9299999999999999E-4</v>
      </c>
      <c r="D73" s="7">
        <v>77198</v>
      </c>
      <c r="E73" s="10">
        <v>-318020</v>
      </c>
      <c r="F73" s="7">
        <v>2507483.6800000002</v>
      </c>
      <c r="G73" s="3">
        <v>42916</v>
      </c>
      <c r="H73" s="1" t="s">
        <v>31</v>
      </c>
      <c r="I73" s="1" t="s">
        <v>24</v>
      </c>
      <c r="J73" s="1" t="s">
        <v>25</v>
      </c>
      <c r="K73" s="7">
        <v>7292169729.0799999</v>
      </c>
      <c r="L73" s="1" t="s">
        <v>95</v>
      </c>
      <c r="M73" s="1" t="s">
        <v>27</v>
      </c>
      <c r="N73" s="1" t="s">
        <v>168</v>
      </c>
      <c r="O73" s="1" t="s">
        <v>169</v>
      </c>
    </row>
    <row r="74" spans="1:15" x14ac:dyDescent="0.2">
      <c r="A74" s="1">
        <v>67</v>
      </c>
      <c r="B74" s="5" t="s">
        <v>208</v>
      </c>
      <c r="C74" s="6">
        <v>5.8399999999999999E-4</v>
      </c>
      <c r="D74" s="7">
        <v>76000</v>
      </c>
      <c r="E74" s="9">
        <v>0</v>
      </c>
      <c r="F74" s="7">
        <v>2654976.4</v>
      </c>
      <c r="G74" s="3">
        <v>43008</v>
      </c>
      <c r="H74" s="1" t="s">
        <v>31</v>
      </c>
      <c r="I74" s="1" t="s">
        <v>24</v>
      </c>
      <c r="J74" s="1" t="s">
        <v>32</v>
      </c>
      <c r="K74" s="7">
        <v>82718919447.240005</v>
      </c>
      <c r="L74" s="1" t="s">
        <v>26</v>
      </c>
      <c r="M74" s="1" t="s">
        <v>27</v>
      </c>
      <c r="N74" s="1" t="s">
        <v>28</v>
      </c>
      <c r="O74" s="1" t="s">
        <v>29</v>
      </c>
    </row>
    <row r="75" spans="1:15" x14ac:dyDescent="0.2">
      <c r="A75" s="1">
        <v>68</v>
      </c>
      <c r="B75" s="5" t="s">
        <v>68</v>
      </c>
      <c r="C75" s="6">
        <v>5.71E-4</v>
      </c>
      <c r="D75" s="7">
        <v>74336</v>
      </c>
      <c r="E75" s="11">
        <v>66034</v>
      </c>
      <c r="F75" s="7">
        <v>2596846.39</v>
      </c>
      <c r="G75" s="3">
        <v>43008</v>
      </c>
      <c r="H75" s="1" t="s">
        <v>31</v>
      </c>
      <c r="I75" s="1" t="s">
        <v>24</v>
      </c>
      <c r="J75" s="1" t="s">
        <v>25</v>
      </c>
      <c r="K75" s="7">
        <v>205609845605.72</v>
      </c>
      <c r="L75" s="1" t="s">
        <v>26</v>
      </c>
      <c r="M75" s="1" t="s">
        <v>27</v>
      </c>
      <c r="N75" s="1" t="s">
        <v>28</v>
      </c>
      <c r="O75" s="1" t="s">
        <v>29</v>
      </c>
    </row>
    <row r="76" spans="1:15" ht="24" x14ac:dyDescent="0.2">
      <c r="A76" s="1">
        <v>69</v>
      </c>
      <c r="B76" s="5" t="s">
        <v>323</v>
      </c>
      <c r="C76" s="6">
        <v>5.22E-4</v>
      </c>
      <c r="D76" s="7">
        <v>67916</v>
      </c>
      <c r="E76" s="9">
        <v>0</v>
      </c>
      <c r="F76" s="7">
        <v>2220004.25</v>
      </c>
      <c r="G76" s="3">
        <v>42978</v>
      </c>
      <c r="H76" s="1" t="s">
        <v>31</v>
      </c>
      <c r="I76" s="1" t="s">
        <v>24</v>
      </c>
      <c r="J76" s="1" t="s">
        <v>32</v>
      </c>
      <c r="K76" s="7">
        <v>22085243079.27</v>
      </c>
      <c r="L76" s="1" t="s">
        <v>95</v>
      </c>
      <c r="M76" s="1" t="s">
        <v>70</v>
      </c>
      <c r="N76" s="1" t="s">
        <v>28</v>
      </c>
      <c r="O76" s="1" t="s">
        <v>29</v>
      </c>
    </row>
    <row r="77" spans="1:15" ht="24" x14ac:dyDescent="0.2">
      <c r="A77" s="1">
        <v>70</v>
      </c>
      <c r="B77" s="5" t="s">
        <v>1980</v>
      </c>
      <c r="C77" s="6">
        <v>5.1199999999999998E-4</v>
      </c>
      <c r="D77" s="7">
        <v>66605</v>
      </c>
      <c r="E77" s="11">
        <v>5467</v>
      </c>
      <c r="F77" s="7">
        <v>2177150.94</v>
      </c>
      <c r="G77" s="3">
        <v>42978</v>
      </c>
      <c r="H77" s="1" t="s">
        <v>31</v>
      </c>
      <c r="I77" s="1" t="s">
        <v>24</v>
      </c>
      <c r="J77" s="1" t="s">
        <v>32</v>
      </c>
      <c r="K77" s="7">
        <v>1136659637.1199999</v>
      </c>
      <c r="L77" s="1" t="s">
        <v>39</v>
      </c>
      <c r="M77" s="1" t="s">
        <v>70</v>
      </c>
      <c r="N77" s="1" t="s">
        <v>168</v>
      </c>
      <c r="O77" s="1" t="s">
        <v>169</v>
      </c>
    </row>
    <row r="78" spans="1:15" x14ac:dyDescent="0.2">
      <c r="A78" s="1">
        <v>71</v>
      </c>
      <c r="B78" s="5" t="s">
        <v>844</v>
      </c>
      <c r="C78" s="6">
        <v>5.0900000000000001E-4</v>
      </c>
      <c r="D78" s="7">
        <v>66215</v>
      </c>
      <c r="E78" s="11">
        <v>11475</v>
      </c>
      <c r="F78" s="7">
        <v>2313148.19</v>
      </c>
      <c r="G78" s="3">
        <v>43008</v>
      </c>
      <c r="H78" s="1" t="s">
        <v>31</v>
      </c>
      <c r="I78" s="1" t="s">
        <v>24</v>
      </c>
      <c r="J78" s="1" t="s">
        <v>32</v>
      </c>
      <c r="K78" s="7">
        <v>6712505938.1199999</v>
      </c>
      <c r="L78" s="1" t="s">
        <v>26</v>
      </c>
      <c r="M78" s="1" t="s">
        <v>27</v>
      </c>
      <c r="N78" s="1" t="s">
        <v>53</v>
      </c>
      <c r="O78" s="1" t="s">
        <v>54</v>
      </c>
    </row>
    <row r="79" spans="1:15" x14ac:dyDescent="0.2">
      <c r="A79" s="1">
        <v>72</v>
      </c>
      <c r="B79" s="5" t="s">
        <v>428</v>
      </c>
      <c r="C79" s="6">
        <v>5.0199999999999995E-4</v>
      </c>
      <c r="D79" s="7">
        <v>65239</v>
      </c>
      <c r="E79" s="10">
        <v>-11576</v>
      </c>
      <c r="F79" s="7">
        <v>2279052.7000000002</v>
      </c>
      <c r="G79" s="3">
        <v>43008</v>
      </c>
      <c r="H79" s="1" t="s">
        <v>31</v>
      </c>
      <c r="I79" s="1" t="s">
        <v>24</v>
      </c>
      <c r="J79" s="1" t="s">
        <v>32</v>
      </c>
      <c r="K79" s="7">
        <v>27679096597.779999</v>
      </c>
      <c r="L79" s="1" t="s">
        <v>43</v>
      </c>
      <c r="M79" s="1" t="s">
        <v>27</v>
      </c>
      <c r="N79" s="1" t="s">
        <v>429</v>
      </c>
      <c r="O79" s="1" t="s">
        <v>35</v>
      </c>
    </row>
    <row r="80" spans="1:15" ht="24" x14ac:dyDescent="0.2">
      <c r="A80" s="1">
        <v>73</v>
      </c>
      <c r="B80" s="5" t="s">
        <v>354</v>
      </c>
      <c r="C80" s="6">
        <v>4.7399999999999997E-4</v>
      </c>
      <c r="D80" s="7">
        <v>61660</v>
      </c>
      <c r="E80" s="11">
        <v>3070</v>
      </c>
      <c r="F80" s="7">
        <v>2204166.19</v>
      </c>
      <c r="G80" s="3">
        <v>43039</v>
      </c>
      <c r="H80" s="1" t="s">
        <v>31</v>
      </c>
      <c r="I80" s="1" t="s">
        <v>24</v>
      </c>
      <c r="J80" s="1" t="s">
        <v>32</v>
      </c>
      <c r="K80" s="7">
        <v>80156494452.169998</v>
      </c>
      <c r="L80" s="1" t="s">
        <v>26</v>
      </c>
      <c r="M80" s="1" t="s">
        <v>27</v>
      </c>
      <c r="N80" s="1" t="s">
        <v>168</v>
      </c>
      <c r="O80" s="1" t="s">
        <v>169</v>
      </c>
    </row>
    <row r="81" spans="1:15" ht="24" x14ac:dyDescent="0.2">
      <c r="A81" s="1">
        <v>74</v>
      </c>
      <c r="B81" s="5" t="s">
        <v>1130</v>
      </c>
      <c r="C81" s="6">
        <v>4.6999999999999999E-4</v>
      </c>
      <c r="D81" s="7">
        <v>61196</v>
      </c>
      <c r="E81" s="11">
        <v>12441</v>
      </c>
      <c r="F81" s="7">
        <v>2180413.48</v>
      </c>
      <c r="G81" s="3">
        <v>42643</v>
      </c>
      <c r="H81" s="1" t="s">
        <v>31</v>
      </c>
      <c r="I81" s="1" t="s">
        <v>24</v>
      </c>
      <c r="J81" s="1" t="s">
        <v>25</v>
      </c>
      <c r="K81" s="7">
        <v>9817281375.0400009</v>
      </c>
      <c r="L81" s="1" t="s">
        <v>43</v>
      </c>
      <c r="M81" s="1" t="s">
        <v>27</v>
      </c>
      <c r="N81" s="1" t="s">
        <v>1131</v>
      </c>
      <c r="O81" s="1" t="s">
        <v>29</v>
      </c>
    </row>
    <row r="82" spans="1:15" x14ac:dyDescent="0.2">
      <c r="A82" s="1">
        <v>75</v>
      </c>
      <c r="B82" s="5" t="s">
        <v>224</v>
      </c>
      <c r="C82" s="6">
        <v>4.66E-4</v>
      </c>
      <c r="D82" s="7">
        <v>60646</v>
      </c>
      <c r="E82" s="10">
        <v>-45002</v>
      </c>
      <c r="F82" s="7">
        <v>2091862.48</v>
      </c>
      <c r="G82" s="3">
        <v>42886</v>
      </c>
      <c r="H82" s="1" t="s">
        <v>31</v>
      </c>
      <c r="I82" s="1" t="s">
        <v>24</v>
      </c>
      <c r="J82" s="1" t="s">
        <v>32</v>
      </c>
      <c r="K82" s="7">
        <v>2296721153.0900002</v>
      </c>
      <c r="L82" s="1" t="s">
        <v>39</v>
      </c>
      <c r="M82" s="1" t="s">
        <v>27</v>
      </c>
      <c r="N82" s="1" t="s">
        <v>144</v>
      </c>
      <c r="O82" s="1" t="s">
        <v>145</v>
      </c>
    </row>
    <row r="83" spans="1:15" ht="24" x14ac:dyDescent="0.2">
      <c r="A83" s="1">
        <v>76</v>
      </c>
      <c r="B83" s="5" t="s">
        <v>1162</v>
      </c>
      <c r="C83" s="6">
        <v>4.6500000000000003E-4</v>
      </c>
      <c r="D83" s="7">
        <v>60429</v>
      </c>
      <c r="E83" s="11">
        <v>310</v>
      </c>
      <c r="F83" s="7">
        <v>2162548.4500000002</v>
      </c>
      <c r="G83" s="3">
        <v>42947</v>
      </c>
      <c r="H83" s="1" t="s">
        <v>31</v>
      </c>
      <c r="I83" s="1" t="s">
        <v>24</v>
      </c>
      <c r="J83" s="1" t="s">
        <v>32</v>
      </c>
      <c r="K83" s="7">
        <v>562673659.89999998</v>
      </c>
      <c r="L83" s="1" t="s">
        <v>39</v>
      </c>
      <c r="M83" s="1" t="s">
        <v>70</v>
      </c>
      <c r="N83" s="1" t="s">
        <v>1161</v>
      </c>
      <c r="O83" s="1" t="s">
        <v>45</v>
      </c>
    </row>
    <row r="84" spans="1:15" ht="24" x14ac:dyDescent="0.2">
      <c r="A84" s="1">
        <v>77</v>
      </c>
      <c r="B84" s="5" t="s">
        <v>502</v>
      </c>
      <c r="C84" s="6">
        <v>4.3199999999999998E-4</v>
      </c>
      <c r="D84" s="7">
        <v>56170</v>
      </c>
      <c r="E84" s="9">
        <v>0</v>
      </c>
      <c r="F84" s="7">
        <v>1962237.16</v>
      </c>
      <c r="G84" s="3">
        <v>43008</v>
      </c>
      <c r="H84" s="1" t="s">
        <v>31</v>
      </c>
      <c r="I84" s="1" t="s">
        <v>24</v>
      </c>
      <c r="J84" s="1" t="s">
        <v>25</v>
      </c>
      <c r="K84" s="7">
        <v>5533188720.6700001</v>
      </c>
      <c r="L84" s="1" t="s">
        <v>33</v>
      </c>
      <c r="M84" s="1" t="s">
        <v>27</v>
      </c>
      <c r="N84" s="1" t="s">
        <v>138</v>
      </c>
      <c r="O84" s="1" t="s">
        <v>100</v>
      </c>
    </row>
    <row r="85" spans="1:15" ht="24" x14ac:dyDescent="0.2">
      <c r="A85" s="1">
        <v>78</v>
      </c>
      <c r="B85" s="5" t="s">
        <v>173</v>
      </c>
      <c r="C85" s="6">
        <v>4.26E-4</v>
      </c>
      <c r="D85" s="7">
        <v>55394</v>
      </c>
      <c r="E85" s="9">
        <v>0</v>
      </c>
      <c r="F85" s="7">
        <v>1810691.38</v>
      </c>
      <c r="G85" s="3">
        <v>42978</v>
      </c>
      <c r="H85" s="1" t="s">
        <v>31</v>
      </c>
      <c r="I85" s="1" t="s">
        <v>24</v>
      </c>
      <c r="J85" s="1" t="s">
        <v>25</v>
      </c>
      <c r="K85" s="7">
        <v>36299546274.260002</v>
      </c>
      <c r="L85" s="1" t="s">
        <v>26</v>
      </c>
      <c r="M85" s="1" t="s">
        <v>27</v>
      </c>
      <c r="N85" s="1" t="s">
        <v>174</v>
      </c>
      <c r="O85" s="1" t="s">
        <v>63</v>
      </c>
    </row>
    <row r="86" spans="1:15" x14ac:dyDescent="0.2">
      <c r="A86" s="1">
        <v>79</v>
      </c>
      <c r="B86" s="5" t="s">
        <v>194</v>
      </c>
      <c r="C86" s="6">
        <v>3.8099999999999999E-4</v>
      </c>
      <c r="D86" s="7">
        <v>49601</v>
      </c>
      <c r="E86" s="10">
        <v>-538</v>
      </c>
      <c r="F86" s="7">
        <v>1611100</v>
      </c>
      <c r="G86" s="3">
        <v>42916</v>
      </c>
      <c r="H86" s="1" t="s">
        <v>31</v>
      </c>
      <c r="I86" s="1" t="s">
        <v>24</v>
      </c>
      <c r="J86" s="1" t="s">
        <v>25</v>
      </c>
      <c r="K86" s="7">
        <v>9204914187.0300007</v>
      </c>
      <c r="L86" s="1" t="s">
        <v>26</v>
      </c>
      <c r="M86" s="1" t="s">
        <v>27</v>
      </c>
      <c r="N86" s="1" t="s">
        <v>86</v>
      </c>
      <c r="O86" s="1" t="s">
        <v>63</v>
      </c>
    </row>
    <row r="87" spans="1:15" x14ac:dyDescent="0.2">
      <c r="A87" s="1">
        <v>80</v>
      </c>
      <c r="B87" s="5" t="s">
        <v>648</v>
      </c>
      <c r="C87" s="6">
        <v>3.7800000000000003E-4</v>
      </c>
      <c r="D87" s="7">
        <v>49179</v>
      </c>
      <c r="E87" s="11">
        <v>32764</v>
      </c>
      <c r="F87" s="7">
        <v>1718014.27</v>
      </c>
      <c r="G87" s="3">
        <v>43008</v>
      </c>
      <c r="H87" s="1" t="s">
        <v>31</v>
      </c>
      <c r="I87" s="1" t="s">
        <v>24</v>
      </c>
      <c r="J87" s="1" t="s">
        <v>32</v>
      </c>
      <c r="K87" s="7">
        <v>3770116422.5799999</v>
      </c>
      <c r="L87" s="1" t="s">
        <v>332</v>
      </c>
      <c r="M87" s="1" t="s">
        <v>70</v>
      </c>
      <c r="N87" s="1" t="s">
        <v>28</v>
      </c>
      <c r="O87" s="1" t="s">
        <v>29</v>
      </c>
    </row>
    <row r="88" spans="1:15" ht="24" x14ac:dyDescent="0.2">
      <c r="A88" s="1">
        <v>81</v>
      </c>
      <c r="B88" s="5" t="s">
        <v>177</v>
      </c>
      <c r="C88" s="6">
        <v>3.7399999999999998E-4</v>
      </c>
      <c r="D88" s="7">
        <v>48711</v>
      </c>
      <c r="E88" s="9">
        <v>0</v>
      </c>
      <c r="F88" s="7">
        <v>1743201.07</v>
      </c>
      <c r="G88" s="3">
        <v>42947</v>
      </c>
      <c r="H88" s="1" t="s">
        <v>31</v>
      </c>
      <c r="I88" s="1" t="s">
        <v>24</v>
      </c>
      <c r="J88" s="1" t="s">
        <v>25</v>
      </c>
      <c r="K88" s="7">
        <v>221191574690.89001</v>
      </c>
      <c r="L88" s="1" t="s">
        <v>33</v>
      </c>
      <c r="M88" s="1" t="s">
        <v>27</v>
      </c>
      <c r="N88" s="1" t="s">
        <v>28</v>
      </c>
      <c r="O88" s="1" t="s">
        <v>29</v>
      </c>
    </row>
    <row r="89" spans="1:15" x14ac:dyDescent="0.2">
      <c r="A89" s="1">
        <v>82</v>
      </c>
      <c r="B89" s="5" t="s">
        <v>874</v>
      </c>
      <c r="C89" s="6">
        <v>3.4200000000000002E-4</v>
      </c>
      <c r="D89" s="7">
        <v>44500</v>
      </c>
      <c r="E89" s="10">
        <v>-2500</v>
      </c>
      <c r="F89" s="7">
        <v>1445413.4</v>
      </c>
      <c r="G89" s="3">
        <v>42916</v>
      </c>
      <c r="H89" s="1" t="s">
        <v>31</v>
      </c>
      <c r="I89" s="1" t="s">
        <v>24</v>
      </c>
      <c r="J89" s="1" t="s">
        <v>32</v>
      </c>
      <c r="K89" s="7">
        <v>52125097.32</v>
      </c>
      <c r="M89" s="1" t="s">
        <v>61</v>
      </c>
      <c r="N89" s="1" t="s">
        <v>508</v>
      </c>
      <c r="O89" s="1" t="s">
        <v>103</v>
      </c>
    </row>
    <row r="90" spans="1:15" ht="24" x14ac:dyDescent="0.2">
      <c r="A90" s="1">
        <v>83</v>
      </c>
      <c r="B90" s="5" t="s">
        <v>81</v>
      </c>
      <c r="C90" s="6">
        <v>3.3100000000000002E-4</v>
      </c>
      <c r="D90" s="7">
        <v>43110</v>
      </c>
      <c r="E90" s="9">
        <v>0</v>
      </c>
      <c r="F90" s="7">
        <v>1585891.88</v>
      </c>
      <c r="G90" s="3">
        <v>42855</v>
      </c>
      <c r="H90" s="1" t="s">
        <v>31</v>
      </c>
      <c r="I90" s="1" t="s">
        <v>24</v>
      </c>
      <c r="J90" s="1" t="s">
        <v>25</v>
      </c>
      <c r="K90" s="7">
        <v>131861289673.45</v>
      </c>
      <c r="L90" s="1" t="s">
        <v>26</v>
      </c>
      <c r="M90" s="1" t="s">
        <v>27</v>
      </c>
      <c r="N90" s="1" t="s">
        <v>82</v>
      </c>
      <c r="O90" s="1" t="s">
        <v>35</v>
      </c>
    </row>
    <row r="91" spans="1:15" x14ac:dyDescent="0.2">
      <c r="A91" s="1">
        <v>84</v>
      </c>
      <c r="B91" s="5" t="s">
        <v>209</v>
      </c>
      <c r="C91" s="6">
        <v>3.2000000000000003E-4</v>
      </c>
      <c r="D91" s="7">
        <v>41676</v>
      </c>
      <c r="E91" s="10">
        <v>-3882</v>
      </c>
      <c r="F91" s="7">
        <v>1455905.22</v>
      </c>
      <c r="G91" s="3">
        <v>43008</v>
      </c>
      <c r="H91" s="1" t="s">
        <v>31</v>
      </c>
      <c r="I91" s="1" t="s">
        <v>24</v>
      </c>
      <c r="J91" s="1" t="s">
        <v>32</v>
      </c>
      <c r="K91" s="7">
        <v>77606583711.770004</v>
      </c>
      <c r="L91" s="1" t="s">
        <v>26</v>
      </c>
      <c r="M91" s="1" t="s">
        <v>27</v>
      </c>
      <c r="N91" s="1" t="s">
        <v>47</v>
      </c>
      <c r="O91" s="1" t="s">
        <v>35</v>
      </c>
    </row>
    <row r="92" spans="1:15" x14ac:dyDescent="0.2">
      <c r="A92" s="1">
        <v>85</v>
      </c>
      <c r="B92" s="5" t="s">
        <v>94</v>
      </c>
      <c r="C92" s="6">
        <v>3.2000000000000003E-4</v>
      </c>
      <c r="D92" s="7">
        <v>41600</v>
      </c>
      <c r="E92" s="11">
        <v>1600</v>
      </c>
      <c r="F92" s="7">
        <v>1351217.92</v>
      </c>
      <c r="G92" s="3">
        <v>42916</v>
      </c>
      <c r="H92" s="1" t="s">
        <v>31</v>
      </c>
      <c r="I92" s="1" t="s">
        <v>24</v>
      </c>
      <c r="J92" s="1" t="s">
        <v>32</v>
      </c>
      <c r="K92" s="7">
        <v>11562557181.66</v>
      </c>
      <c r="L92" s="1" t="s">
        <v>95</v>
      </c>
      <c r="M92" s="1" t="s">
        <v>27</v>
      </c>
      <c r="N92" s="1" t="s">
        <v>96</v>
      </c>
      <c r="O92" s="1" t="s">
        <v>97</v>
      </c>
    </row>
    <row r="93" spans="1:15" ht="24" x14ac:dyDescent="0.2">
      <c r="A93" s="1">
        <v>86</v>
      </c>
      <c r="B93" s="5" t="s">
        <v>1694</v>
      </c>
      <c r="C93" s="6">
        <v>3.1599999999999998E-4</v>
      </c>
      <c r="D93" s="7">
        <v>41100</v>
      </c>
      <c r="E93" s="9">
        <v>0</v>
      </c>
      <c r="F93" s="7">
        <v>1435783.29</v>
      </c>
      <c r="G93" s="3">
        <v>43008</v>
      </c>
      <c r="H93" s="1" t="s">
        <v>31</v>
      </c>
      <c r="I93" s="1" t="s">
        <v>24</v>
      </c>
      <c r="J93" s="1" t="s">
        <v>25</v>
      </c>
      <c r="K93" s="7">
        <v>522661594.54000002</v>
      </c>
      <c r="L93" s="1" t="s">
        <v>39</v>
      </c>
      <c r="M93" s="1" t="s">
        <v>70</v>
      </c>
      <c r="N93" s="1" t="s">
        <v>1695</v>
      </c>
      <c r="O93" s="1" t="s">
        <v>29</v>
      </c>
    </row>
    <row r="94" spans="1:15" x14ac:dyDescent="0.2">
      <c r="A94" s="1">
        <v>87</v>
      </c>
      <c r="B94" s="5" t="s">
        <v>1979</v>
      </c>
      <c r="C94" s="6">
        <v>2.9999999999999997E-4</v>
      </c>
      <c r="D94" s="7">
        <v>40961</v>
      </c>
      <c r="E94" s="9">
        <v>0</v>
      </c>
      <c r="F94" s="7">
        <v>1494826.64</v>
      </c>
      <c r="G94" s="3">
        <v>42429</v>
      </c>
      <c r="H94" s="1" t="s">
        <v>31</v>
      </c>
      <c r="I94" s="1" t="s">
        <v>24</v>
      </c>
      <c r="J94" s="1" t="s">
        <v>32</v>
      </c>
      <c r="K94" s="7">
        <v>7166305354.8999996</v>
      </c>
      <c r="L94" s="1" t="s">
        <v>293</v>
      </c>
      <c r="M94" s="1" t="s">
        <v>70</v>
      </c>
      <c r="N94" s="1" t="s">
        <v>28</v>
      </c>
      <c r="O94" s="1" t="s">
        <v>29</v>
      </c>
    </row>
    <row r="95" spans="1:15" ht="24" x14ac:dyDescent="0.2">
      <c r="A95" s="1">
        <v>88</v>
      </c>
      <c r="B95" s="5" t="s">
        <v>1691</v>
      </c>
      <c r="C95" s="6">
        <v>3.0299999999999999E-4</v>
      </c>
      <c r="D95" s="7">
        <v>39424</v>
      </c>
      <c r="E95" s="10">
        <v>-99576</v>
      </c>
      <c r="F95" s="7">
        <v>1367322.88</v>
      </c>
      <c r="G95" s="3">
        <v>42735</v>
      </c>
      <c r="H95" s="1" t="s">
        <v>31</v>
      </c>
      <c r="I95" s="1" t="s">
        <v>24</v>
      </c>
      <c r="J95" s="1" t="s">
        <v>32</v>
      </c>
      <c r="K95" s="7">
        <v>958763186.26999998</v>
      </c>
      <c r="M95" s="1" t="s">
        <v>27</v>
      </c>
      <c r="N95" s="1" t="s">
        <v>102</v>
      </c>
      <c r="O95" s="1" t="s">
        <v>103</v>
      </c>
    </row>
    <row r="96" spans="1:15" ht="24" x14ac:dyDescent="0.2">
      <c r="A96" s="1">
        <v>89</v>
      </c>
      <c r="B96" s="5" t="s">
        <v>214</v>
      </c>
      <c r="C96" s="6">
        <v>3.01E-4</v>
      </c>
      <c r="D96" s="7">
        <v>39185</v>
      </c>
      <c r="E96" s="9">
        <v>0</v>
      </c>
      <c r="F96" s="7">
        <v>1368884.87</v>
      </c>
      <c r="G96" s="3">
        <v>43008</v>
      </c>
      <c r="H96" s="1" t="s">
        <v>31</v>
      </c>
      <c r="I96" s="1" t="s">
        <v>24</v>
      </c>
      <c r="J96" s="1" t="s">
        <v>32</v>
      </c>
      <c r="K96" s="7">
        <v>52172381890.720001</v>
      </c>
      <c r="L96" s="1" t="s">
        <v>26</v>
      </c>
      <c r="M96" s="1" t="s">
        <v>27</v>
      </c>
      <c r="N96" s="1" t="s">
        <v>28</v>
      </c>
      <c r="O96" s="1" t="s">
        <v>29</v>
      </c>
    </row>
    <row r="97" spans="1:15" x14ac:dyDescent="0.2">
      <c r="A97" s="1">
        <v>90</v>
      </c>
      <c r="B97" s="5" t="s">
        <v>327</v>
      </c>
      <c r="C97" s="6">
        <v>2.9799999999999998E-4</v>
      </c>
      <c r="D97" s="7">
        <v>38746</v>
      </c>
      <c r="E97" s="11">
        <v>1222</v>
      </c>
      <c r="F97" s="7">
        <v>1386587.6</v>
      </c>
      <c r="G97" s="3">
        <v>42947</v>
      </c>
      <c r="H97" s="1" t="s">
        <v>31</v>
      </c>
      <c r="I97" s="1" t="s">
        <v>24</v>
      </c>
      <c r="J97" s="1" t="s">
        <v>32</v>
      </c>
      <c r="K97" s="7">
        <v>3449048747.9499998</v>
      </c>
      <c r="L97" s="1" t="s">
        <v>26</v>
      </c>
      <c r="M97" s="1" t="s">
        <v>27</v>
      </c>
      <c r="N97" s="1" t="s">
        <v>44</v>
      </c>
      <c r="O97" s="1" t="s">
        <v>45</v>
      </c>
    </row>
    <row r="98" spans="1:15" ht="24" x14ac:dyDescent="0.2">
      <c r="A98" s="1">
        <v>91</v>
      </c>
      <c r="B98" s="5" t="s">
        <v>72</v>
      </c>
      <c r="C98" s="6">
        <v>2.9700000000000001E-4</v>
      </c>
      <c r="D98" s="7">
        <v>38623</v>
      </c>
      <c r="E98" s="11">
        <v>2128</v>
      </c>
      <c r="F98" s="7">
        <v>1349252.02</v>
      </c>
      <c r="G98" s="3">
        <v>43008</v>
      </c>
      <c r="H98" s="1" t="s">
        <v>31</v>
      </c>
      <c r="I98" s="1" t="s">
        <v>24</v>
      </c>
      <c r="J98" s="1" t="s">
        <v>25</v>
      </c>
      <c r="K98" s="7">
        <v>39898126318.18</v>
      </c>
      <c r="L98" s="1" t="s">
        <v>26</v>
      </c>
      <c r="M98" s="1" t="s">
        <v>70</v>
      </c>
      <c r="N98" s="1" t="s">
        <v>53</v>
      </c>
      <c r="O98" s="1" t="s">
        <v>54</v>
      </c>
    </row>
    <row r="99" spans="1:15" x14ac:dyDescent="0.2">
      <c r="A99" s="1">
        <v>92</v>
      </c>
      <c r="B99" s="5" t="s">
        <v>211</v>
      </c>
      <c r="C99" s="6">
        <v>2.9300000000000002E-4</v>
      </c>
      <c r="D99" s="7">
        <v>38057</v>
      </c>
      <c r="E99" s="9">
        <v>0</v>
      </c>
      <c r="F99" s="7">
        <v>1243988.19</v>
      </c>
      <c r="G99" s="3">
        <v>42978</v>
      </c>
      <c r="H99" s="1" t="s">
        <v>31</v>
      </c>
      <c r="I99" s="1" t="s">
        <v>24</v>
      </c>
      <c r="J99" s="1" t="s">
        <v>32</v>
      </c>
      <c r="K99" s="7">
        <v>111147524803.85001</v>
      </c>
      <c r="L99" s="1" t="s">
        <v>26</v>
      </c>
      <c r="M99" s="1" t="s">
        <v>27</v>
      </c>
      <c r="N99" s="1" t="s">
        <v>192</v>
      </c>
      <c r="O99" s="1" t="s">
        <v>35</v>
      </c>
    </row>
    <row r="100" spans="1:15" ht="24" x14ac:dyDescent="0.2">
      <c r="A100" s="1">
        <v>93</v>
      </c>
      <c r="B100" s="5" t="s">
        <v>270</v>
      </c>
      <c r="C100" s="6">
        <v>2.6800000000000001E-4</v>
      </c>
      <c r="D100" s="7">
        <v>34879</v>
      </c>
      <c r="E100" s="10">
        <v>-30831</v>
      </c>
      <c r="F100" s="7">
        <v>1248200.82</v>
      </c>
      <c r="G100" s="3">
        <v>42947</v>
      </c>
      <c r="H100" s="1" t="s">
        <v>31</v>
      </c>
      <c r="I100" s="1" t="s">
        <v>24</v>
      </c>
      <c r="J100" s="1" t="s">
        <v>32</v>
      </c>
      <c r="K100" s="7">
        <v>34406099541.32</v>
      </c>
      <c r="L100" s="1" t="s">
        <v>39</v>
      </c>
      <c r="M100" s="1" t="s">
        <v>70</v>
      </c>
      <c r="N100" s="1" t="s">
        <v>192</v>
      </c>
      <c r="O100" s="1" t="s">
        <v>35</v>
      </c>
    </row>
    <row r="101" spans="1:15" ht="24" x14ac:dyDescent="0.2">
      <c r="A101" s="1">
        <v>94</v>
      </c>
      <c r="B101" s="5" t="s">
        <v>84</v>
      </c>
      <c r="C101" s="6">
        <v>2.61E-4</v>
      </c>
      <c r="D101" s="7">
        <v>33915</v>
      </c>
      <c r="E101" s="10">
        <v>-22999</v>
      </c>
      <c r="F101" s="7">
        <v>1184783.22</v>
      </c>
      <c r="G101" s="3">
        <v>43008</v>
      </c>
      <c r="H101" s="1" t="s">
        <v>31</v>
      </c>
      <c r="I101" s="1" t="s">
        <v>24</v>
      </c>
      <c r="J101" s="1" t="s">
        <v>32</v>
      </c>
      <c r="K101" s="7">
        <v>14135454620.43</v>
      </c>
      <c r="M101" s="1" t="s">
        <v>70</v>
      </c>
      <c r="N101" s="1" t="s">
        <v>44</v>
      </c>
      <c r="O101" s="1" t="s">
        <v>45</v>
      </c>
    </row>
    <row r="102" spans="1:15" ht="24" x14ac:dyDescent="0.2">
      <c r="A102" s="1">
        <v>95</v>
      </c>
      <c r="B102" s="5" t="s">
        <v>227</v>
      </c>
      <c r="C102" s="6">
        <v>2.9999999999999997E-4</v>
      </c>
      <c r="D102" s="7">
        <v>32960</v>
      </c>
      <c r="E102" s="10">
        <v>-11418</v>
      </c>
      <c r="F102" s="7">
        <v>1295502.69</v>
      </c>
      <c r="G102" s="3">
        <v>42460</v>
      </c>
      <c r="H102" s="1" t="s">
        <v>31</v>
      </c>
      <c r="I102" s="1" t="s">
        <v>24</v>
      </c>
      <c r="J102" s="1" t="s">
        <v>32</v>
      </c>
      <c r="K102" s="7">
        <v>8219476799.9899998</v>
      </c>
      <c r="L102" s="1" t="s">
        <v>26</v>
      </c>
      <c r="M102" s="1" t="s">
        <v>70</v>
      </c>
      <c r="N102" s="1" t="s">
        <v>202</v>
      </c>
      <c r="O102" s="1" t="s">
        <v>54</v>
      </c>
    </row>
    <row r="103" spans="1:15" x14ac:dyDescent="0.2">
      <c r="A103" s="1">
        <v>96</v>
      </c>
      <c r="B103" s="5" t="s">
        <v>231</v>
      </c>
      <c r="C103" s="6">
        <v>2.4699999999999999E-4</v>
      </c>
      <c r="D103" s="7">
        <v>32116</v>
      </c>
      <c r="E103" s="11">
        <v>94</v>
      </c>
      <c r="F103" s="7">
        <v>1121937.1299999999</v>
      </c>
      <c r="G103" s="3">
        <v>43008</v>
      </c>
      <c r="H103" s="1" t="s">
        <v>31</v>
      </c>
      <c r="I103" s="1" t="s">
        <v>24</v>
      </c>
      <c r="J103" s="1" t="s">
        <v>32</v>
      </c>
      <c r="K103" s="7">
        <v>45255359102.110001</v>
      </c>
      <c r="L103" s="1" t="s">
        <v>33</v>
      </c>
      <c r="M103" s="1" t="s">
        <v>27</v>
      </c>
      <c r="N103" s="1" t="s">
        <v>232</v>
      </c>
      <c r="O103" s="1" t="s">
        <v>233</v>
      </c>
    </row>
    <row r="104" spans="1:15" x14ac:dyDescent="0.2">
      <c r="A104" s="1">
        <v>97</v>
      </c>
      <c r="B104" s="5" t="s">
        <v>382</v>
      </c>
      <c r="C104" s="6">
        <v>2.3800000000000001E-4</v>
      </c>
      <c r="D104" s="7">
        <v>31000</v>
      </c>
      <c r="E104" s="11">
        <v>31000</v>
      </c>
      <c r="F104" s="7">
        <v>1075157.5</v>
      </c>
      <c r="G104" s="3">
        <v>42735</v>
      </c>
      <c r="H104" s="1" t="s">
        <v>31</v>
      </c>
      <c r="I104" s="1" t="s">
        <v>24</v>
      </c>
      <c r="J104" s="1" t="s">
        <v>25</v>
      </c>
      <c r="K104" s="7">
        <v>188560967.59</v>
      </c>
      <c r="M104" s="1" t="s">
        <v>61</v>
      </c>
      <c r="N104" s="1" t="s">
        <v>111</v>
      </c>
      <c r="O104" s="1" t="s">
        <v>111</v>
      </c>
    </row>
    <row r="105" spans="1:15" ht="24" x14ac:dyDescent="0.2">
      <c r="A105" s="1">
        <v>98</v>
      </c>
      <c r="B105" s="5" t="s">
        <v>258</v>
      </c>
      <c r="C105" s="6">
        <v>2.3800000000000001E-4</v>
      </c>
      <c r="D105" s="7">
        <v>30904</v>
      </c>
      <c r="E105" s="11">
        <v>30650</v>
      </c>
      <c r="F105" s="7">
        <v>1079597.25</v>
      </c>
      <c r="G105" s="3">
        <v>43008</v>
      </c>
      <c r="H105" s="1" t="s">
        <v>31</v>
      </c>
      <c r="I105" s="1" t="s">
        <v>24</v>
      </c>
      <c r="J105" s="1" t="s">
        <v>32</v>
      </c>
      <c r="K105" s="7">
        <v>10057700628.459999</v>
      </c>
      <c r="L105" s="1" t="s">
        <v>95</v>
      </c>
      <c r="M105" s="1" t="s">
        <v>70</v>
      </c>
      <c r="N105" s="1" t="s">
        <v>53</v>
      </c>
      <c r="O105" s="1" t="s">
        <v>54</v>
      </c>
    </row>
    <row r="106" spans="1:15" x14ac:dyDescent="0.2">
      <c r="A106" s="1">
        <v>99</v>
      </c>
      <c r="B106" s="5" t="s">
        <v>133</v>
      </c>
      <c r="C106" s="6">
        <v>2.34E-4</v>
      </c>
      <c r="D106" s="7">
        <v>30473</v>
      </c>
      <c r="E106" s="9">
        <v>0</v>
      </c>
      <c r="F106" s="7">
        <v>1064540.73</v>
      </c>
      <c r="G106" s="3">
        <v>43008</v>
      </c>
      <c r="H106" s="1" t="s">
        <v>31</v>
      </c>
      <c r="I106" s="1" t="s">
        <v>24</v>
      </c>
      <c r="J106" s="1" t="s">
        <v>25</v>
      </c>
      <c r="K106" s="7">
        <v>76918713362.699997</v>
      </c>
      <c r="L106" s="1" t="s">
        <v>26</v>
      </c>
      <c r="M106" s="1" t="s">
        <v>27</v>
      </c>
      <c r="N106" s="1" t="s">
        <v>134</v>
      </c>
      <c r="O106" s="1" t="s">
        <v>135</v>
      </c>
    </row>
    <row r="107" spans="1:15" x14ac:dyDescent="0.2">
      <c r="A107" s="1">
        <v>100</v>
      </c>
      <c r="B107" s="5" t="s">
        <v>818</v>
      </c>
      <c r="C107" s="6">
        <v>2.31E-4</v>
      </c>
      <c r="D107" s="7">
        <v>30000</v>
      </c>
      <c r="E107" s="11">
        <v>30000</v>
      </c>
      <c r="F107" s="7">
        <v>974436</v>
      </c>
      <c r="G107" s="3">
        <v>42916</v>
      </c>
      <c r="H107" s="1" t="s">
        <v>31</v>
      </c>
      <c r="I107" s="1" t="s">
        <v>24</v>
      </c>
      <c r="J107" s="1" t="s">
        <v>32</v>
      </c>
      <c r="K107" s="7">
        <v>2622274434.48</v>
      </c>
      <c r="L107" s="1" t="s">
        <v>95</v>
      </c>
      <c r="M107" s="1" t="s">
        <v>70</v>
      </c>
      <c r="N107" s="1" t="s">
        <v>819</v>
      </c>
      <c r="O107" s="1" t="s">
        <v>181</v>
      </c>
    </row>
    <row r="108" spans="1:15" x14ac:dyDescent="0.2">
      <c r="A108" s="1">
        <v>101</v>
      </c>
      <c r="B108" s="5" t="s">
        <v>131</v>
      </c>
      <c r="C108" s="6">
        <v>2.2800000000000001E-4</v>
      </c>
      <c r="D108" s="7">
        <v>29686</v>
      </c>
      <c r="E108" s="10">
        <v>-9460</v>
      </c>
      <c r="F108" s="7">
        <v>964236.9</v>
      </c>
      <c r="G108" s="3">
        <v>42916</v>
      </c>
      <c r="H108" s="1" t="s">
        <v>31</v>
      </c>
      <c r="I108" s="1" t="s">
        <v>24</v>
      </c>
      <c r="J108" s="1" t="s">
        <v>32</v>
      </c>
      <c r="K108" s="7">
        <v>146283638782.48001</v>
      </c>
      <c r="L108" s="1" t="s">
        <v>26</v>
      </c>
      <c r="M108" s="1" t="s">
        <v>27</v>
      </c>
      <c r="N108" s="1" t="s">
        <v>132</v>
      </c>
      <c r="O108" s="1" t="s">
        <v>29</v>
      </c>
    </row>
    <row r="109" spans="1:15" ht="24" x14ac:dyDescent="0.2">
      <c r="A109" s="1">
        <v>102</v>
      </c>
      <c r="B109" s="5" t="s">
        <v>170</v>
      </c>
      <c r="C109" s="6">
        <v>2.1900000000000001E-4</v>
      </c>
      <c r="D109" s="7">
        <v>28495</v>
      </c>
      <c r="E109" s="9">
        <v>0</v>
      </c>
      <c r="F109" s="7">
        <v>1018613.61</v>
      </c>
      <c r="G109" s="3">
        <v>43039</v>
      </c>
      <c r="H109" s="1" t="s">
        <v>31</v>
      </c>
      <c r="I109" s="1" t="s">
        <v>24</v>
      </c>
      <c r="J109" s="1" t="s">
        <v>25</v>
      </c>
      <c r="K109" s="7">
        <v>53559575987.879997</v>
      </c>
      <c r="L109" s="1" t="s">
        <v>26</v>
      </c>
      <c r="M109" s="1" t="s">
        <v>27</v>
      </c>
      <c r="N109" s="1" t="s">
        <v>28</v>
      </c>
      <c r="O109" s="1" t="s">
        <v>29</v>
      </c>
    </row>
    <row r="110" spans="1:15" ht="24" x14ac:dyDescent="0.2">
      <c r="A110" s="1">
        <v>103</v>
      </c>
      <c r="B110" s="5" t="s">
        <v>328</v>
      </c>
      <c r="C110" s="6">
        <v>2.0100000000000001E-4</v>
      </c>
      <c r="D110" s="7">
        <v>26100</v>
      </c>
      <c r="E110" s="10">
        <v>-3300</v>
      </c>
      <c r="F110" s="7">
        <v>905213.25</v>
      </c>
      <c r="G110" s="3">
        <v>42735</v>
      </c>
      <c r="H110" s="1" t="s">
        <v>31</v>
      </c>
      <c r="I110" s="1" t="s">
        <v>24</v>
      </c>
      <c r="J110" s="1" t="s">
        <v>25</v>
      </c>
      <c r="K110" s="7">
        <v>2953044483.3400002</v>
      </c>
      <c r="L110" s="1" t="s">
        <v>39</v>
      </c>
      <c r="M110" s="1" t="s">
        <v>70</v>
      </c>
      <c r="N110" s="1" t="s">
        <v>28</v>
      </c>
      <c r="O110" s="1" t="s">
        <v>29</v>
      </c>
    </row>
    <row r="111" spans="1:15" ht="24" x14ac:dyDescent="0.2">
      <c r="A111" s="1">
        <v>104</v>
      </c>
      <c r="B111" s="5" t="s">
        <v>234</v>
      </c>
      <c r="C111" s="6">
        <v>1.9900000000000001E-4</v>
      </c>
      <c r="D111" s="7">
        <v>25900</v>
      </c>
      <c r="E111" s="10">
        <v>-83</v>
      </c>
      <c r="F111" s="7">
        <v>904788.01</v>
      </c>
      <c r="G111" s="3">
        <v>43008</v>
      </c>
      <c r="H111" s="1" t="s">
        <v>31</v>
      </c>
      <c r="I111" s="1" t="s">
        <v>24</v>
      </c>
      <c r="J111" s="1" t="s">
        <v>25</v>
      </c>
      <c r="K111" s="7">
        <v>23590004504.57</v>
      </c>
      <c r="L111" s="1" t="s">
        <v>39</v>
      </c>
      <c r="M111" s="1" t="s">
        <v>27</v>
      </c>
      <c r="N111" s="1" t="s">
        <v>235</v>
      </c>
      <c r="O111" s="1" t="s">
        <v>35</v>
      </c>
    </row>
    <row r="112" spans="1:15" x14ac:dyDescent="0.2">
      <c r="A112" s="1">
        <v>105</v>
      </c>
      <c r="B112" s="5" t="s">
        <v>120</v>
      </c>
      <c r="C112" s="6">
        <v>1.9799999999999999E-4</v>
      </c>
      <c r="D112" s="7">
        <v>25736</v>
      </c>
      <c r="E112" s="9">
        <v>0</v>
      </c>
      <c r="F112" s="7">
        <v>899058.85</v>
      </c>
      <c r="G112" s="3">
        <v>43008</v>
      </c>
      <c r="H112" s="1" t="s">
        <v>31</v>
      </c>
      <c r="I112" s="1" t="s">
        <v>24</v>
      </c>
      <c r="J112" s="1" t="s">
        <v>25</v>
      </c>
      <c r="K112" s="7">
        <v>15703345346.889999</v>
      </c>
      <c r="L112" s="1" t="s">
        <v>43</v>
      </c>
      <c r="M112" s="1" t="s">
        <v>70</v>
      </c>
      <c r="N112" s="1" t="s">
        <v>121</v>
      </c>
      <c r="O112" s="1" t="s">
        <v>97</v>
      </c>
    </row>
    <row r="113" spans="1:15" x14ac:dyDescent="0.2">
      <c r="A113" s="1">
        <v>106</v>
      </c>
      <c r="B113" s="5" t="s">
        <v>247</v>
      </c>
      <c r="C113" s="6">
        <v>1.94E-4</v>
      </c>
      <c r="D113" s="7">
        <v>25173</v>
      </c>
      <c r="E113" s="10">
        <v>-862</v>
      </c>
      <c r="F113" s="7">
        <v>879391.06</v>
      </c>
      <c r="G113" s="3">
        <v>43008</v>
      </c>
      <c r="H113" s="1" t="s">
        <v>31</v>
      </c>
      <c r="I113" s="1" t="s">
        <v>24</v>
      </c>
      <c r="J113" s="1" t="s">
        <v>32</v>
      </c>
      <c r="K113" s="7">
        <v>1401833134.3699999</v>
      </c>
      <c r="L113" s="1" t="s">
        <v>33</v>
      </c>
      <c r="M113" s="1" t="s">
        <v>27</v>
      </c>
      <c r="N113" s="1" t="s">
        <v>62</v>
      </c>
      <c r="O113" s="1" t="s">
        <v>63</v>
      </c>
    </row>
    <row r="114" spans="1:15" x14ac:dyDescent="0.2">
      <c r="A114" s="1">
        <v>107</v>
      </c>
      <c r="B114" s="5" t="s">
        <v>410</v>
      </c>
      <c r="C114" s="6">
        <v>1.8699999999999999E-4</v>
      </c>
      <c r="D114" s="7">
        <v>24362</v>
      </c>
      <c r="E114" s="11">
        <v>24362</v>
      </c>
      <c r="F114" s="7">
        <v>894192.59</v>
      </c>
      <c r="G114" s="3">
        <v>42582</v>
      </c>
      <c r="H114" s="1" t="s">
        <v>31</v>
      </c>
      <c r="I114" s="1" t="s">
        <v>24</v>
      </c>
      <c r="J114" s="1" t="s">
        <v>25</v>
      </c>
      <c r="K114" s="7">
        <v>66067040925.970001</v>
      </c>
      <c r="L114" s="1" t="s">
        <v>39</v>
      </c>
      <c r="M114" s="1" t="s">
        <v>27</v>
      </c>
      <c r="N114" s="1" t="s">
        <v>411</v>
      </c>
      <c r="O114" s="1" t="s">
        <v>29</v>
      </c>
    </row>
    <row r="115" spans="1:15" ht="24" x14ac:dyDescent="0.2">
      <c r="A115" s="1">
        <v>108</v>
      </c>
      <c r="B115" s="5" t="s">
        <v>756</v>
      </c>
      <c r="C115" s="6">
        <v>1.84E-4</v>
      </c>
      <c r="D115" s="7">
        <v>23871</v>
      </c>
      <c r="E115" s="11">
        <v>23135</v>
      </c>
      <c r="F115" s="7">
        <v>775358.73</v>
      </c>
      <c r="G115" s="3">
        <v>42916</v>
      </c>
      <c r="H115" s="1" t="s">
        <v>31</v>
      </c>
      <c r="I115" s="1" t="s">
        <v>24</v>
      </c>
      <c r="J115" s="1" t="s">
        <v>32</v>
      </c>
      <c r="K115" s="7">
        <v>31174231428.759998</v>
      </c>
      <c r="L115" s="1" t="s">
        <v>39</v>
      </c>
      <c r="M115" s="1" t="s">
        <v>27</v>
      </c>
      <c r="N115" s="1" t="s">
        <v>757</v>
      </c>
      <c r="O115" s="1" t="s">
        <v>757</v>
      </c>
    </row>
    <row r="116" spans="1:15" x14ac:dyDescent="0.2">
      <c r="A116" s="1">
        <v>109</v>
      </c>
      <c r="B116" s="5" t="s">
        <v>653</v>
      </c>
      <c r="C116" s="6">
        <v>1.7899999999999999E-4</v>
      </c>
      <c r="D116" s="7">
        <v>23250</v>
      </c>
      <c r="E116" s="10">
        <v>-7276</v>
      </c>
      <c r="F116" s="7">
        <v>812213.18</v>
      </c>
      <c r="G116" s="3">
        <v>43008</v>
      </c>
      <c r="H116" s="1" t="s">
        <v>31</v>
      </c>
      <c r="I116" s="1" t="s">
        <v>24</v>
      </c>
      <c r="J116" s="1" t="s">
        <v>32</v>
      </c>
      <c r="K116" s="7">
        <v>2091525245.4100001</v>
      </c>
      <c r="L116" s="1" t="s">
        <v>95</v>
      </c>
      <c r="M116" s="1" t="s">
        <v>27</v>
      </c>
      <c r="N116" s="1" t="s">
        <v>111</v>
      </c>
      <c r="O116" s="1" t="s">
        <v>111</v>
      </c>
    </row>
    <row r="117" spans="1:15" x14ac:dyDescent="0.2">
      <c r="A117" s="1">
        <v>110</v>
      </c>
      <c r="B117" s="5" t="s">
        <v>660</v>
      </c>
      <c r="C117" s="6">
        <v>1.7100000000000001E-4</v>
      </c>
      <c r="D117" s="7">
        <v>22200</v>
      </c>
      <c r="E117" s="11">
        <v>15000</v>
      </c>
      <c r="F117" s="7">
        <v>769951.5</v>
      </c>
      <c r="G117" s="3">
        <v>42735</v>
      </c>
      <c r="H117" s="1" t="s">
        <v>31</v>
      </c>
      <c r="I117" s="1" t="s">
        <v>24</v>
      </c>
      <c r="J117" s="1" t="s">
        <v>32</v>
      </c>
      <c r="K117" s="7">
        <v>507468811.83999997</v>
      </c>
      <c r="L117" s="1" t="s">
        <v>39</v>
      </c>
      <c r="M117" s="1" t="s">
        <v>27</v>
      </c>
      <c r="N117" s="1" t="s">
        <v>352</v>
      </c>
      <c r="O117" s="1" t="s">
        <v>257</v>
      </c>
    </row>
    <row r="118" spans="1:15" x14ac:dyDescent="0.2">
      <c r="A118" s="1">
        <v>111</v>
      </c>
      <c r="B118" s="5" t="s">
        <v>434</v>
      </c>
      <c r="C118" s="6">
        <v>1.6799999999999999E-4</v>
      </c>
      <c r="D118" s="7">
        <v>21836</v>
      </c>
      <c r="E118" s="9">
        <v>0</v>
      </c>
      <c r="F118" s="7">
        <v>762816.64</v>
      </c>
      <c r="G118" s="3">
        <v>43008</v>
      </c>
      <c r="H118" s="1" t="s">
        <v>31</v>
      </c>
      <c r="I118" s="1" t="s">
        <v>24</v>
      </c>
      <c r="J118" s="1" t="s">
        <v>32</v>
      </c>
      <c r="K118" s="7">
        <v>1604104281.0899999</v>
      </c>
      <c r="L118" s="1" t="s">
        <v>43</v>
      </c>
      <c r="M118" s="1" t="s">
        <v>27</v>
      </c>
      <c r="N118" s="1" t="s">
        <v>116</v>
      </c>
      <c r="O118" s="1" t="s">
        <v>45</v>
      </c>
    </row>
    <row r="119" spans="1:15" ht="24" x14ac:dyDescent="0.2">
      <c r="A119" s="1">
        <v>112</v>
      </c>
      <c r="B119" s="5" t="s">
        <v>1491</v>
      </c>
      <c r="C119" s="6">
        <v>1.65E-4</v>
      </c>
      <c r="D119" s="7">
        <v>21435</v>
      </c>
      <c r="E119" s="11">
        <v>21435</v>
      </c>
      <c r="F119" s="7">
        <v>763729.05</v>
      </c>
      <c r="G119" s="3">
        <v>42643</v>
      </c>
      <c r="H119" s="1" t="s">
        <v>31</v>
      </c>
      <c r="I119" s="1" t="s">
        <v>24</v>
      </c>
      <c r="J119" s="1" t="s">
        <v>25</v>
      </c>
      <c r="K119" s="7">
        <v>1350520957.53</v>
      </c>
      <c r="L119" s="1" t="s">
        <v>26</v>
      </c>
      <c r="M119" s="1" t="s">
        <v>70</v>
      </c>
      <c r="N119" s="1" t="s">
        <v>56</v>
      </c>
      <c r="O119" s="1" t="s">
        <v>35</v>
      </c>
    </row>
    <row r="120" spans="1:15" ht="24" x14ac:dyDescent="0.2">
      <c r="A120" s="1">
        <v>113</v>
      </c>
      <c r="B120" s="5" t="s">
        <v>153</v>
      </c>
      <c r="C120" s="6">
        <v>1.5699999999999999E-4</v>
      </c>
      <c r="D120" s="7">
        <v>20440</v>
      </c>
      <c r="E120" s="11">
        <v>615</v>
      </c>
      <c r="F120" s="7">
        <v>663915.73</v>
      </c>
      <c r="G120" s="3">
        <v>42916</v>
      </c>
      <c r="H120" s="1" t="s">
        <v>31</v>
      </c>
      <c r="I120" s="1" t="s">
        <v>24</v>
      </c>
      <c r="J120" s="1" t="s">
        <v>154</v>
      </c>
      <c r="K120" s="7">
        <v>34552857786.099998</v>
      </c>
      <c r="L120" s="1" t="s">
        <v>95</v>
      </c>
      <c r="M120" s="1" t="s">
        <v>27</v>
      </c>
      <c r="N120" s="1" t="s">
        <v>102</v>
      </c>
      <c r="O120" s="1" t="s">
        <v>103</v>
      </c>
    </row>
    <row r="121" spans="1:15" x14ac:dyDescent="0.2">
      <c r="A121" s="1">
        <v>114</v>
      </c>
      <c r="B121" s="5" t="s">
        <v>285</v>
      </c>
      <c r="C121" s="6">
        <v>1.56E-4</v>
      </c>
      <c r="D121" s="7">
        <v>20347</v>
      </c>
      <c r="E121" s="9">
        <v>0</v>
      </c>
      <c r="F121" s="7">
        <v>710800.06</v>
      </c>
      <c r="G121" s="3">
        <v>43008</v>
      </c>
      <c r="H121" s="1" t="s">
        <v>31</v>
      </c>
      <c r="I121" s="1" t="s">
        <v>24</v>
      </c>
      <c r="J121" s="1" t="s">
        <v>25</v>
      </c>
      <c r="K121" s="7">
        <v>40943757133.889999</v>
      </c>
      <c r="L121" s="1" t="s">
        <v>26</v>
      </c>
      <c r="M121" s="1" t="s">
        <v>27</v>
      </c>
      <c r="N121" s="1" t="s">
        <v>134</v>
      </c>
      <c r="O121" s="1" t="s">
        <v>135</v>
      </c>
    </row>
    <row r="122" spans="1:15" x14ac:dyDescent="0.2">
      <c r="A122" s="1">
        <v>115</v>
      </c>
      <c r="B122" s="5" t="s">
        <v>152</v>
      </c>
      <c r="C122" s="6">
        <v>1.54E-4</v>
      </c>
      <c r="D122" s="7">
        <v>20051</v>
      </c>
      <c r="E122" s="10">
        <v>-2824</v>
      </c>
      <c r="F122" s="7">
        <v>655417.06000000006</v>
      </c>
      <c r="G122" s="3">
        <v>42978</v>
      </c>
      <c r="H122" s="1" t="s">
        <v>31</v>
      </c>
      <c r="I122" s="1" t="s">
        <v>24</v>
      </c>
      <c r="J122" s="1" t="s">
        <v>32</v>
      </c>
      <c r="K122" s="7">
        <v>36001656129.410004</v>
      </c>
      <c r="L122" s="1" t="s">
        <v>26</v>
      </c>
      <c r="M122" s="1" t="s">
        <v>70</v>
      </c>
      <c r="N122" s="1" t="s">
        <v>134</v>
      </c>
      <c r="O122" s="1" t="s">
        <v>135</v>
      </c>
    </row>
    <row r="123" spans="1:15" x14ac:dyDescent="0.2">
      <c r="A123" s="1">
        <v>116</v>
      </c>
      <c r="B123" s="5" t="s">
        <v>158</v>
      </c>
      <c r="C123" s="6">
        <v>1.54E-4</v>
      </c>
      <c r="D123" s="7">
        <v>20012</v>
      </c>
      <c r="E123" s="10">
        <v>-43857</v>
      </c>
      <c r="F123" s="7">
        <v>650013.77</v>
      </c>
      <c r="G123" s="3">
        <v>42916</v>
      </c>
      <c r="H123" s="1" t="s">
        <v>31</v>
      </c>
      <c r="I123" s="1" t="s">
        <v>24</v>
      </c>
      <c r="J123" s="1" t="s">
        <v>32</v>
      </c>
      <c r="K123" s="7">
        <v>25886959437.509998</v>
      </c>
      <c r="M123" s="1" t="s">
        <v>27</v>
      </c>
      <c r="N123" s="1" t="s">
        <v>53</v>
      </c>
      <c r="O123" s="1" t="s">
        <v>54</v>
      </c>
    </row>
    <row r="124" spans="1:15" x14ac:dyDescent="0.2">
      <c r="A124" s="1">
        <v>117</v>
      </c>
      <c r="B124" s="5" t="s">
        <v>1978</v>
      </c>
      <c r="C124" s="6">
        <v>1.54E-4</v>
      </c>
      <c r="D124" s="7">
        <v>20000</v>
      </c>
      <c r="E124" s="11">
        <v>2000</v>
      </c>
      <c r="F124" s="7">
        <v>698678</v>
      </c>
      <c r="G124" s="3">
        <v>43008</v>
      </c>
      <c r="H124" s="1" t="s">
        <v>31</v>
      </c>
      <c r="I124" s="1" t="s">
        <v>24</v>
      </c>
      <c r="J124" s="1" t="s">
        <v>25</v>
      </c>
      <c r="K124" s="7">
        <v>1657732098.8099999</v>
      </c>
      <c r="L124" s="1" t="s">
        <v>128</v>
      </c>
      <c r="M124" s="1" t="s">
        <v>70</v>
      </c>
      <c r="N124" s="1" t="s">
        <v>126</v>
      </c>
      <c r="O124" s="1" t="s">
        <v>35</v>
      </c>
    </row>
    <row r="125" spans="1:15" x14ac:dyDescent="0.2">
      <c r="A125" s="1">
        <v>118</v>
      </c>
      <c r="B125" s="5" t="s">
        <v>787</v>
      </c>
      <c r="C125" s="6">
        <v>1.54E-4</v>
      </c>
      <c r="D125" s="7">
        <v>20000</v>
      </c>
      <c r="E125" s="11">
        <v>20000</v>
      </c>
      <c r="F125" s="7">
        <v>727558</v>
      </c>
      <c r="G125" s="3">
        <v>42794</v>
      </c>
      <c r="H125" s="1" t="s">
        <v>31</v>
      </c>
      <c r="I125" s="1" t="s">
        <v>24</v>
      </c>
      <c r="J125" s="1" t="s">
        <v>32</v>
      </c>
      <c r="K125" s="7">
        <v>57691540.159999996</v>
      </c>
      <c r="M125" s="1" t="s">
        <v>70</v>
      </c>
      <c r="N125" s="1" t="s">
        <v>65</v>
      </c>
      <c r="O125" s="1" t="s">
        <v>45</v>
      </c>
    </row>
    <row r="126" spans="1:15" x14ac:dyDescent="0.2">
      <c r="A126" s="1">
        <v>119</v>
      </c>
      <c r="B126" s="5" t="s">
        <v>1815</v>
      </c>
      <c r="C126" s="6">
        <v>1.54E-4</v>
      </c>
      <c r="D126" s="7">
        <v>20000</v>
      </c>
      <c r="E126" s="10">
        <v>-20000</v>
      </c>
      <c r="F126" s="7">
        <v>693650</v>
      </c>
      <c r="G126" s="3">
        <v>42735</v>
      </c>
      <c r="H126" s="1" t="s">
        <v>31</v>
      </c>
      <c r="I126" s="1" t="s">
        <v>24</v>
      </c>
      <c r="J126" s="1" t="s">
        <v>154</v>
      </c>
      <c r="K126" s="7">
        <v>293049140.00999999</v>
      </c>
      <c r="L126" s="1" t="s">
        <v>43</v>
      </c>
      <c r="M126" s="1" t="s">
        <v>27</v>
      </c>
      <c r="N126" s="1" t="s">
        <v>121</v>
      </c>
      <c r="O126" s="1" t="s">
        <v>97</v>
      </c>
    </row>
    <row r="127" spans="1:15" x14ac:dyDescent="0.2">
      <c r="A127" s="1">
        <v>120</v>
      </c>
      <c r="B127" s="5" t="s">
        <v>582</v>
      </c>
      <c r="C127" s="6">
        <v>1.54E-4</v>
      </c>
      <c r="D127" s="7">
        <v>19993</v>
      </c>
      <c r="E127" s="11">
        <v>7</v>
      </c>
      <c r="F127" s="7">
        <v>698433.46</v>
      </c>
      <c r="G127" s="3">
        <v>43008</v>
      </c>
      <c r="H127" s="1" t="s">
        <v>31</v>
      </c>
      <c r="I127" s="1" t="s">
        <v>24</v>
      </c>
      <c r="J127" s="1" t="s">
        <v>32</v>
      </c>
      <c r="K127" s="7">
        <v>1097503735.4100001</v>
      </c>
      <c r="L127" s="1" t="s">
        <v>26</v>
      </c>
      <c r="M127" s="1" t="s">
        <v>27</v>
      </c>
      <c r="N127" s="1" t="s">
        <v>342</v>
      </c>
      <c r="O127" s="1" t="s">
        <v>103</v>
      </c>
    </row>
    <row r="128" spans="1:15" x14ac:dyDescent="0.2">
      <c r="A128" s="1">
        <v>121</v>
      </c>
      <c r="B128" s="5" t="s">
        <v>549</v>
      </c>
      <c r="C128" s="6">
        <v>1.4999999999999999E-4</v>
      </c>
      <c r="D128" s="7">
        <v>19491</v>
      </c>
      <c r="E128" s="9">
        <v>0</v>
      </c>
      <c r="F128" s="7">
        <v>637112.06000000006</v>
      </c>
      <c r="G128" s="3">
        <v>42978</v>
      </c>
      <c r="H128" s="1" t="s">
        <v>31</v>
      </c>
      <c r="I128" s="1" t="s">
        <v>24</v>
      </c>
      <c r="J128" s="1" t="s">
        <v>32</v>
      </c>
      <c r="K128" s="7">
        <v>6065770104.7299995</v>
      </c>
      <c r="L128" s="1" t="s">
        <v>26</v>
      </c>
      <c r="M128" s="1" t="s">
        <v>27</v>
      </c>
      <c r="N128" s="1" t="s">
        <v>28</v>
      </c>
      <c r="O128" s="1" t="s">
        <v>29</v>
      </c>
    </row>
    <row r="129" spans="1:15" x14ac:dyDescent="0.2">
      <c r="A129" s="1">
        <v>122</v>
      </c>
      <c r="B129" s="5" t="s">
        <v>1617</v>
      </c>
      <c r="C129" s="6">
        <v>1.4799999999999999E-4</v>
      </c>
      <c r="D129" s="7">
        <v>19300</v>
      </c>
      <c r="E129" s="9">
        <v>0</v>
      </c>
      <c r="F129" s="7">
        <v>674224.27</v>
      </c>
      <c r="G129" s="3">
        <v>43008</v>
      </c>
      <c r="H129" s="1" t="s">
        <v>31</v>
      </c>
      <c r="I129" s="1" t="s">
        <v>24</v>
      </c>
      <c r="J129" s="1" t="s">
        <v>25</v>
      </c>
      <c r="K129" s="7">
        <v>11025778460.6</v>
      </c>
      <c r="L129" s="1" t="s">
        <v>39</v>
      </c>
      <c r="M129" s="1" t="s">
        <v>27</v>
      </c>
      <c r="N129" s="1" t="s">
        <v>76</v>
      </c>
      <c r="O129" s="1" t="s">
        <v>35</v>
      </c>
    </row>
    <row r="130" spans="1:15" x14ac:dyDescent="0.2">
      <c r="A130" s="1">
        <v>123</v>
      </c>
      <c r="B130" s="5" t="s">
        <v>1280</v>
      </c>
      <c r="C130" s="6">
        <v>1.46E-4</v>
      </c>
      <c r="D130" s="7">
        <v>18997</v>
      </c>
      <c r="E130" s="11">
        <v>2759</v>
      </c>
      <c r="F130" s="7">
        <v>655263.52</v>
      </c>
      <c r="G130" s="3">
        <v>42886</v>
      </c>
      <c r="H130" s="1" t="s">
        <v>31</v>
      </c>
      <c r="I130" s="1" t="s">
        <v>24</v>
      </c>
      <c r="J130" s="1" t="s">
        <v>32</v>
      </c>
      <c r="K130" s="7">
        <v>13872151206.83</v>
      </c>
      <c r="L130" s="1" t="s">
        <v>39</v>
      </c>
      <c r="M130" s="1" t="s">
        <v>70</v>
      </c>
      <c r="N130" s="1" t="s">
        <v>192</v>
      </c>
      <c r="O130" s="1" t="s">
        <v>35</v>
      </c>
    </row>
    <row r="131" spans="1:15" x14ac:dyDescent="0.2">
      <c r="A131" s="1">
        <v>124</v>
      </c>
      <c r="B131" s="5" t="s">
        <v>1276</v>
      </c>
      <c r="C131" s="6">
        <v>1.4100000000000001E-4</v>
      </c>
      <c r="D131" s="7">
        <v>18325</v>
      </c>
      <c r="E131" s="9">
        <v>0</v>
      </c>
      <c r="F131" s="7">
        <v>640163.72</v>
      </c>
      <c r="G131" s="3">
        <v>43008</v>
      </c>
      <c r="H131" s="1" t="s">
        <v>31</v>
      </c>
      <c r="I131" s="1" t="s">
        <v>24</v>
      </c>
      <c r="J131" s="1" t="s">
        <v>32</v>
      </c>
      <c r="K131" s="7">
        <v>75748922.060000002</v>
      </c>
      <c r="M131" s="1" t="s">
        <v>61</v>
      </c>
      <c r="N131" s="1" t="s">
        <v>1275</v>
      </c>
      <c r="O131" s="1" t="s">
        <v>103</v>
      </c>
    </row>
    <row r="132" spans="1:15" x14ac:dyDescent="0.2">
      <c r="A132" s="1">
        <v>125</v>
      </c>
      <c r="B132" s="5" t="s">
        <v>750</v>
      </c>
      <c r="C132" s="6">
        <v>1.3899999999999999E-4</v>
      </c>
      <c r="D132" s="7">
        <v>18041</v>
      </c>
      <c r="E132" s="11">
        <v>3807</v>
      </c>
      <c r="F132" s="7">
        <v>625706.98</v>
      </c>
      <c r="G132" s="3">
        <v>42735</v>
      </c>
      <c r="H132" s="1" t="s">
        <v>31</v>
      </c>
      <c r="I132" s="1" t="s">
        <v>24</v>
      </c>
      <c r="J132" s="1" t="s">
        <v>25</v>
      </c>
      <c r="K132" s="7">
        <v>698800331.47000003</v>
      </c>
      <c r="L132" s="1" t="s">
        <v>26</v>
      </c>
      <c r="M132" s="1" t="s">
        <v>70</v>
      </c>
      <c r="N132" s="1" t="s">
        <v>111</v>
      </c>
      <c r="O132" s="1" t="s">
        <v>111</v>
      </c>
    </row>
    <row r="133" spans="1:15" x14ac:dyDescent="0.2">
      <c r="A133" s="1">
        <v>126</v>
      </c>
      <c r="B133" s="5" t="s">
        <v>75</v>
      </c>
      <c r="C133" s="6">
        <v>1.25E-4</v>
      </c>
      <c r="D133" s="7">
        <v>16275</v>
      </c>
      <c r="E133" s="11">
        <v>3399</v>
      </c>
      <c r="F133" s="7">
        <v>528631.53</v>
      </c>
      <c r="G133" s="3">
        <v>42916</v>
      </c>
      <c r="H133" s="1" t="s">
        <v>31</v>
      </c>
      <c r="I133" s="1" t="s">
        <v>24</v>
      </c>
      <c r="J133" s="1" t="s">
        <v>32</v>
      </c>
      <c r="K133" s="7">
        <v>190709918099.98999</v>
      </c>
      <c r="L133" s="1" t="s">
        <v>43</v>
      </c>
      <c r="M133" s="1" t="s">
        <v>27</v>
      </c>
      <c r="N133" s="1" t="s">
        <v>76</v>
      </c>
      <c r="O133" s="1" t="s">
        <v>35</v>
      </c>
    </row>
    <row r="134" spans="1:15" x14ac:dyDescent="0.2">
      <c r="A134" s="1">
        <v>127</v>
      </c>
      <c r="B134" s="5" t="s">
        <v>316</v>
      </c>
      <c r="C134" s="6">
        <v>1.1900000000000001E-4</v>
      </c>
      <c r="D134" s="7">
        <v>15488</v>
      </c>
      <c r="E134" s="11">
        <v>4786</v>
      </c>
      <c r="F134" s="7">
        <v>541056.24</v>
      </c>
      <c r="G134" s="3">
        <v>43008</v>
      </c>
      <c r="H134" s="1" t="s">
        <v>31</v>
      </c>
      <c r="I134" s="1" t="s">
        <v>24</v>
      </c>
      <c r="J134" s="1" t="s">
        <v>32</v>
      </c>
      <c r="K134" s="7">
        <v>5722718598.4300003</v>
      </c>
      <c r="L134" s="1" t="s">
        <v>95</v>
      </c>
      <c r="M134" s="1" t="s">
        <v>27</v>
      </c>
      <c r="N134" s="1" t="s">
        <v>53</v>
      </c>
      <c r="O134" s="1" t="s">
        <v>54</v>
      </c>
    </row>
    <row r="135" spans="1:15" x14ac:dyDescent="0.2">
      <c r="A135" s="1">
        <v>128</v>
      </c>
      <c r="B135" s="5" t="s">
        <v>263</v>
      </c>
      <c r="C135" s="6">
        <v>1.1900000000000001E-4</v>
      </c>
      <c r="D135" s="7">
        <v>15427</v>
      </c>
      <c r="E135" s="10">
        <v>-2933</v>
      </c>
      <c r="F135" s="7">
        <v>501087.47</v>
      </c>
      <c r="G135" s="3">
        <v>42916</v>
      </c>
      <c r="H135" s="1" t="s">
        <v>31</v>
      </c>
      <c r="I135" s="1" t="s">
        <v>24</v>
      </c>
      <c r="J135" s="1" t="s">
        <v>25</v>
      </c>
      <c r="K135" s="7">
        <v>51257286310.610001</v>
      </c>
      <c r="L135" s="1" t="s">
        <v>26</v>
      </c>
      <c r="M135" s="1" t="s">
        <v>27</v>
      </c>
      <c r="N135" s="1" t="s">
        <v>56</v>
      </c>
      <c r="O135" s="1" t="s">
        <v>35</v>
      </c>
    </row>
    <row r="136" spans="1:15" ht="24" x14ac:dyDescent="0.2">
      <c r="A136" s="1">
        <v>129</v>
      </c>
      <c r="B136" s="5" t="s">
        <v>468</v>
      </c>
      <c r="C136" s="6">
        <v>1.17E-4</v>
      </c>
      <c r="D136" s="7">
        <v>15241</v>
      </c>
      <c r="E136" s="9">
        <v>0</v>
      </c>
      <c r="F136" s="7">
        <v>532427.56999999995</v>
      </c>
      <c r="G136" s="3">
        <v>43008</v>
      </c>
      <c r="H136" s="1" t="s">
        <v>31</v>
      </c>
      <c r="I136" s="1" t="s">
        <v>24</v>
      </c>
      <c r="J136" s="1" t="s">
        <v>25</v>
      </c>
      <c r="K136" s="7">
        <v>3701253945.8400002</v>
      </c>
      <c r="L136" s="1" t="s">
        <v>150</v>
      </c>
      <c r="M136" s="1" t="s">
        <v>27</v>
      </c>
      <c r="N136" s="1" t="s">
        <v>28</v>
      </c>
      <c r="O136" s="1" t="s">
        <v>29</v>
      </c>
    </row>
    <row r="137" spans="1:15" x14ac:dyDescent="0.2">
      <c r="A137" s="1">
        <v>130</v>
      </c>
      <c r="B137" s="5" t="s">
        <v>343</v>
      </c>
      <c r="C137" s="6">
        <v>1.16E-4</v>
      </c>
      <c r="D137" s="7">
        <v>15135</v>
      </c>
      <c r="E137" s="9">
        <v>0</v>
      </c>
      <c r="F137" s="7">
        <v>528724.57999999996</v>
      </c>
      <c r="G137" s="3">
        <v>43008</v>
      </c>
      <c r="H137" s="1" t="s">
        <v>31</v>
      </c>
      <c r="I137" s="1" t="s">
        <v>24</v>
      </c>
      <c r="J137" s="1" t="s">
        <v>32</v>
      </c>
      <c r="K137" s="7">
        <v>42080010582.190002</v>
      </c>
      <c r="L137" s="1" t="s">
        <v>95</v>
      </c>
      <c r="M137" s="1" t="s">
        <v>27</v>
      </c>
      <c r="N137" s="1" t="s">
        <v>344</v>
      </c>
      <c r="O137" s="1" t="s">
        <v>35</v>
      </c>
    </row>
    <row r="138" spans="1:15" ht="24" x14ac:dyDescent="0.2">
      <c r="A138" s="1">
        <v>131</v>
      </c>
      <c r="B138" s="5" t="s">
        <v>1471</v>
      </c>
      <c r="C138" s="6">
        <v>1E-4</v>
      </c>
      <c r="D138" s="7">
        <v>14957</v>
      </c>
      <c r="E138" s="11">
        <v>10682</v>
      </c>
      <c r="F138" s="7">
        <v>534786.04</v>
      </c>
      <c r="G138" s="3">
        <v>42613</v>
      </c>
      <c r="H138" s="1" t="s">
        <v>31</v>
      </c>
      <c r="I138" s="1" t="s">
        <v>24</v>
      </c>
      <c r="J138" s="1" t="s">
        <v>32</v>
      </c>
      <c r="K138" s="7">
        <v>878098768.65999997</v>
      </c>
      <c r="L138" s="1" t="s">
        <v>95</v>
      </c>
      <c r="M138" s="1" t="s">
        <v>27</v>
      </c>
      <c r="N138" s="1" t="s">
        <v>132</v>
      </c>
      <c r="O138" s="1" t="s">
        <v>29</v>
      </c>
    </row>
    <row r="139" spans="1:15" ht="24" x14ac:dyDescent="0.2">
      <c r="A139" s="1">
        <v>132</v>
      </c>
      <c r="B139" s="5" t="s">
        <v>431</v>
      </c>
      <c r="C139" s="6">
        <v>1.1400000000000001E-4</v>
      </c>
      <c r="D139" s="7">
        <v>14869</v>
      </c>
      <c r="E139" s="9">
        <v>0</v>
      </c>
      <c r="F139" s="7">
        <v>519432.16</v>
      </c>
      <c r="G139" s="3">
        <v>43008</v>
      </c>
      <c r="H139" s="1" t="s">
        <v>31</v>
      </c>
      <c r="I139" s="1" t="s">
        <v>24</v>
      </c>
      <c r="J139" s="1" t="s">
        <v>25</v>
      </c>
      <c r="K139" s="7">
        <v>22688257613.119999</v>
      </c>
      <c r="L139" s="1" t="s">
        <v>26</v>
      </c>
      <c r="M139" s="1" t="s">
        <v>70</v>
      </c>
      <c r="N139" s="1" t="s">
        <v>432</v>
      </c>
      <c r="O139" s="1" t="s">
        <v>35</v>
      </c>
    </row>
    <row r="140" spans="1:15" x14ac:dyDescent="0.2">
      <c r="A140" s="1">
        <v>133</v>
      </c>
      <c r="B140" s="5" t="s">
        <v>149</v>
      </c>
      <c r="C140" s="6">
        <v>1.11E-4</v>
      </c>
      <c r="D140" s="7">
        <v>14395</v>
      </c>
      <c r="E140" s="10">
        <v>-3</v>
      </c>
      <c r="F140" s="7">
        <v>470536.56</v>
      </c>
      <c r="G140" s="3">
        <v>42978</v>
      </c>
      <c r="H140" s="1" t="s">
        <v>31</v>
      </c>
      <c r="I140" s="1" t="s">
        <v>24</v>
      </c>
      <c r="J140" s="1" t="s">
        <v>32</v>
      </c>
      <c r="K140" s="7">
        <v>12748505204</v>
      </c>
      <c r="L140" s="1" t="s">
        <v>150</v>
      </c>
      <c r="M140" s="1" t="s">
        <v>27</v>
      </c>
      <c r="N140" s="1" t="s">
        <v>151</v>
      </c>
      <c r="O140" s="1" t="s">
        <v>63</v>
      </c>
    </row>
    <row r="141" spans="1:15" x14ac:dyDescent="0.2">
      <c r="A141" s="1">
        <v>134</v>
      </c>
      <c r="B141" s="5" t="s">
        <v>304</v>
      </c>
      <c r="C141" s="6">
        <v>1.1E-4</v>
      </c>
      <c r="D141" s="7">
        <v>14359</v>
      </c>
      <c r="E141" s="10">
        <v>-11990</v>
      </c>
      <c r="F141" s="7">
        <v>501615.87</v>
      </c>
      <c r="G141" s="3">
        <v>43008</v>
      </c>
      <c r="H141" s="1" t="s">
        <v>31</v>
      </c>
      <c r="I141" s="1" t="s">
        <v>24</v>
      </c>
      <c r="J141" s="1" t="s">
        <v>25</v>
      </c>
      <c r="K141" s="7">
        <v>46295049695.739998</v>
      </c>
      <c r="L141" s="1" t="s">
        <v>26</v>
      </c>
      <c r="M141" s="1" t="s">
        <v>27</v>
      </c>
      <c r="N141" s="1" t="s">
        <v>28</v>
      </c>
      <c r="O141" s="1" t="s">
        <v>29</v>
      </c>
    </row>
    <row r="142" spans="1:15" ht="24" x14ac:dyDescent="0.2">
      <c r="A142" s="1">
        <v>135</v>
      </c>
      <c r="B142" s="5" t="s">
        <v>805</v>
      </c>
      <c r="C142" s="6">
        <v>1.1E-4</v>
      </c>
      <c r="D142" s="7">
        <v>14320</v>
      </c>
      <c r="E142" s="11">
        <v>5476</v>
      </c>
      <c r="F142" s="7">
        <v>526791.27</v>
      </c>
      <c r="G142" s="3">
        <v>42855</v>
      </c>
      <c r="H142" s="1" t="s">
        <v>31</v>
      </c>
      <c r="I142" s="1" t="s">
        <v>24</v>
      </c>
      <c r="J142" s="1" t="s">
        <v>32</v>
      </c>
      <c r="K142" s="7">
        <v>652756557.08000004</v>
      </c>
      <c r="L142" s="1" t="s">
        <v>39</v>
      </c>
      <c r="M142" s="1" t="s">
        <v>27</v>
      </c>
      <c r="N142" s="1" t="s">
        <v>65</v>
      </c>
      <c r="O142" s="1" t="s">
        <v>45</v>
      </c>
    </row>
    <row r="143" spans="1:15" x14ac:dyDescent="0.2">
      <c r="A143" s="1">
        <v>136</v>
      </c>
      <c r="B143" s="5" t="s">
        <v>465</v>
      </c>
      <c r="C143" s="6">
        <v>1.0900000000000001E-4</v>
      </c>
      <c r="D143" s="7">
        <v>14181</v>
      </c>
      <c r="E143" s="9">
        <v>0</v>
      </c>
      <c r="F143" s="7">
        <v>488148.31</v>
      </c>
      <c r="G143" s="3">
        <v>42825</v>
      </c>
      <c r="H143" s="1" t="s">
        <v>31</v>
      </c>
      <c r="I143" s="1" t="s">
        <v>24</v>
      </c>
      <c r="J143" s="1" t="s">
        <v>32</v>
      </c>
      <c r="K143" s="7">
        <v>4231753044.5599999</v>
      </c>
      <c r="L143" s="1" t="s">
        <v>39</v>
      </c>
      <c r="M143" s="1" t="s">
        <v>70</v>
      </c>
      <c r="N143" s="1" t="s">
        <v>360</v>
      </c>
      <c r="O143" s="1" t="s">
        <v>103</v>
      </c>
    </row>
    <row r="144" spans="1:15" ht="24" x14ac:dyDescent="0.2">
      <c r="A144" s="1">
        <v>137</v>
      </c>
      <c r="B144" s="5" t="s">
        <v>69</v>
      </c>
      <c r="C144" s="6">
        <v>1.06E-4</v>
      </c>
      <c r="D144" s="7">
        <v>13778</v>
      </c>
      <c r="E144" s="11">
        <v>369</v>
      </c>
      <c r="F144" s="7">
        <v>481319.27</v>
      </c>
      <c r="G144" s="3">
        <v>43008</v>
      </c>
      <c r="H144" s="1" t="s">
        <v>31</v>
      </c>
      <c r="I144" s="1" t="s">
        <v>24</v>
      </c>
      <c r="J144" s="1" t="s">
        <v>25</v>
      </c>
      <c r="K144" s="7">
        <v>136256518057.98</v>
      </c>
      <c r="L144" s="1" t="s">
        <v>26</v>
      </c>
      <c r="M144" s="1" t="s">
        <v>70</v>
      </c>
      <c r="N144" s="1" t="s">
        <v>28</v>
      </c>
      <c r="O144" s="1" t="s">
        <v>29</v>
      </c>
    </row>
    <row r="145" spans="1:15" ht="24" x14ac:dyDescent="0.2">
      <c r="A145" s="1">
        <v>138</v>
      </c>
      <c r="B145" s="5" t="s">
        <v>1920</v>
      </c>
      <c r="C145" s="6">
        <v>1.05E-4</v>
      </c>
      <c r="D145" s="7">
        <v>13600</v>
      </c>
      <c r="E145" s="11">
        <v>13600</v>
      </c>
      <c r="F145" s="7">
        <v>468148.72</v>
      </c>
      <c r="G145" s="3">
        <v>42825</v>
      </c>
      <c r="H145" s="1" t="s">
        <v>31</v>
      </c>
      <c r="I145" s="1" t="s">
        <v>24</v>
      </c>
      <c r="J145" s="1" t="s">
        <v>32</v>
      </c>
      <c r="K145" s="7">
        <v>57964541.399999999</v>
      </c>
      <c r="L145" s="1" t="s">
        <v>33</v>
      </c>
      <c r="M145" s="1" t="s">
        <v>70</v>
      </c>
      <c r="N145" s="1" t="s">
        <v>102</v>
      </c>
      <c r="O145" s="1" t="s">
        <v>103</v>
      </c>
    </row>
    <row r="146" spans="1:15" ht="24" x14ac:dyDescent="0.2">
      <c r="A146" s="1">
        <v>139</v>
      </c>
      <c r="B146" s="5" t="s">
        <v>1176</v>
      </c>
      <c r="C146" s="6">
        <v>1E-4</v>
      </c>
      <c r="D146" s="7">
        <v>13036</v>
      </c>
      <c r="E146" s="10">
        <v>-895</v>
      </c>
      <c r="F146" s="7">
        <v>543577.74</v>
      </c>
      <c r="G146" s="3">
        <v>42490</v>
      </c>
      <c r="H146" s="1" t="s">
        <v>31</v>
      </c>
      <c r="I146" s="1" t="s">
        <v>24</v>
      </c>
      <c r="J146" s="1" t="s">
        <v>32</v>
      </c>
      <c r="K146" s="7">
        <v>1384872717.99</v>
      </c>
      <c r="L146" s="1" t="s">
        <v>26</v>
      </c>
      <c r="M146" s="1" t="s">
        <v>27</v>
      </c>
      <c r="N146" s="1" t="s">
        <v>28</v>
      </c>
      <c r="O146" s="1" t="s">
        <v>29</v>
      </c>
    </row>
    <row r="147" spans="1:15" x14ac:dyDescent="0.2">
      <c r="A147" s="1">
        <v>140</v>
      </c>
      <c r="B147" s="5" t="s">
        <v>1303</v>
      </c>
      <c r="C147" s="6">
        <v>1E-4</v>
      </c>
      <c r="D147" s="7">
        <v>13000</v>
      </c>
      <c r="E147" s="9">
        <v>0</v>
      </c>
      <c r="F147" s="7">
        <v>454140.7</v>
      </c>
      <c r="G147" s="3">
        <v>43008</v>
      </c>
      <c r="H147" s="1" t="s">
        <v>31</v>
      </c>
      <c r="I147" s="1" t="s">
        <v>24</v>
      </c>
      <c r="J147" s="1" t="s">
        <v>32</v>
      </c>
      <c r="K147" s="7">
        <v>115724866.59999999</v>
      </c>
      <c r="M147" s="1" t="s">
        <v>70</v>
      </c>
      <c r="N147" s="1" t="s">
        <v>1223</v>
      </c>
      <c r="O147" s="1" t="s">
        <v>145</v>
      </c>
    </row>
    <row r="148" spans="1:15" x14ac:dyDescent="0.2">
      <c r="A148" s="1">
        <v>141</v>
      </c>
      <c r="B148" s="5" t="s">
        <v>889</v>
      </c>
      <c r="C148" s="6">
        <v>9.6000000000000002E-5</v>
      </c>
      <c r="D148" s="7">
        <v>12500</v>
      </c>
      <c r="E148" s="11">
        <v>12500</v>
      </c>
      <c r="F148" s="7">
        <v>403410</v>
      </c>
      <c r="G148" s="3">
        <v>42674</v>
      </c>
      <c r="H148" s="1" t="s">
        <v>31</v>
      </c>
      <c r="I148" s="1" t="s">
        <v>24</v>
      </c>
      <c r="J148" s="1" t="s">
        <v>32</v>
      </c>
      <c r="K148" s="7">
        <v>267480944.13</v>
      </c>
      <c r="L148" s="1" t="s">
        <v>26</v>
      </c>
      <c r="M148" s="1" t="s">
        <v>70</v>
      </c>
      <c r="N148" s="1" t="s">
        <v>890</v>
      </c>
      <c r="O148" s="1" t="s">
        <v>111</v>
      </c>
    </row>
    <row r="149" spans="1:15" x14ac:dyDescent="0.2">
      <c r="A149" s="1">
        <v>142</v>
      </c>
      <c r="B149" s="5" t="s">
        <v>83</v>
      </c>
      <c r="C149" s="6">
        <v>9.1000000000000003E-5</v>
      </c>
      <c r="D149" s="7">
        <v>11851</v>
      </c>
      <c r="E149" s="9">
        <v>0</v>
      </c>
      <c r="F149" s="7">
        <v>384934.7</v>
      </c>
      <c r="G149" s="3">
        <v>42916</v>
      </c>
      <c r="H149" s="1" t="s">
        <v>31</v>
      </c>
      <c r="I149" s="1" t="s">
        <v>24</v>
      </c>
      <c r="J149" s="1" t="s">
        <v>32</v>
      </c>
      <c r="K149" s="7">
        <v>65974706850.080002</v>
      </c>
      <c r="L149" s="1" t="s">
        <v>43</v>
      </c>
      <c r="M149" s="1" t="s">
        <v>70</v>
      </c>
      <c r="N149" s="1" t="s">
        <v>44</v>
      </c>
      <c r="O149" s="1" t="s">
        <v>45</v>
      </c>
    </row>
    <row r="150" spans="1:15" x14ac:dyDescent="0.2">
      <c r="A150" s="1">
        <v>143</v>
      </c>
      <c r="B150" s="5" t="s">
        <v>670</v>
      </c>
      <c r="C150" s="6">
        <v>1E-4</v>
      </c>
      <c r="D150" s="7">
        <v>11442</v>
      </c>
      <c r="E150" s="9">
        <v>0</v>
      </c>
      <c r="F150" s="7">
        <v>417563.2</v>
      </c>
      <c r="G150" s="3">
        <v>42429</v>
      </c>
      <c r="H150" s="1" t="s">
        <v>31</v>
      </c>
      <c r="I150" s="1" t="s">
        <v>24</v>
      </c>
      <c r="J150" s="1" t="s">
        <v>25</v>
      </c>
      <c r="K150" s="7">
        <v>2336268583.0700002</v>
      </c>
      <c r="L150" s="1" t="s">
        <v>150</v>
      </c>
      <c r="M150" s="1" t="s">
        <v>27</v>
      </c>
      <c r="N150" s="1" t="s">
        <v>168</v>
      </c>
      <c r="O150" s="1" t="s">
        <v>169</v>
      </c>
    </row>
    <row r="151" spans="1:15" x14ac:dyDescent="0.2">
      <c r="A151" s="1">
        <v>144</v>
      </c>
      <c r="B151" s="5" t="s">
        <v>1450</v>
      </c>
      <c r="C151" s="6">
        <v>8.3999999999999995E-5</v>
      </c>
      <c r="D151" s="7">
        <v>10971</v>
      </c>
      <c r="E151" s="9">
        <v>0</v>
      </c>
      <c r="F151" s="7">
        <v>377651.44</v>
      </c>
      <c r="G151" s="3">
        <v>42825</v>
      </c>
      <c r="H151" s="1" t="s">
        <v>31</v>
      </c>
      <c r="I151" s="1" t="s">
        <v>24</v>
      </c>
      <c r="J151" s="1" t="s">
        <v>25</v>
      </c>
      <c r="K151" s="7">
        <v>1468084106.29</v>
      </c>
      <c r="L151" s="1" t="s">
        <v>332</v>
      </c>
      <c r="M151" s="1" t="s">
        <v>61</v>
      </c>
      <c r="N151" s="1" t="s">
        <v>99</v>
      </c>
      <c r="O151" s="1" t="s">
        <v>100</v>
      </c>
    </row>
    <row r="152" spans="1:15" x14ac:dyDescent="0.2">
      <c r="A152" s="1">
        <v>145</v>
      </c>
      <c r="B152" s="5" t="s">
        <v>698</v>
      </c>
      <c r="C152" s="6">
        <v>8.0000000000000007E-5</v>
      </c>
      <c r="D152" s="7">
        <v>10457</v>
      </c>
      <c r="E152" s="9">
        <v>0</v>
      </c>
      <c r="F152" s="7">
        <v>365303.79</v>
      </c>
      <c r="G152" s="3">
        <v>43008</v>
      </c>
      <c r="H152" s="1" t="s">
        <v>31</v>
      </c>
      <c r="I152" s="1" t="s">
        <v>24</v>
      </c>
      <c r="J152" s="1" t="s">
        <v>32</v>
      </c>
      <c r="K152" s="7">
        <v>79546997.680000007</v>
      </c>
      <c r="L152" s="1" t="s">
        <v>394</v>
      </c>
      <c r="M152" s="1" t="s">
        <v>27</v>
      </c>
      <c r="N152" s="1" t="s">
        <v>196</v>
      </c>
      <c r="O152" s="1" t="s">
        <v>103</v>
      </c>
    </row>
    <row r="153" spans="1:15" x14ac:dyDescent="0.2">
      <c r="A153" s="1">
        <v>146</v>
      </c>
      <c r="B153" s="5" t="s">
        <v>238</v>
      </c>
      <c r="C153" s="6">
        <v>7.7000000000000001E-5</v>
      </c>
      <c r="D153" s="7">
        <v>9987</v>
      </c>
      <c r="E153" s="9">
        <v>0</v>
      </c>
      <c r="F153" s="7">
        <v>348884.86</v>
      </c>
      <c r="G153" s="3">
        <v>43008</v>
      </c>
      <c r="H153" s="1" t="s">
        <v>31</v>
      </c>
      <c r="I153" s="1" t="s">
        <v>24</v>
      </c>
      <c r="J153" s="1" t="s">
        <v>25</v>
      </c>
      <c r="K153" s="7">
        <v>160099961036.79999</v>
      </c>
      <c r="L153" s="1" t="s">
        <v>26</v>
      </c>
      <c r="M153" s="1" t="s">
        <v>27</v>
      </c>
      <c r="N153" s="1" t="s">
        <v>56</v>
      </c>
      <c r="O153" s="1" t="s">
        <v>35</v>
      </c>
    </row>
    <row r="154" spans="1:15" x14ac:dyDescent="0.2">
      <c r="A154" s="1">
        <v>147</v>
      </c>
      <c r="B154" s="5" t="s">
        <v>178</v>
      </c>
      <c r="C154" s="6">
        <v>7.6000000000000004E-5</v>
      </c>
      <c r="D154" s="7">
        <v>9870</v>
      </c>
      <c r="E154" s="9">
        <v>0</v>
      </c>
      <c r="F154" s="7">
        <v>363088.68</v>
      </c>
      <c r="G154" s="3">
        <v>42855</v>
      </c>
      <c r="H154" s="1" t="s">
        <v>31</v>
      </c>
      <c r="I154" s="1" t="s">
        <v>24</v>
      </c>
      <c r="J154" s="1" t="s">
        <v>25</v>
      </c>
      <c r="K154" s="7">
        <v>56582803567.300003</v>
      </c>
      <c r="L154" s="1" t="s">
        <v>128</v>
      </c>
      <c r="M154" s="1" t="s">
        <v>70</v>
      </c>
      <c r="N154" s="1" t="s">
        <v>28</v>
      </c>
      <c r="O154" s="1" t="s">
        <v>29</v>
      </c>
    </row>
    <row r="155" spans="1:15" x14ac:dyDescent="0.2">
      <c r="A155" s="1">
        <v>148</v>
      </c>
      <c r="B155" s="5" t="s">
        <v>1977</v>
      </c>
      <c r="C155" s="6">
        <v>7.3999999999999996E-5</v>
      </c>
      <c r="D155" s="7">
        <v>9600</v>
      </c>
      <c r="E155" s="9">
        <v>0</v>
      </c>
      <c r="F155" s="7">
        <v>342048</v>
      </c>
      <c r="G155" s="3">
        <v>42643</v>
      </c>
      <c r="H155" s="1" t="s">
        <v>31</v>
      </c>
      <c r="I155" s="1" t="s">
        <v>24</v>
      </c>
      <c r="J155" s="1" t="s">
        <v>25</v>
      </c>
      <c r="K155" s="7">
        <v>24414370.309999999</v>
      </c>
      <c r="N155" s="1" t="s">
        <v>28</v>
      </c>
      <c r="O155" s="1" t="s">
        <v>29</v>
      </c>
    </row>
    <row r="156" spans="1:15" ht="24" x14ac:dyDescent="0.2">
      <c r="A156" s="1">
        <v>149</v>
      </c>
      <c r="B156" s="5" t="s">
        <v>87</v>
      </c>
      <c r="C156" s="6">
        <v>7.2999999999999999E-5</v>
      </c>
      <c r="D156" s="7">
        <v>9484</v>
      </c>
      <c r="E156" s="10">
        <v>-7249</v>
      </c>
      <c r="F156" s="7">
        <v>345008</v>
      </c>
      <c r="G156" s="3">
        <v>42794</v>
      </c>
      <c r="H156" s="1" t="s">
        <v>31</v>
      </c>
      <c r="I156" s="1" t="s">
        <v>24</v>
      </c>
      <c r="J156" s="1" t="s">
        <v>25</v>
      </c>
      <c r="K156" s="7">
        <v>51613330416.75</v>
      </c>
      <c r="L156" s="1" t="s">
        <v>26</v>
      </c>
      <c r="M156" s="1" t="s">
        <v>27</v>
      </c>
      <c r="N156" s="1" t="s">
        <v>47</v>
      </c>
      <c r="O156" s="1" t="s">
        <v>35</v>
      </c>
    </row>
    <row r="157" spans="1:15" x14ac:dyDescent="0.2">
      <c r="A157" s="1">
        <v>150</v>
      </c>
      <c r="B157" s="5" t="s">
        <v>795</v>
      </c>
      <c r="C157" s="6">
        <v>6.9999999999999994E-5</v>
      </c>
      <c r="D157" s="7">
        <v>9117</v>
      </c>
      <c r="E157" s="10">
        <v>-985</v>
      </c>
      <c r="F157" s="7">
        <v>296131.09999999998</v>
      </c>
      <c r="G157" s="3">
        <v>42916</v>
      </c>
      <c r="H157" s="1" t="s">
        <v>31</v>
      </c>
      <c r="I157" s="1" t="s">
        <v>24</v>
      </c>
      <c r="J157" s="1" t="s">
        <v>32</v>
      </c>
      <c r="K157" s="7">
        <v>170815693.22</v>
      </c>
      <c r="L157" s="1" t="s">
        <v>95</v>
      </c>
      <c r="M157" s="1" t="s">
        <v>70</v>
      </c>
      <c r="N157" s="1" t="s">
        <v>180</v>
      </c>
      <c r="O157" s="1" t="s">
        <v>181</v>
      </c>
    </row>
    <row r="158" spans="1:15" x14ac:dyDescent="0.2">
      <c r="A158" s="1">
        <v>151</v>
      </c>
      <c r="B158" s="5" t="s">
        <v>1487</v>
      </c>
      <c r="C158" s="6">
        <v>6.3E-5</v>
      </c>
      <c r="D158" s="7">
        <v>8240</v>
      </c>
      <c r="E158" s="11">
        <v>2418</v>
      </c>
      <c r="F158" s="7">
        <v>294620.38</v>
      </c>
      <c r="G158" s="3">
        <v>42613</v>
      </c>
      <c r="H158" s="1" t="s">
        <v>31</v>
      </c>
      <c r="I158" s="1" t="s">
        <v>24</v>
      </c>
      <c r="J158" s="1" t="s">
        <v>32</v>
      </c>
      <c r="K158" s="7">
        <v>1242018240</v>
      </c>
      <c r="L158" s="1" t="s">
        <v>33</v>
      </c>
      <c r="M158" s="1" t="s">
        <v>70</v>
      </c>
      <c r="N158" s="1" t="s">
        <v>102</v>
      </c>
      <c r="O158" s="1" t="s">
        <v>103</v>
      </c>
    </row>
    <row r="159" spans="1:15" ht="24" x14ac:dyDescent="0.2">
      <c r="A159" s="1">
        <v>152</v>
      </c>
      <c r="B159" s="5" t="s">
        <v>457</v>
      </c>
      <c r="C159" s="6">
        <v>6.3E-5</v>
      </c>
      <c r="D159" s="7">
        <v>8228</v>
      </c>
      <c r="E159" s="11">
        <v>3855</v>
      </c>
      <c r="F159" s="7">
        <v>287436.13</v>
      </c>
      <c r="G159" s="3">
        <v>43008</v>
      </c>
      <c r="H159" s="1" t="s">
        <v>31</v>
      </c>
      <c r="I159" s="1" t="s">
        <v>24</v>
      </c>
      <c r="J159" s="1" t="s">
        <v>25</v>
      </c>
      <c r="K159" s="7">
        <v>33035156858.299999</v>
      </c>
      <c r="L159" s="1" t="s">
        <v>33</v>
      </c>
      <c r="M159" s="1" t="s">
        <v>27</v>
      </c>
      <c r="N159" s="1" t="s">
        <v>99</v>
      </c>
      <c r="O159" s="1" t="s">
        <v>100</v>
      </c>
    </row>
    <row r="160" spans="1:15" ht="24" x14ac:dyDescent="0.2">
      <c r="A160" s="1">
        <v>153</v>
      </c>
      <c r="B160" s="5" t="s">
        <v>436</v>
      </c>
      <c r="C160" s="6">
        <v>6.2000000000000003E-5</v>
      </c>
      <c r="D160" s="7">
        <v>8055</v>
      </c>
      <c r="E160" s="11">
        <v>13</v>
      </c>
      <c r="F160" s="7">
        <v>281392.56</v>
      </c>
      <c r="G160" s="3">
        <v>43008</v>
      </c>
      <c r="H160" s="1" t="s">
        <v>31</v>
      </c>
      <c r="I160" s="1" t="s">
        <v>24</v>
      </c>
      <c r="J160" s="1" t="s">
        <v>32</v>
      </c>
      <c r="K160" s="7">
        <v>101573614480.78999</v>
      </c>
      <c r="L160" s="1" t="s">
        <v>33</v>
      </c>
      <c r="M160" s="1" t="s">
        <v>27</v>
      </c>
      <c r="N160" s="1" t="s">
        <v>437</v>
      </c>
      <c r="O160" s="1" t="s">
        <v>35</v>
      </c>
    </row>
    <row r="161" spans="1:15" x14ac:dyDescent="0.2">
      <c r="A161" s="1">
        <v>154</v>
      </c>
      <c r="B161" s="5" t="s">
        <v>361</v>
      </c>
      <c r="C161" s="6">
        <v>5.7000000000000003E-5</v>
      </c>
      <c r="D161" s="7">
        <v>7441</v>
      </c>
      <c r="E161" s="9">
        <v>0</v>
      </c>
      <c r="F161" s="7">
        <v>259943.15</v>
      </c>
      <c r="G161" s="3">
        <v>43008</v>
      </c>
      <c r="H161" s="1" t="s">
        <v>31</v>
      </c>
      <c r="I161" s="1" t="s">
        <v>24</v>
      </c>
      <c r="J161" s="1" t="s">
        <v>32</v>
      </c>
      <c r="K161" s="7">
        <v>4701566969.2799997</v>
      </c>
      <c r="M161" s="1" t="s">
        <v>27</v>
      </c>
      <c r="N161" s="1" t="s">
        <v>134</v>
      </c>
      <c r="O161" s="1" t="s">
        <v>135</v>
      </c>
    </row>
    <row r="162" spans="1:15" x14ac:dyDescent="0.2">
      <c r="A162" s="1">
        <v>155</v>
      </c>
      <c r="B162" s="5" t="s">
        <v>1020</v>
      </c>
      <c r="C162" s="6">
        <v>5.3999999999999998E-5</v>
      </c>
      <c r="D162" s="7">
        <v>7058</v>
      </c>
      <c r="E162" s="10">
        <v>-10735</v>
      </c>
      <c r="F162" s="7">
        <v>244789.09</v>
      </c>
      <c r="G162" s="3">
        <v>42735</v>
      </c>
      <c r="H162" s="1" t="s">
        <v>31</v>
      </c>
      <c r="I162" s="1" t="s">
        <v>24</v>
      </c>
      <c r="J162" s="1" t="s">
        <v>1021</v>
      </c>
      <c r="K162" s="7">
        <v>9091326.3599999994</v>
      </c>
      <c r="M162" s="1" t="s">
        <v>61</v>
      </c>
      <c r="N162" s="1" t="s">
        <v>1022</v>
      </c>
      <c r="O162" s="1" t="s">
        <v>35</v>
      </c>
    </row>
    <row r="163" spans="1:15" ht="24" x14ac:dyDescent="0.2">
      <c r="A163" s="1">
        <v>156</v>
      </c>
      <c r="B163" s="5" t="s">
        <v>973</v>
      </c>
      <c r="C163" s="6">
        <v>1E-4</v>
      </c>
      <c r="D163" s="7">
        <v>7000</v>
      </c>
      <c r="E163" s="9">
        <v>0</v>
      </c>
      <c r="F163" s="7">
        <v>240100.7</v>
      </c>
      <c r="G163" s="3">
        <v>42551</v>
      </c>
      <c r="H163" s="1" t="s">
        <v>31</v>
      </c>
      <c r="I163" s="1" t="s">
        <v>24</v>
      </c>
      <c r="J163" s="1" t="s">
        <v>32</v>
      </c>
      <c r="K163" s="7">
        <v>333152668.50999999</v>
      </c>
      <c r="L163" s="1" t="s">
        <v>26</v>
      </c>
      <c r="M163" s="1" t="s">
        <v>27</v>
      </c>
      <c r="N163" s="1" t="s">
        <v>378</v>
      </c>
      <c r="O163" s="1" t="s">
        <v>181</v>
      </c>
    </row>
    <row r="164" spans="1:15" x14ac:dyDescent="0.2">
      <c r="A164" s="1">
        <v>157</v>
      </c>
      <c r="B164" s="5" t="s">
        <v>1241</v>
      </c>
      <c r="C164" s="6">
        <v>5.1999999999999997E-5</v>
      </c>
      <c r="D164" s="7">
        <v>6768</v>
      </c>
      <c r="E164" s="9">
        <v>0</v>
      </c>
      <c r="F164" s="7">
        <v>241143.84</v>
      </c>
      <c r="G164" s="3">
        <v>42643</v>
      </c>
      <c r="H164" s="1" t="s">
        <v>31</v>
      </c>
      <c r="I164" s="1" t="s">
        <v>24</v>
      </c>
      <c r="J164" s="1" t="s">
        <v>32</v>
      </c>
      <c r="K164" s="7">
        <v>45974639.259999998</v>
      </c>
      <c r="M164" s="1" t="s">
        <v>70</v>
      </c>
      <c r="N164" s="1" t="s">
        <v>1240</v>
      </c>
      <c r="O164" s="1" t="s">
        <v>35</v>
      </c>
    </row>
    <row r="165" spans="1:15" x14ac:dyDescent="0.2">
      <c r="A165" s="1">
        <v>158</v>
      </c>
      <c r="B165" s="5" t="s">
        <v>104</v>
      </c>
      <c r="C165" s="6">
        <v>5.1E-5</v>
      </c>
      <c r="D165" s="7">
        <v>6654</v>
      </c>
      <c r="E165" s="9">
        <v>0</v>
      </c>
      <c r="F165" s="7">
        <v>232450.17</v>
      </c>
      <c r="G165" s="3">
        <v>43008</v>
      </c>
      <c r="H165" s="1" t="s">
        <v>31</v>
      </c>
      <c r="I165" s="1" t="s">
        <v>24</v>
      </c>
      <c r="J165" s="1" t="s">
        <v>32</v>
      </c>
      <c r="K165" s="7">
        <v>120854977297.36</v>
      </c>
      <c r="L165" s="1" t="s">
        <v>26</v>
      </c>
      <c r="M165" s="1" t="s">
        <v>27</v>
      </c>
      <c r="N165" s="1" t="s">
        <v>105</v>
      </c>
      <c r="O165" s="1" t="s">
        <v>35</v>
      </c>
    </row>
    <row r="166" spans="1:15" x14ac:dyDescent="0.2">
      <c r="A166" s="1">
        <v>159</v>
      </c>
      <c r="B166" s="5" t="s">
        <v>409</v>
      </c>
      <c r="C166" s="6">
        <v>5.1E-5</v>
      </c>
      <c r="D166" s="7">
        <v>6589</v>
      </c>
      <c r="E166" s="10">
        <v>-309</v>
      </c>
      <c r="F166" s="7">
        <v>226811.17</v>
      </c>
      <c r="G166" s="3">
        <v>42825</v>
      </c>
      <c r="H166" s="1" t="s">
        <v>31</v>
      </c>
      <c r="I166" s="1" t="s">
        <v>24</v>
      </c>
      <c r="J166" s="1" t="s">
        <v>154</v>
      </c>
      <c r="K166" s="7">
        <v>11924575149.190001</v>
      </c>
      <c r="L166" s="1" t="s">
        <v>43</v>
      </c>
      <c r="M166" s="1" t="s">
        <v>70</v>
      </c>
      <c r="N166" s="1" t="s">
        <v>90</v>
      </c>
      <c r="O166" s="1" t="s">
        <v>35</v>
      </c>
    </row>
    <row r="167" spans="1:15" x14ac:dyDescent="0.2">
      <c r="A167" s="1">
        <v>160</v>
      </c>
      <c r="B167" s="5" t="s">
        <v>425</v>
      </c>
      <c r="C167" s="6">
        <v>5.0000000000000002E-5</v>
      </c>
      <c r="D167" s="7">
        <v>6498</v>
      </c>
      <c r="E167" s="9">
        <v>0</v>
      </c>
      <c r="F167" s="7">
        <v>227000.48</v>
      </c>
      <c r="G167" s="3">
        <v>43008</v>
      </c>
      <c r="H167" s="1" t="s">
        <v>31</v>
      </c>
      <c r="I167" s="1" t="s">
        <v>24</v>
      </c>
      <c r="J167" s="1" t="s">
        <v>341</v>
      </c>
      <c r="K167" s="7">
        <v>17308090889.619999</v>
      </c>
      <c r="L167" s="1" t="s">
        <v>33</v>
      </c>
      <c r="M167" s="1" t="s">
        <v>27</v>
      </c>
      <c r="N167" s="1" t="s">
        <v>426</v>
      </c>
      <c r="O167" s="1" t="s">
        <v>35</v>
      </c>
    </row>
    <row r="168" spans="1:15" ht="24" x14ac:dyDescent="0.2">
      <c r="A168" s="1">
        <v>161</v>
      </c>
      <c r="B168" s="5" t="s">
        <v>159</v>
      </c>
      <c r="C168" s="6">
        <v>5.0000000000000002E-5</v>
      </c>
      <c r="D168" s="7">
        <v>6466</v>
      </c>
      <c r="E168" s="9">
        <v>0</v>
      </c>
      <c r="F168" s="7">
        <v>211357.38</v>
      </c>
      <c r="G168" s="3">
        <v>42978</v>
      </c>
      <c r="H168" s="1" t="s">
        <v>31</v>
      </c>
      <c r="I168" s="1" t="s">
        <v>24</v>
      </c>
      <c r="J168" s="1" t="s">
        <v>25</v>
      </c>
      <c r="K168" s="7">
        <v>49611673292.860001</v>
      </c>
      <c r="L168" s="1" t="s">
        <v>26</v>
      </c>
      <c r="M168" s="1" t="s">
        <v>27</v>
      </c>
      <c r="N168" s="1" t="s">
        <v>28</v>
      </c>
      <c r="O168" s="1" t="s">
        <v>29</v>
      </c>
    </row>
    <row r="169" spans="1:15" ht="24" x14ac:dyDescent="0.2">
      <c r="A169" s="1">
        <v>162</v>
      </c>
      <c r="B169" s="5" t="s">
        <v>413</v>
      </c>
      <c r="C169" s="6">
        <v>4.8999999999999998E-5</v>
      </c>
      <c r="D169" s="7">
        <v>6407</v>
      </c>
      <c r="E169" s="9">
        <v>0</v>
      </c>
      <c r="F169" s="7">
        <v>208107.05</v>
      </c>
      <c r="G169" s="3">
        <v>42916</v>
      </c>
      <c r="H169" s="1" t="s">
        <v>31</v>
      </c>
      <c r="I169" s="1" t="s">
        <v>24</v>
      </c>
      <c r="J169" s="1" t="s">
        <v>32</v>
      </c>
      <c r="K169" s="7">
        <v>1006073750.0700001</v>
      </c>
      <c r="M169" s="1" t="s">
        <v>70</v>
      </c>
      <c r="N169" s="1" t="s">
        <v>414</v>
      </c>
      <c r="O169" s="1" t="s">
        <v>45</v>
      </c>
    </row>
    <row r="170" spans="1:15" x14ac:dyDescent="0.2">
      <c r="A170" s="1">
        <v>163</v>
      </c>
      <c r="B170" s="5" t="s">
        <v>444</v>
      </c>
      <c r="C170" s="6">
        <v>4.6E-5</v>
      </c>
      <c r="D170" s="7">
        <v>5998</v>
      </c>
      <c r="E170" s="9">
        <v>0</v>
      </c>
      <c r="F170" s="7">
        <v>194822.24</v>
      </c>
      <c r="G170" s="3">
        <v>42916</v>
      </c>
      <c r="H170" s="1" t="s">
        <v>31</v>
      </c>
      <c r="I170" s="1" t="s">
        <v>24</v>
      </c>
      <c r="J170" s="1" t="s">
        <v>32</v>
      </c>
      <c r="K170" s="7">
        <v>6877981549.3800001</v>
      </c>
      <c r="L170" s="1" t="s">
        <v>39</v>
      </c>
      <c r="M170" s="1" t="s">
        <v>27</v>
      </c>
      <c r="N170" s="1" t="s">
        <v>168</v>
      </c>
      <c r="O170" s="1" t="s">
        <v>169</v>
      </c>
    </row>
    <row r="171" spans="1:15" x14ac:dyDescent="0.2">
      <c r="A171" s="1">
        <v>164</v>
      </c>
      <c r="B171" s="5" t="s">
        <v>166</v>
      </c>
      <c r="C171" s="6">
        <v>4.5000000000000003E-5</v>
      </c>
      <c r="D171" s="7">
        <v>5905</v>
      </c>
      <c r="E171" s="11">
        <v>250</v>
      </c>
      <c r="F171" s="7">
        <v>191801.49</v>
      </c>
      <c r="G171" s="3">
        <v>42916</v>
      </c>
      <c r="H171" s="1" t="s">
        <v>31</v>
      </c>
      <c r="I171" s="1" t="s">
        <v>24</v>
      </c>
      <c r="J171" s="1" t="s">
        <v>32</v>
      </c>
      <c r="K171" s="7">
        <v>27048716995.34</v>
      </c>
      <c r="L171" s="1" t="s">
        <v>39</v>
      </c>
      <c r="M171" s="1" t="s">
        <v>70</v>
      </c>
      <c r="N171" s="1" t="s">
        <v>138</v>
      </c>
      <c r="O171" s="1" t="s">
        <v>100</v>
      </c>
    </row>
    <row r="172" spans="1:15" x14ac:dyDescent="0.2">
      <c r="A172" s="1">
        <v>165</v>
      </c>
      <c r="B172" s="5" t="s">
        <v>324</v>
      </c>
      <c r="C172" s="6">
        <v>4.5000000000000003E-5</v>
      </c>
      <c r="D172" s="7">
        <v>5900</v>
      </c>
      <c r="E172" s="9">
        <v>0</v>
      </c>
      <c r="F172" s="7">
        <v>246019.38</v>
      </c>
      <c r="G172" s="3">
        <v>42490</v>
      </c>
      <c r="H172" s="1" t="s">
        <v>31</v>
      </c>
      <c r="I172" s="1" t="s">
        <v>24</v>
      </c>
      <c r="J172" s="1" t="s">
        <v>25</v>
      </c>
      <c r="K172" s="7">
        <v>97337583062.710007</v>
      </c>
      <c r="L172" s="1" t="s">
        <v>95</v>
      </c>
      <c r="M172" s="1" t="s">
        <v>27</v>
      </c>
      <c r="N172" s="1" t="s">
        <v>325</v>
      </c>
      <c r="O172" s="1" t="s">
        <v>326</v>
      </c>
    </row>
    <row r="173" spans="1:15" ht="24" x14ac:dyDescent="0.2">
      <c r="A173" s="1">
        <v>166</v>
      </c>
      <c r="B173" s="5" t="s">
        <v>1976</v>
      </c>
      <c r="C173" s="6">
        <v>4.3000000000000002E-5</v>
      </c>
      <c r="D173" s="7">
        <v>5608</v>
      </c>
      <c r="E173" s="11">
        <v>2635</v>
      </c>
      <c r="F173" s="7">
        <v>194499.46</v>
      </c>
      <c r="G173" s="3">
        <v>42735</v>
      </c>
      <c r="H173" s="1" t="s">
        <v>31</v>
      </c>
      <c r="I173" s="1" t="s">
        <v>24</v>
      </c>
      <c r="J173" s="1" t="s">
        <v>32</v>
      </c>
      <c r="K173" s="7">
        <v>468287459.94</v>
      </c>
      <c r="M173" s="1" t="s">
        <v>27</v>
      </c>
      <c r="N173" s="1" t="s">
        <v>696</v>
      </c>
      <c r="O173" s="1" t="s">
        <v>666</v>
      </c>
    </row>
    <row r="174" spans="1:15" ht="24" x14ac:dyDescent="0.2">
      <c r="A174" s="1">
        <v>167</v>
      </c>
      <c r="B174" s="5" t="s">
        <v>402</v>
      </c>
      <c r="C174" s="6">
        <v>4.0000000000000003E-5</v>
      </c>
      <c r="D174" s="7">
        <v>5255</v>
      </c>
      <c r="E174" s="11">
        <v>5</v>
      </c>
      <c r="F174" s="7">
        <v>171772.81</v>
      </c>
      <c r="G174" s="3">
        <v>42978</v>
      </c>
      <c r="H174" s="1" t="s">
        <v>31</v>
      </c>
      <c r="I174" s="1" t="s">
        <v>24</v>
      </c>
      <c r="J174" s="1" t="s">
        <v>32</v>
      </c>
      <c r="K174" s="7">
        <v>3685690691.98</v>
      </c>
      <c r="L174" s="1" t="s">
        <v>33</v>
      </c>
      <c r="M174" s="1" t="s">
        <v>27</v>
      </c>
      <c r="N174" s="1" t="s">
        <v>403</v>
      </c>
      <c r="O174" s="1" t="s">
        <v>54</v>
      </c>
    </row>
    <row r="175" spans="1:15" ht="24" x14ac:dyDescent="0.2">
      <c r="A175" s="1">
        <v>168</v>
      </c>
      <c r="B175" s="5" t="s">
        <v>424</v>
      </c>
      <c r="C175" s="6">
        <v>4.0000000000000003E-5</v>
      </c>
      <c r="D175" s="7">
        <v>5149</v>
      </c>
      <c r="E175" s="9">
        <v>0</v>
      </c>
      <c r="F175" s="7">
        <v>168307.94</v>
      </c>
      <c r="G175" s="3">
        <v>42978</v>
      </c>
      <c r="H175" s="1" t="s">
        <v>31</v>
      </c>
      <c r="I175" s="1" t="s">
        <v>24</v>
      </c>
      <c r="J175" s="1" t="s">
        <v>25</v>
      </c>
      <c r="K175" s="7">
        <v>63765461560.269997</v>
      </c>
      <c r="L175" s="1" t="s">
        <v>43</v>
      </c>
      <c r="M175" s="1" t="s">
        <v>27</v>
      </c>
      <c r="N175" s="1" t="s">
        <v>56</v>
      </c>
      <c r="O175" s="1" t="s">
        <v>35</v>
      </c>
    </row>
    <row r="176" spans="1:15" x14ac:dyDescent="0.2">
      <c r="A176" s="1">
        <v>169</v>
      </c>
      <c r="B176" s="5" t="s">
        <v>817</v>
      </c>
      <c r="C176" s="6">
        <v>3.8000000000000002E-5</v>
      </c>
      <c r="D176" s="7">
        <v>5000</v>
      </c>
      <c r="E176" s="9">
        <v>0</v>
      </c>
      <c r="F176" s="7">
        <v>162406</v>
      </c>
      <c r="G176" s="3">
        <v>42916</v>
      </c>
      <c r="H176" s="1" t="s">
        <v>31</v>
      </c>
      <c r="I176" s="1" t="s">
        <v>24</v>
      </c>
      <c r="J176" s="1" t="s">
        <v>32</v>
      </c>
      <c r="K176" s="7">
        <v>1073840261.23</v>
      </c>
      <c r="L176" s="1" t="s">
        <v>95</v>
      </c>
      <c r="M176" s="1" t="s">
        <v>27</v>
      </c>
      <c r="N176" s="1" t="s">
        <v>180</v>
      </c>
      <c r="O176" s="1" t="s">
        <v>181</v>
      </c>
    </row>
    <row r="177" spans="1:15" x14ac:dyDescent="0.2">
      <c r="A177" s="1">
        <v>170</v>
      </c>
      <c r="B177" s="5" t="s">
        <v>460</v>
      </c>
      <c r="C177" s="6">
        <v>3.6999999999999998E-5</v>
      </c>
      <c r="D177" s="7">
        <v>4840</v>
      </c>
      <c r="E177" s="9">
        <v>0</v>
      </c>
      <c r="F177" s="7">
        <v>169080.08</v>
      </c>
      <c r="G177" s="3">
        <v>43008</v>
      </c>
      <c r="H177" s="1" t="s">
        <v>31</v>
      </c>
      <c r="I177" s="1" t="s">
        <v>24</v>
      </c>
      <c r="J177" s="1" t="s">
        <v>25</v>
      </c>
      <c r="K177" s="7">
        <v>22153848157.41</v>
      </c>
      <c r="L177" s="1" t="s">
        <v>95</v>
      </c>
      <c r="M177" s="1" t="s">
        <v>70</v>
      </c>
      <c r="N177" s="1" t="s">
        <v>40</v>
      </c>
      <c r="O177" s="1" t="s">
        <v>41</v>
      </c>
    </row>
    <row r="178" spans="1:15" x14ac:dyDescent="0.2">
      <c r="A178" s="1">
        <v>171</v>
      </c>
      <c r="B178" s="5" t="s">
        <v>355</v>
      </c>
      <c r="C178" s="6">
        <v>0</v>
      </c>
      <c r="D178" s="7">
        <v>4804</v>
      </c>
      <c r="E178" s="9">
        <v>0</v>
      </c>
      <c r="F178" s="7">
        <v>171766.54</v>
      </c>
      <c r="G178" s="3">
        <v>42613</v>
      </c>
      <c r="H178" s="1" t="s">
        <v>31</v>
      </c>
      <c r="I178" s="1" t="s">
        <v>24</v>
      </c>
      <c r="J178" s="1" t="s">
        <v>32</v>
      </c>
      <c r="K178" s="7">
        <v>1672162119.1099999</v>
      </c>
      <c r="L178" s="1" t="s">
        <v>150</v>
      </c>
      <c r="M178" s="1" t="s">
        <v>70</v>
      </c>
      <c r="N178" s="1" t="s">
        <v>192</v>
      </c>
      <c r="O178" s="1" t="s">
        <v>35</v>
      </c>
    </row>
    <row r="179" spans="1:15" x14ac:dyDescent="0.2">
      <c r="A179" s="1">
        <v>172</v>
      </c>
      <c r="B179" s="5" t="s">
        <v>440</v>
      </c>
      <c r="C179" s="6">
        <v>3.6000000000000001E-5</v>
      </c>
      <c r="D179" s="7">
        <v>4685</v>
      </c>
      <c r="E179" s="9">
        <v>0</v>
      </c>
      <c r="F179" s="7">
        <v>163665.32</v>
      </c>
      <c r="G179" s="3">
        <v>43008</v>
      </c>
      <c r="H179" s="1" t="s">
        <v>31</v>
      </c>
      <c r="I179" s="1" t="s">
        <v>24</v>
      </c>
      <c r="J179" s="1" t="s">
        <v>32</v>
      </c>
      <c r="K179" s="7">
        <v>1026939986.1</v>
      </c>
      <c r="L179" s="1" t="s">
        <v>33</v>
      </c>
      <c r="M179" s="1" t="s">
        <v>27</v>
      </c>
      <c r="N179" s="1" t="s">
        <v>441</v>
      </c>
      <c r="O179" s="1" t="s">
        <v>257</v>
      </c>
    </row>
    <row r="180" spans="1:15" x14ac:dyDescent="0.2">
      <c r="A180" s="1">
        <v>173</v>
      </c>
      <c r="B180" s="5" t="s">
        <v>242</v>
      </c>
      <c r="C180" s="6">
        <v>0</v>
      </c>
      <c r="D180" s="7">
        <v>4573</v>
      </c>
      <c r="E180" s="9">
        <v>0</v>
      </c>
      <c r="F180" s="7">
        <v>190685.87</v>
      </c>
      <c r="G180" s="3">
        <v>42490</v>
      </c>
      <c r="H180" s="1" t="s">
        <v>31</v>
      </c>
      <c r="I180" s="1" t="s">
        <v>24</v>
      </c>
      <c r="J180" s="1" t="s">
        <v>25</v>
      </c>
      <c r="K180" s="7">
        <v>14973591533.51</v>
      </c>
      <c r="L180" s="1" t="s">
        <v>26</v>
      </c>
      <c r="M180" s="1" t="s">
        <v>70</v>
      </c>
      <c r="N180" s="1" t="s">
        <v>132</v>
      </c>
      <c r="O180" s="1" t="s">
        <v>29</v>
      </c>
    </row>
    <row r="181" spans="1:15" x14ac:dyDescent="0.2">
      <c r="A181" s="1">
        <v>174</v>
      </c>
      <c r="B181" s="5" t="s">
        <v>481</v>
      </c>
      <c r="C181" s="6">
        <v>3.3000000000000003E-5</v>
      </c>
      <c r="D181" s="7">
        <v>4350</v>
      </c>
      <c r="E181" s="11">
        <v>915</v>
      </c>
      <c r="F181" s="7">
        <v>150868.88</v>
      </c>
      <c r="G181" s="3">
        <v>42735</v>
      </c>
      <c r="H181" s="1" t="s">
        <v>31</v>
      </c>
      <c r="I181" s="1" t="s">
        <v>24</v>
      </c>
      <c r="J181" s="1" t="s">
        <v>32</v>
      </c>
      <c r="K181" s="7">
        <v>1386630401.49</v>
      </c>
      <c r="M181" s="1" t="s">
        <v>27</v>
      </c>
      <c r="N181" s="1" t="s">
        <v>482</v>
      </c>
      <c r="O181" s="1" t="s">
        <v>35</v>
      </c>
    </row>
    <row r="182" spans="1:15" x14ac:dyDescent="0.2">
      <c r="A182" s="1">
        <v>175</v>
      </c>
      <c r="B182" s="5" t="s">
        <v>734</v>
      </c>
      <c r="C182" s="6">
        <v>3.3000000000000003E-5</v>
      </c>
      <c r="D182" s="7">
        <v>4327</v>
      </c>
      <c r="E182" s="9">
        <v>0</v>
      </c>
      <c r="F182" s="7">
        <v>154848.62</v>
      </c>
      <c r="G182" s="3">
        <v>42947</v>
      </c>
      <c r="H182" s="1" t="s">
        <v>31</v>
      </c>
      <c r="I182" s="1" t="s">
        <v>24</v>
      </c>
      <c r="J182" s="1" t="s">
        <v>32</v>
      </c>
      <c r="K182" s="7">
        <v>498726467.92000002</v>
      </c>
      <c r="L182" s="1" t="s">
        <v>128</v>
      </c>
      <c r="M182" s="1" t="s">
        <v>70</v>
      </c>
      <c r="N182" s="1" t="s">
        <v>102</v>
      </c>
      <c r="O182" s="1" t="s">
        <v>103</v>
      </c>
    </row>
    <row r="183" spans="1:15" x14ac:dyDescent="0.2">
      <c r="A183" s="1">
        <v>176</v>
      </c>
      <c r="B183" s="5" t="s">
        <v>527</v>
      </c>
      <c r="C183" s="6">
        <v>3.1999999999999999E-5</v>
      </c>
      <c r="D183" s="7">
        <v>4100</v>
      </c>
      <c r="E183" s="9">
        <v>0</v>
      </c>
      <c r="F183" s="7">
        <v>134018.75</v>
      </c>
      <c r="G183" s="3">
        <v>42978</v>
      </c>
      <c r="H183" s="1" t="s">
        <v>31</v>
      </c>
      <c r="I183" s="1" t="s">
        <v>24</v>
      </c>
      <c r="J183" s="1" t="s">
        <v>25</v>
      </c>
      <c r="K183" s="7">
        <v>4015899156.8000002</v>
      </c>
      <c r="L183" s="1" t="s">
        <v>39</v>
      </c>
      <c r="M183" s="1" t="s">
        <v>27</v>
      </c>
      <c r="N183" s="1" t="s">
        <v>528</v>
      </c>
      <c r="O183" s="1" t="s">
        <v>157</v>
      </c>
    </row>
    <row r="184" spans="1:15" x14ac:dyDescent="0.2">
      <c r="A184" s="1">
        <v>177</v>
      </c>
      <c r="B184" s="5" t="s">
        <v>430</v>
      </c>
      <c r="C184" s="6">
        <v>3.1000000000000001E-5</v>
      </c>
      <c r="D184" s="7">
        <v>4068</v>
      </c>
      <c r="E184" s="9">
        <v>0</v>
      </c>
      <c r="F184" s="7">
        <v>140031.54</v>
      </c>
      <c r="G184" s="3">
        <v>42825</v>
      </c>
      <c r="H184" s="1" t="s">
        <v>31</v>
      </c>
      <c r="I184" s="1" t="s">
        <v>24</v>
      </c>
      <c r="J184" s="1" t="s">
        <v>32</v>
      </c>
      <c r="K184" s="7">
        <v>95702111051.830002</v>
      </c>
      <c r="L184" s="1" t="s">
        <v>43</v>
      </c>
      <c r="M184" s="1" t="s">
        <v>27</v>
      </c>
      <c r="N184" s="1" t="s">
        <v>297</v>
      </c>
      <c r="O184" s="1" t="s">
        <v>298</v>
      </c>
    </row>
    <row r="185" spans="1:15" x14ac:dyDescent="0.2">
      <c r="A185" s="1">
        <v>178</v>
      </c>
      <c r="B185" s="5" t="s">
        <v>1763</v>
      </c>
      <c r="C185" s="6">
        <v>3.1000000000000001E-5</v>
      </c>
      <c r="D185" s="7">
        <v>4000</v>
      </c>
      <c r="E185" s="11">
        <v>4000</v>
      </c>
      <c r="F185" s="7">
        <v>138730</v>
      </c>
      <c r="G185" s="3">
        <v>42735</v>
      </c>
      <c r="H185" s="1" t="s">
        <v>31</v>
      </c>
      <c r="I185" s="1" t="s">
        <v>24</v>
      </c>
      <c r="J185" s="1" t="s">
        <v>25</v>
      </c>
      <c r="K185" s="7">
        <v>76435120.010000005</v>
      </c>
      <c r="L185" s="1" t="s">
        <v>332</v>
      </c>
      <c r="M185" s="1" t="s">
        <v>70</v>
      </c>
      <c r="N185" s="1" t="s">
        <v>508</v>
      </c>
      <c r="O185" s="1" t="s">
        <v>103</v>
      </c>
    </row>
    <row r="186" spans="1:15" x14ac:dyDescent="0.2">
      <c r="A186" s="1">
        <v>179</v>
      </c>
      <c r="B186" s="5" t="s">
        <v>821</v>
      </c>
      <c r="C186" s="6">
        <v>3.1000000000000001E-5</v>
      </c>
      <c r="D186" s="7">
        <v>4000</v>
      </c>
      <c r="E186" s="9">
        <v>0</v>
      </c>
      <c r="F186" s="7">
        <v>138730</v>
      </c>
      <c r="G186" s="3">
        <v>42735</v>
      </c>
      <c r="H186" s="1" t="s">
        <v>31</v>
      </c>
      <c r="I186" s="1" t="s">
        <v>24</v>
      </c>
      <c r="J186" s="1" t="s">
        <v>32</v>
      </c>
      <c r="K186" s="7">
        <v>22258704.989999998</v>
      </c>
      <c r="M186" s="1" t="s">
        <v>70</v>
      </c>
      <c r="N186" s="1" t="s">
        <v>318</v>
      </c>
      <c r="O186" s="1" t="s">
        <v>103</v>
      </c>
    </row>
    <row r="187" spans="1:15" x14ac:dyDescent="0.2">
      <c r="A187" s="1">
        <v>180</v>
      </c>
      <c r="B187" s="5" t="s">
        <v>616</v>
      </c>
      <c r="C187" s="6">
        <v>2.6999999999999999E-5</v>
      </c>
      <c r="D187" s="7">
        <v>3552</v>
      </c>
      <c r="E187" s="9">
        <v>0</v>
      </c>
      <c r="F187" s="7">
        <v>116106</v>
      </c>
      <c r="G187" s="3">
        <v>42978</v>
      </c>
      <c r="H187" s="1" t="s">
        <v>31</v>
      </c>
      <c r="I187" s="1" t="s">
        <v>24</v>
      </c>
      <c r="J187" s="1" t="s">
        <v>32</v>
      </c>
      <c r="K187" s="7">
        <v>91390463336.559998</v>
      </c>
      <c r="L187" s="1" t="s">
        <v>33</v>
      </c>
      <c r="M187" s="1" t="s">
        <v>27</v>
      </c>
      <c r="N187" s="1" t="s">
        <v>617</v>
      </c>
      <c r="O187" s="1" t="s">
        <v>35</v>
      </c>
    </row>
    <row r="188" spans="1:15" x14ac:dyDescent="0.2">
      <c r="A188" s="1">
        <v>181</v>
      </c>
      <c r="B188" s="5" t="s">
        <v>512</v>
      </c>
      <c r="C188" s="6">
        <v>2.5999999999999998E-5</v>
      </c>
      <c r="D188" s="7">
        <v>3445</v>
      </c>
      <c r="E188" s="11">
        <v>4</v>
      </c>
      <c r="F188" s="7">
        <v>118828.39</v>
      </c>
      <c r="G188" s="3">
        <v>42886</v>
      </c>
      <c r="H188" s="1" t="s">
        <v>31</v>
      </c>
      <c r="I188" s="1" t="s">
        <v>24</v>
      </c>
      <c r="J188" s="1" t="s">
        <v>32</v>
      </c>
      <c r="K188" s="7">
        <v>136963329309.08</v>
      </c>
      <c r="L188" s="1" t="s">
        <v>26</v>
      </c>
      <c r="M188" s="1" t="s">
        <v>27</v>
      </c>
      <c r="N188" s="1" t="s">
        <v>513</v>
      </c>
      <c r="O188" s="1" t="s">
        <v>326</v>
      </c>
    </row>
    <row r="189" spans="1:15" ht="24" x14ac:dyDescent="0.2">
      <c r="A189" s="1">
        <v>182</v>
      </c>
      <c r="B189" s="5" t="s">
        <v>650</v>
      </c>
      <c r="C189" s="6">
        <v>0</v>
      </c>
      <c r="D189" s="7">
        <v>3396</v>
      </c>
      <c r="E189" s="10">
        <v>-12000</v>
      </c>
      <c r="F189" s="7">
        <v>116483.14</v>
      </c>
      <c r="G189" s="3">
        <v>42551</v>
      </c>
      <c r="H189" s="1" t="s">
        <v>31</v>
      </c>
      <c r="I189" s="1" t="s">
        <v>24</v>
      </c>
      <c r="J189" s="1" t="s">
        <v>25</v>
      </c>
      <c r="K189" s="7">
        <v>10716220108.85</v>
      </c>
      <c r="L189" s="1" t="s">
        <v>43</v>
      </c>
      <c r="M189" s="1" t="s">
        <v>27</v>
      </c>
      <c r="N189" s="1" t="s">
        <v>102</v>
      </c>
      <c r="O189" s="1" t="s">
        <v>103</v>
      </c>
    </row>
    <row r="190" spans="1:15" ht="24" x14ac:dyDescent="0.2">
      <c r="A190" s="1">
        <v>183</v>
      </c>
      <c r="B190" s="5" t="s">
        <v>697</v>
      </c>
      <c r="C190" s="6">
        <v>2.4000000000000001E-5</v>
      </c>
      <c r="D190" s="7">
        <v>3114</v>
      </c>
      <c r="E190" s="9">
        <v>0</v>
      </c>
      <c r="F190" s="7">
        <v>111439.47</v>
      </c>
      <c r="G190" s="3">
        <v>42947</v>
      </c>
      <c r="H190" s="1" t="s">
        <v>31</v>
      </c>
      <c r="I190" s="1" t="s">
        <v>24</v>
      </c>
      <c r="J190" s="1" t="s">
        <v>32</v>
      </c>
      <c r="K190" s="7">
        <v>1107010357.3699999</v>
      </c>
      <c r="L190" s="1" t="s">
        <v>26</v>
      </c>
      <c r="M190" s="1" t="s">
        <v>27</v>
      </c>
      <c r="N190" s="1" t="s">
        <v>484</v>
      </c>
      <c r="O190" s="1" t="s">
        <v>45</v>
      </c>
    </row>
    <row r="191" spans="1:15" x14ac:dyDescent="0.2">
      <c r="A191" s="1">
        <v>184</v>
      </c>
      <c r="B191" s="5" t="s">
        <v>657</v>
      </c>
      <c r="C191" s="6">
        <v>2.3E-5</v>
      </c>
      <c r="D191" s="7">
        <v>3019</v>
      </c>
      <c r="E191" s="10">
        <v>-4368</v>
      </c>
      <c r="F191" s="7">
        <v>98060.74</v>
      </c>
      <c r="G191" s="3">
        <v>42916</v>
      </c>
      <c r="H191" s="1" t="s">
        <v>31</v>
      </c>
      <c r="I191" s="1" t="s">
        <v>24</v>
      </c>
      <c r="J191" s="1" t="s">
        <v>25</v>
      </c>
      <c r="K191" s="7">
        <v>113313214882.96001</v>
      </c>
      <c r="L191" s="1" t="s">
        <v>150</v>
      </c>
      <c r="M191" s="1" t="s">
        <v>27</v>
      </c>
      <c r="N191" s="1" t="s">
        <v>658</v>
      </c>
      <c r="O191" s="1" t="s">
        <v>35</v>
      </c>
    </row>
    <row r="192" spans="1:15" x14ac:dyDescent="0.2">
      <c r="A192" s="1">
        <v>185</v>
      </c>
      <c r="B192" s="5" t="s">
        <v>319</v>
      </c>
      <c r="C192" s="6">
        <v>2.1999999999999999E-5</v>
      </c>
      <c r="D192" s="7">
        <v>2907</v>
      </c>
      <c r="E192" s="9">
        <v>0</v>
      </c>
      <c r="F192" s="7">
        <v>101552.85</v>
      </c>
      <c r="G192" s="3">
        <v>43008</v>
      </c>
      <c r="H192" s="1" t="s">
        <v>31</v>
      </c>
      <c r="I192" s="1" t="s">
        <v>24</v>
      </c>
      <c r="J192" s="1" t="s">
        <v>25</v>
      </c>
      <c r="K192" s="7">
        <v>56623063268.849998</v>
      </c>
      <c r="L192" s="1" t="s">
        <v>43</v>
      </c>
      <c r="M192" s="1" t="s">
        <v>27</v>
      </c>
      <c r="N192" s="1" t="s">
        <v>28</v>
      </c>
      <c r="O192" s="1" t="s">
        <v>29</v>
      </c>
    </row>
    <row r="193" spans="1:15" x14ac:dyDescent="0.2">
      <c r="A193" s="1">
        <v>186</v>
      </c>
      <c r="B193" s="5" t="s">
        <v>1842</v>
      </c>
      <c r="C193" s="6">
        <v>2.0999999999999999E-5</v>
      </c>
      <c r="D193" s="7">
        <v>2723</v>
      </c>
      <c r="E193" s="10">
        <v>-706</v>
      </c>
      <c r="F193" s="7">
        <v>93733.01</v>
      </c>
      <c r="G193" s="3">
        <v>42825</v>
      </c>
      <c r="H193" s="1" t="s">
        <v>31</v>
      </c>
      <c r="I193" s="1" t="s">
        <v>24</v>
      </c>
      <c r="J193" s="1" t="s">
        <v>32</v>
      </c>
      <c r="K193" s="7">
        <v>5138464634.4399996</v>
      </c>
      <c r="L193" s="1" t="s">
        <v>33</v>
      </c>
      <c r="M193" s="1" t="s">
        <v>27</v>
      </c>
      <c r="N193" s="1" t="s">
        <v>53</v>
      </c>
      <c r="O193" s="1" t="s">
        <v>54</v>
      </c>
    </row>
    <row r="194" spans="1:15" x14ac:dyDescent="0.2">
      <c r="A194" s="1">
        <v>187</v>
      </c>
      <c r="B194" s="5" t="s">
        <v>681</v>
      </c>
      <c r="C194" s="6">
        <v>2.0000000000000002E-5</v>
      </c>
      <c r="D194" s="7">
        <v>2647</v>
      </c>
      <c r="E194" s="9">
        <v>0</v>
      </c>
      <c r="F194" s="7">
        <v>91302.97</v>
      </c>
      <c r="G194" s="3">
        <v>42886</v>
      </c>
      <c r="H194" s="1" t="s">
        <v>31</v>
      </c>
      <c r="I194" s="1" t="s">
        <v>24</v>
      </c>
      <c r="J194" s="1" t="s">
        <v>25</v>
      </c>
      <c r="K194" s="7">
        <v>110230504729.42</v>
      </c>
      <c r="L194" s="1" t="s">
        <v>39</v>
      </c>
      <c r="M194" s="1" t="s">
        <v>27</v>
      </c>
      <c r="N194" s="1" t="s">
        <v>192</v>
      </c>
      <c r="O194" s="1" t="s">
        <v>35</v>
      </c>
    </row>
    <row r="195" spans="1:15" ht="24" x14ac:dyDescent="0.2">
      <c r="A195" s="1">
        <v>188</v>
      </c>
      <c r="B195" s="5" t="s">
        <v>452</v>
      </c>
      <c r="C195" s="6">
        <v>2.0000000000000002E-5</v>
      </c>
      <c r="D195" s="7">
        <v>2630</v>
      </c>
      <c r="E195" s="9">
        <v>0</v>
      </c>
      <c r="F195" s="7">
        <v>85968.13</v>
      </c>
      <c r="G195" s="3">
        <v>42978</v>
      </c>
      <c r="H195" s="1" t="s">
        <v>31</v>
      </c>
      <c r="I195" s="1" t="s">
        <v>24</v>
      </c>
      <c r="J195" s="1" t="s">
        <v>32</v>
      </c>
      <c r="K195" s="7">
        <v>31819021943.860001</v>
      </c>
      <c r="L195" s="1" t="s">
        <v>330</v>
      </c>
      <c r="M195" s="1" t="s">
        <v>27</v>
      </c>
      <c r="N195" s="1" t="s">
        <v>453</v>
      </c>
      <c r="O195" s="1" t="s">
        <v>35</v>
      </c>
    </row>
    <row r="196" spans="1:15" x14ac:dyDescent="0.2">
      <c r="A196" s="1">
        <v>189</v>
      </c>
      <c r="B196" s="5" t="s">
        <v>550</v>
      </c>
      <c r="C196" s="6">
        <v>2.0000000000000002E-5</v>
      </c>
      <c r="D196" s="7">
        <v>2548</v>
      </c>
      <c r="E196" s="9">
        <v>0</v>
      </c>
      <c r="F196" s="7">
        <v>88371.01</v>
      </c>
      <c r="G196" s="3">
        <v>42735</v>
      </c>
      <c r="H196" s="1" t="s">
        <v>31</v>
      </c>
      <c r="I196" s="1" t="s">
        <v>24</v>
      </c>
      <c r="J196" s="1" t="s">
        <v>25</v>
      </c>
      <c r="K196" s="7">
        <v>25075626061.779999</v>
      </c>
      <c r="L196" s="1" t="s">
        <v>128</v>
      </c>
      <c r="M196" s="1" t="s">
        <v>70</v>
      </c>
      <c r="N196" s="1" t="s">
        <v>551</v>
      </c>
      <c r="O196" s="1" t="s">
        <v>35</v>
      </c>
    </row>
    <row r="197" spans="1:15" x14ac:dyDescent="0.2">
      <c r="A197" s="1">
        <v>190</v>
      </c>
      <c r="B197" s="5" t="s">
        <v>897</v>
      </c>
      <c r="C197" s="6">
        <v>1.9000000000000001E-5</v>
      </c>
      <c r="D197" s="7">
        <v>2483</v>
      </c>
      <c r="E197" s="9">
        <v>0</v>
      </c>
      <c r="F197" s="7">
        <v>86740.87</v>
      </c>
      <c r="G197" s="3">
        <v>43008</v>
      </c>
      <c r="H197" s="1" t="s">
        <v>31</v>
      </c>
      <c r="I197" s="1" t="s">
        <v>24</v>
      </c>
      <c r="J197" s="1" t="s">
        <v>25</v>
      </c>
      <c r="K197" s="7">
        <v>25503778641.029999</v>
      </c>
      <c r="L197" s="1" t="s">
        <v>43</v>
      </c>
      <c r="M197" s="1" t="s">
        <v>27</v>
      </c>
      <c r="N197" s="1" t="s">
        <v>47</v>
      </c>
      <c r="O197" s="1" t="s">
        <v>35</v>
      </c>
    </row>
    <row r="198" spans="1:15" x14ac:dyDescent="0.2">
      <c r="A198" s="1">
        <v>191</v>
      </c>
      <c r="B198" s="5" t="s">
        <v>248</v>
      </c>
      <c r="C198" s="6">
        <v>1.9000000000000001E-5</v>
      </c>
      <c r="D198" s="7">
        <v>2444</v>
      </c>
      <c r="E198" s="9">
        <v>0</v>
      </c>
      <c r="F198" s="7">
        <v>85378.45</v>
      </c>
      <c r="G198" s="3">
        <v>43008</v>
      </c>
      <c r="H198" s="1" t="s">
        <v>31</v>
      </c>
      <c r="I198" s="1" t="s">
        <v>24</v>
      </c>
      <c r="J198" s="1" t="s">
        <v>32</v>
      </c>
      <c r="K198" s="7">
        <v>20965058645.84</v>
      </c>
      <c r="L198" s="1" t="s">
        <v>43</v>
      </c>
      <c r="M198" s="1" t="s">
        <v>27</v>
      </c>
      <c r="N198" s="1" t="s">
        <v>249</v>
      </c>
      <c r="O198" s="1" t="s">
        <v>41</v>
      </c>
    </row>
    <row r="199" spans="1:15" x14ac:dyDescent="0.2">
      <c r="A199" s="1">
        <v>192</v>
      </c>
      <c r="B199" s="5" t="s">
        <v>485</v>
      </c>
      <c r="C199" s="6">
        <v>1.8E-5</v>
      </c>
      <c r="D199" s="7">
        <v>2328</v>
      </c>
      <c r="E199" s="9">
        <v>0</v>
      </c>
      <c r="F199" s="7">
        <v>81326.12</v>
      </c>
      <c r="G199" s="3">
        <v>43008</v>
      </c>
      <c r="H199" s="1" t="s">
        <v>31</v>
      </c>
      <c r="I199" s="1" t="s">
        <v>24</v>
      </c>
      <c r="J199" s="1" t="s">
        <v>32</v>
      </c>
      <c r="K199" s="7">
        <v>5674552886.8500004</v>
      </c>
      <c r="L199" s="1" t="s">
        <v>95</v>
      </c>
      <c r="M199" s="1" t="s">
        <v>27</v>
      </c>
      <c r="N199" s="1" t="s">
        <v>134</v>
      </c>
      <c r="O199" s="1" t="s">
        <v>135</v>
      </c>
    </row>
    <row r="200" spans="1:15" x14ac:dyDescent="0.2">
      <c r="A200" s="1">
        <v>193</v>
      </c>
      <c r="B200" s="5" t="s">
        <v>564</v>
      </c>
      <c r="C200" s="6">
        <v>1.8E-5</v>
      </c>
      <c r="D200" s="7">
        <v>2328</v>
      </c>
      <c r="E200" s="9">
        <v>0</v>
      </c>
      <c r="F200" s="7">
        <v>75616.23</v>
      </c>
      <c r="G200" s="3">
        <v>42916</v>
      </c>
      <c r="H200" s="1" t="s">
        <v>31</v>
      </c>
      <c r="I200" s="1" t="s">
        <v>24</v>
      </c>
      <c r="J200" s="1" t="s">
        <v>32</v>
      </c>
      <c r="K200" s="7">
        <v>31267371419.150002</v>
      </c>
      <c r="L200" s="1" t="s">
        <v>26</v>
      </c>
      <c r="M200" s="1" t="s">
        <v>27</v>
      </c>
      <c r="N200" s="1" t="s">
        <v>99</v>
      </c>
      <c r="O200" s="1" t="s">
        <v>100</v>
      </c>
    </row>
    <row r="201" spans="1:15" x14ac:dyDescent="0.2">
      <c r="A201" s="1">
        <v>194</v>
      </c>
      <c r="B201" s="5" t="s">
        <v>119</v>
      </c>
      <c r="C201" s="6">
        <v>1.8E-5</v>
      </c>
      <c r="D201" s="7">
        <v>2325</v>
      </c>
      <c r="E201" s="9">
        <v>0</v>
      </c>
      <c r="F201" s="7">
        <v>75998.44</v>
      </c>
      <c r="G201" s="3">
        <v>42978</v>
      </c>
      <c r="H201" s="1" t="s">
        <v>31</v>
      </c>
      <c r="I201" s="1" t="s">
        <v>24</v>
      </c>
      <c r="J201" s="1" t="s">
        <v>32</v>
      </c>
      <c r="K201" s="7">
        <v>142633113693.32999</v>
      </c>
      <c r="L201" s="1" t="s">
        <v>26</v>
      </c>
      <c r="M201" s="1" t="s">
        <v>27</v>
      </c>
      <c r="N201" s="1" t="s">
        <v>28</v>
      </c>
      <c r="O201" s="1" t="s">
        <v>29</v>
      </c>
    </row>
    <row r="202" spans="1:15" x14ac:dyDescent="0.2">
      <c r="A202" s="1">
        <v>195</v>
      </c>
      <c r="B202" s="5" t="s">
        <v>302</v>
      </c>
      <c r="C202" s="6">
        <v>1.7E-5</v>
      </c>
      <c r="D202" s="7">
        <v>2247</v>
      </c>
      <c r="E202" s="10">
        <v>-36</v>
      </c>
      <c r="F202" s="7">
        <v>73448.81</v>
      </c>
      <c r="G202" s="3">
        <v>42978</v>
      </c>
      <c r="H202" s="1" t="s">
        <v>31</v>
      </c>
      <c r="I202" s="1" t="s">
        <v>24</v>
      </c>
      <c r="J202" s="1" t="s">
        <v>32</v>
      </c>
      <c r="K202" s="7">
        <v>6286190909.3199997</v>
      </c>
      <c r="L202" s="1" t="s">
        <v>43</v>
      </c>
      <c r="M202" s="1" t="s">
        <v>70</v>
      </c>
      <c r="N202" s="1" t="s">
        <v>102</v>
      </c>
      <c r="O202" s="1" t="s">
        <v>103</v>
      </c>
    </row>
    <row r="203" spans="1:15" x14ac:dyDescent="0.2">
      <c r="A203" s="1">
        <v>196</v>
      </c>
      <c r="B203" s="5" t="s">
        <v>606</v>
      </c>
      <c r="C203" s="6">
        <v>1.7E-5</v>
      </c>
      <c r="D203" s="7">
        <v>2222</v>
      </c>
      <c r="E203" s="11">
        <v>2222</v>
      </c>
      <c r="F203" s="7">
        <v>76487.240000000005</v>
      </c>
      <c r="G203" s="3">
        <v>42825</v>
      </c>
      <c r="H203" s="1" t="s">
        <v>31</v>
      </c>
      <c r="I203" s="1" t="s">
        <v>24</v>
      </c>
      <c r="J203" s="1" t="s">
        <v>154</v>
      </c>
      <c r="K203" s="7">
        <v>1700640432.3699999</v>
      </c>
      <c r="L203" s="1" t="s">
        <v>26</v>
      </c>
      <c r="M203" s="1" t="s">
        <v>27</v>
      </c>
      <c r="N203" s="1" t="s">
        <v>607</v>
      </c>
      <c r="O203" s="1" t="s">
        <v>103</v>
      </c>
    </row>
    <row r="204" spans="1:15" ht="24" x14ac:dyDescent="0.2">
      <c r="A204" s="1">
        <v>197</v>
      </c>
      <c r="B204" s="5" t="s">
        <v>598</v>
      </c>
      <c r="C204" s="6">
        <v>1.5999999999999999E-5</v>
      </c>
      <c r="D204" s="7">
        <v>2140</v>
      </c>
      <c r="E204" s="11">
        <v>67</v>
      </c>
      <c r="F204" s="7">
        <v>69509.77</v>
      </c>
      <c r="G204" s="3">
        <v>42916</v>
      </c>
      <c r="H204" s="1" t="s">
        <v>31</v>
      </c>
      <c r="I204" s="1" t="s">
        <v>24</v>
      </c>
      <c r="J204" s="1" t="s">
        <v>341</v>
      </c>
      <c r="K204" s="7">
        <v>3768407090.7199998</v>
      </c>
      <c r="M204" s="1" t="s">
        <v>27</v>
      </c>
      <c r="N204" s="1" t="s">
        <v>599</v>
      </c>
      <c r="O204" s="1" t="s">
        <v>35</v>
      </c>
    </row>
    <row r="205" spans="1:15" x14ac:dyDescent="0.2">
      <c r="A205" s="1">
        <v>198</v>
      </c>
      <c r="B205" s="5" t="s">
        <v>788</v>
      </c>
      <c r="C205" s="6">
        <v>1.5999999999999999E-5</v>
      </c>
      <c r="D205" s="7">
        <v>2100</v>
      </c>
      <c r="E205" s="9">
        <v>0</v>
      </c>
      <c r="F205" s="7">
        <v>72030.210000000006</v>
      </c>
      <c r="G205" s="3">
        <v>42551</v>
      </c>
      <c r="H205" s="1" t="s">
        <v>31</v>
      </c>
      <c r="I205" s="1" t="s">
        <v>24</v>
      </c>
      <c r="J205" s="1" t="s">
        <v>32</v>
      </c>
      <c r="K205" s="7">
        <v>70302759085.350006</v>
      </c>
      <c r="L205" s="1" t="s">
        <v>43</v>
      </c>
      <c r="M205" s="1" t="s">
        <v>27</v>
      </c>
      <c r="N205" s="1" t="s">
        <v>325</v>
      </c>
      <c r="O205" s="1" t="s">
        <v>326</v>
      </c>
    </row>
    <row r="206" spans="1:15" x14ac:dyDescent="0.2">
      <c r="A206" s="1">
        <v>199</v>
      </c>
      <c r="B206" s="5" t="s">
        <v>769</v>
      </c>
      <c r="C206" s="6">
        <v>1.5999999999999999E-5</v>
      </c>
      <c r="D206" s="7">
        <v>2100</v>
      </c>
      <c r="E206" s="11">
        <v>2100</v>
      </c>
      <c r="F206" s="7">
        <v>75151.86</v>
      </c>
      <c r="G206" s="3">
        <v>42947</v>
      </c>
      <c r="H206" s="1" t="s">
        <v>31</v>
      </c>
      <c r="I206" s="1" t="s">
        <v>24</v>
      </c>
      <c r="J206" s="1" t="s">
        <v>25</v>
      </c>
      <c r="K206" s="7">
        <v>316203785605.59003</v>
      </c>
      <c r="L206" s="1" t="s">
        <v>26</v>
      </c>
      <c r="M206" s="1" t="s">
        <v>27</v>
      </c>
      <c r="N206" s="1" t="s">
        <v>47</v>
      </c>
      <c r="O206" s="1" t="s">
        <v>35</v>
      </c>
    </row>
    <row r="207" spans="1:15" x14ac:dyDescent="0.2">
      <c r="A207" s="1">
        <v>200</v>
      </c>
      <c r="B207" s="5" t="s">
        <v>509</v>
      </c>
      <c r="C207" s="6">
        <v>1.5999999999999999E-5</v>
      </c>
      <c r="D207" s="7">
        <v>2035</v>
      </c>
      <c r="E207" s="9">
        <v>0</v>
      </c>
      <c r="F207" s="7">
        <v>71090.490000000005</v>
      </c>
      <c r="G207" s="3">
        <v>43008</v>
      </c>
      <c r="H207" s="1" t="s">
        <v>31</v>
      </c>
      <c r="I207" s="1" t="s">
        <v>24</v>
      </c>
      <c r="J207" s="1" t="s">
        <v>32</v>
      </c>
      <c r="K207" s="7">
        <v>2867767516.0300002</v>
      </c>
      <c r="L207" s="1" t="s">
        <v>26</v>
      </c>
      <c r="M207" s="1" t="s">
        <v>27</v>
      </c>
      <c r="N207" s="1" t="s">
        <v>134</v>
      </c>
      <c r="O207" s="1" t="s">
        <v>135</v>
      </c>
    </row>
    <row r="208" spans="1:15" x14ac:dyDescent="0.2">
      <c r="A208" s="1">
        <v>201</v>
      </c>
      <c r="B208" s="5" t="s">
        <v>1196</v>
      </c>
      <c r="C208" s="6">
        <v>1.5E-5</v>
      </c>
      <c r="D208" s="7">
        <v>2000</v>
      </c>
      <c r="E208" s="11">
        <v>2000</v>
      </c>
      <c r="F208" s="7">
        <v>69867.8</v>
      </c>
      <c r="G208" s="3">
        <v>43008</v>
      </c>
      <c r="H208" s="1" t="s">
        <v>31</v>
      </c>
      <c r="I208" s="1" t="s">
        <v>24</v>
      </c>
      <c r="J208" s="1" t="s">
        <v>32</v>
      </c>
      <c r="K208" s="7">
        <v>25837330.93</v>
      </c>
      <c r="L208" s="1" t="s">
        <v>26</v>
      </c>
      <c r="M208" s="1" t="s">
        <v>70</v>
      </c>
      <c r="N208" s="1" t="s">
        <v>53</v>
      </c>
      <c r="O208" s="1" t="s">
        <v>54</v>
      </c>
    </row>
    <row r="209" spans="1:15" x14ac:dyDescent="0.2">
      <c r="A209" s="1">
        <v>202</v>
      </c>
      <c r="B209" s="5" t="s">
        <v>186</v>
      </c>
      <c r="C209" s="6">
        <v>1.5E-5</v>
      </c>
      <c r="D209" s="7">
        <v>1990</v>
      </c>
      <c r="E209" s="10">
        <v>-1480</v>
      </c>
      <c r="F209" s="7">
        <v>64637.59</v>
      </c>
      <c r="G209" s="3">
        <v>42916</v>
      </c>
      <c r="H209" s="1" t="s">
        <v>31</v>
      </c>
      <c r="I209" s="1" t="s">
        <v>24</v>
      </c>
      <c r="J209" s="1" t="s">
        <v>32</v>
      </c>
      <c r="K209" s="7">
        <v>12407394376.709999</v>
      </c>
      <c r="L209" s="1" t="s">
        <v>26</v>
      </c>
      <c r="M209" s="1" t="s">
        <v>27</v>
      </c>
      <c r="N209" s="1" t="s">
        <v>187</v>
      </c>
      <c r="O209" s="1" t="s">
        <v>157</v>
      </c>
    </row>
    <row r="210" spans="1:15" x14ac:dyDescent="0.2">
      <c r="A210" s="1">
        <v>203</v>
      </c>
      <c r="B210" s="5" t="s">
        <v>1286</v>
      </c>
      <c r="C210" s="6">
        <v>1.4E-5</v>
      </c>
      <c r="D210" s="7">
        <v>1800</v>
      </c>
      <c r="E210" s="11">
        <v>1800</v>
      </c>
      <c r="F210" s="7">
        <v>58466.16</v>
      </c>
      <c r="G210" s="3">
        <v>42916</v>
      </c>
      <c r="H210" s="1" t="s">
        <v>31</v>
      </c>
      <c r="I210" s="1" t="s">
        <v>24</v>
      </c>
      <c r="J210" s="1" t="s">
        <v>32</v>
      </c>
      <c r="K210" s="7">
        <v>45192022.859999999</v>
      </c>
      <c r="M210" s="1" t="s">
        <v>27</v>
      </c>
      <c r="N210" s="1" t="s">
        <v>111</v>
      </c>
      <c r="O210" s="1" t="s">
        <v>111</v>
      </c>
    </row>
    <row r="211" spans="1:15" x14ac:dyDescent="0.2">
      <c r="A211" s="1">
        <v>204</v>
      </c>
      <c r="B211" s="5" t="s">
        <v>281</v>
      </c>
      <c r="C211" s="6">
        <v>1.4E-5</v>
      </c>
      <c r="D211" s="7">
        <v>1783</v>
      </c>
      <c r="E211" s="10">
        <v>-234</v>
      </c>
      <c r="F211" s="7">
        <v>57913.98</v>
      </c>
      <c r="G211" s="3">
        <v>42916</v>
      </c>
      <c r="H211" s="1" t="s">
        <v>31</v>
      </c>
      <c r="I211" s="1" t="s">
        <v>24</v>
      </c>
      <c r="J211" s="1" t="s">
        <v>32</v>
      </c>
      <c r="K211" s="7">
        <v>6772575985.6199999</v>
      </c>
      <c r="L211" s="1" t="s">
        <v>26</v>
      </c>
      <c r="M211" s="1" t="s">
        <v>70</v>
      </c>
      <c r="N211" s="1" t="s">
        <v>144</v>
      </c>
      <c r="O211" s="1" t="s">
        <v>145</v>
      </c>
    </row>
    <row r="212" spans="1:15" x14ac:dyDescent="0.2">
      <c r="A212" s="1">
        <v>205</v>
      </c>
      <c r="B212" s="5" t="s">
        <v>586</v>
      </c>
      <c r="C212" s="6">
        <v>1.2E-5</v>
      </c>
      <c r="D212" s="7">
        <v>1602</v>
      </c>
      <c r="E212" s="9">
        <v>0</v>
      </c>
      <c r="F212" s="7">
        <v>51701.03</v>
      </c>
      <c r="G212" s="3">
        <v>42674</v>
      </c>
      <c r="H212" s="1" t="s">
        <v>31</v>
      </c>
      <c r="I212" s="1" t="s">
        <v>24</v>
      </c>
      <c r="J212" s="1" t="s">
        <v>25</v>
      </c>
      <c r="K212" s="7">
        <v>59308848184.580002</v>
      </c>
      <c r="L212" s="1" t="s">
        <v>26</v>
      </c>
      <c r="M212" s="1" t="s">
        <v>27</v>
      </c>
      <c r="N212" s="1" t="s">
        <v>587</v>
      </c>
      <c r="O212" s="1" t="s">
        <v>326</v>
      </c>
    </row>
    <row r="213" spans="1:15" x14ac:dyDescent="0.2">
      <c r="A213" s="1">
        <v>206</v>
      </c>
      <c r="B213" s="5" t="s">
        <v>668</v>
      </c>
      <c r="C213" s="6">
        <v>1.2E-5</v>
      </c>
      <c r="D213" s="7">
        <v>1591</v>
      </c>
      <c r="E213" s="9">
        <v>0</v>
      </c>
      <c r="F213" s="7">
        <v>51677.59</v>
      </c>
      <c r="G213" s="3">
        <v>42916</v>
      </c>
      <c r="H213" s="1" t="s">
        <v>31</v>
      </c>
      <c r="I213" s="1" t="s">
        <v>24</v>
      </c>
      <c r="J213" s="1" t="s">
        <v>25</v>
      </c>
      <c r="K213" s="7">
        <v>24709425326.57</v>
      </c>
      <c r="L213" s="1" t="s">
        <v>394</v>
      </c>
      <c r="M213" s="1" t="s">
        <v>61</v>
      </c>
      <c r="N213" s="1" t="s">
        <v>669</v>
      </c>
      <c r="O213" s="1" t="s">
        <v>35</v>
      </c>
    </row>
    <row r="214" spans="1:15" ht="24" x14ac:dyDescent="0.2">
      <c r="A214" s="1">
        <v>207</v>
      </c>
      <c r="B214" s="5" t="s">
        <v>682</v>
      </c>
      <c r="C214" s="6">
        <v>1.2E-5</v>
      </c>
      <c r="D214" s="7">
        <v>1562</v>
      </c>
      <c r="E214" s="10">
        <v>-224</v>
      </c>
      <c r="F214" s="7">
        <v>54566.75</v>
      </c>
      <c r="G214" s="3">
        <v>43008</v>
      </c>
      <c r="H214" s="1" t="s">
        <v>31</v>
      </c>
      <c r="I214" s="1" t="s">
        <v>24</v>
      </c>
      <c r="J214" s="1" t="s">
        <v>32</v>
      </c>
      <c r="K214" s="7">
        <v>77621437044.169998</v>
      </c>
      <c r="L214" s="1" t="s">
        <v>150</v>
      </c>
      <c r="M214" s="1" t="s">
        <v>27</v>
      </c>
      <c r="N214" s="1" t="s">
        <v>683</v>
      </c>
      <c r="O214" s="1" t="s">
        <v>35</v>
      </c>
    </row>
    <row r="215" spans="1:15" ht="24" x14ac:dyDescent="0.2">
      <c r="A215" s="1">
        <v>208</v>
      </c>
      <c r="B215" s="5" t="s">
        <v>835</v>
      </c>
      <c r="C215" s="6">
        <v>0</v>
      </c>
      <c r="D215" s="7">
        <v>1539</v>
      </c>
      <c r="E215" s="9">
        <v>0</v>
      </c>
      <c r="F215" s="7">
        <v>52787.85</v>
      </c>
      <c r="G215" s="3">
        <v>42551</v>
      </c>
      <c r="H215" s="1" t="s">
        <v>31</v>
      </c>
      <c r="I215" s="1" t="s">
        <v>24</v>
      </c>
      <c r="J215" s="1" t="s">
        <v>32</v>
      </c>
      <c r="K215" s="7">
        <v>810388487.54999995</v>
      </c>
      <c r="M215" s="1" t="s">
        <v>27</v>
      </c>
      <c r="N215" s="1" t="s">
        <v>180</v>
      </c>
      <c r="O215" s="1" t="s">
        <v>181</v>
      </c>
    </row>
    <row r="216" spans="1:15" x14ac:dyDescent="0.2">
      <c r="A216" s="1">
        <v>209</v>
      </c>
      <c r="B216" s="5" t="s">
        <v>595</v>
      </c>
      <c r="C216" s="6">
        <v>1.2E-5</v>
      </c>
      <c r="D216" s="7">
        <v>1531</v>
      </c>
      <c r="E216" s="11">
        <v>84</v>
      </c>
      <c r="F216" s="7">
        <v>53483.8</v>
      </c>
      <c r="G216" s="3">
        <v>43008</v>
      </c>
      <c r="H216" s="1" t="s">
        <v>31</v>
      </c>
      <c r="I216" s="1" t="s">
        <v>24</v>
      </c>
      <c r="J216" s="1" t="s">
        <v>25</v>
      </c>
      <c r="K216" s="7">
        <v>368330923.5</v>
      </c>
      <c r="L216" s="1" t="s">
        <v>95</v>
      </c>
      <c r="M216" s="1" t="s">
        <v>61</v>
      </c>
      <c r="N216" s="1" t="s">
        <v>56</v>
      </c>
      <c r="O216" s="1" t="s">
        <v>35</v>
      </c>
    </row>
    <row r="217" spans="1:15" x14ac:dyDescent="0.2">
      <c r="A217" s="1">
        <v>210</v>
      </c>
      <c r="B217" s="5" t="s">
        <v>610</v>
      </c>
      <c r="C217" s="6">
        <v>1.2E-5</v>
      </c>
      <c r="D217" s="7">
        <v>1500</v>
      </c>
      <c r="E217" s="10">
        <v>-1346</v>
      </c>
      <c r="F217" s="7">
        <v>52400.85</v>
      </c>
      <c r="G217" s="3">
        <v>43008</v>
      </c>
      <c r="H217" s="1" t="s">
        <v>31</v>
      </c>
      <c r="I217" s="1" t="s">
        <v>24</v>
      </c>
      <c r="J217" s="1" t="s">
        <v>154</v>
      </c>
      <c r="K217" s="7">
        <v>1613665195.71</v>
      </c>
      <c r="L217" s="1" t="s">
        <v>43</v>
      </c>
      <c r="M217" s="1" t="s">
        <v>70</v>
      </c>
      <c r="N217" s="1" t="s">
        <v>44</v>
      </c>
      <c r="O217" s="1" t="s">
        <v>45</v>
      </c>
    </row>
    <row r="218" spans="1:15" x14ac:dyDescent="0.2">
      <c r="A218" s="1">
        <v>211</v>
      </c>
      <c r="B218" s="5" t="s">
        <v>532</v>
      </c>
      <c r="C218" s="6">
        <v>1.0000000000000001E-5</v>
      </c>
      <c r="D218" s="7">
        <v>1339</v>
      </c>
      <c r="E218" s="10">
        <v>-47</v>
      </c>
      <c r="F218" s="7">
        <v>46776.49</v>
      </c>
      <c r="G218" s="3">
        <v>43008</v>
      </c>
      <c r="H218" s="1" t="s">
        <v>31</v>
      </c>
      <c r="I218" s="1" t="s">
        <v>24</v>
      </c>
      <c r="J218" s="1" t="s">
        <v>25</v>
      </c>
      <c r="K218" s="7">
        <v>3016700550.1399999</v>
      </c>
      <c r="L218" s="1" t="s">
        <v>43</v>
      </c>
      <c r="M218" s="1" t="s">
        <v>61</v>
      </c>
      <c r="N218" s="1" t="s">
        <v>533</v>
      </c>
      <c r="O218" s="1" t="s">
        <v>35</v>
      </c>
    </row>
    <row r="219" spans="1:15" x14ac:dyDescent="0.2">
      <c r="A219" s="1">
        <v>212</v>
      </c>
      <c r="B219" s="5" t="s">
        <v>922</v>
      </c>
      <c r="C219" s="6">
        <v>0</v>
      </c>
      <c r="D219" s="7">
        <v>1250</v>
      </c>
      <c r="E219" s="11">
        <v>422</v>
      </c>
      <c r="F219" s="7">
        <v>49131.63</v>
      </c>
      <c r="G219" s="3">
        <v>42460</v>
      </c>
      <c r="H219" s="1" t="s">
        <v>31</v>
      </c>
      <c r="I219" s="1" t="s">
        <v>24</v>
      </c>
      <c r="J219" s="1" t="s">
        <v>154</v>
      </c>
      <c r="K219" s="7">
        <v>642093962.98000002</v>
      </c>
      <c r="L219" s="1" t="s">
        <v>43</v>
      </c>
      <c r="M219" s="1" t="s">
        <v>27</v>
      </c>
      <c r="N219" s="1" t="s">
        <v>111</v>
      </c>
      <c r="O219" s="1" t="s">
        <v>111</v>
      </c>
    </row>
    <row r="220" spans="1:15" x14ac:dyDescent="0.2">
      <c r="A220" s="1">
        <v>213</v>
      </c>
      <c r="B220" s="5" t="s">
        <v>987</v>
      </c>
      <c r="C220" s="6">
        <v>1.0000000000000001E-5</v>
      </c>
      <c r="D220" s="7">
        <v>1245</v>
      </c>
      <c r="E220" s="10">
        <v>-90</v>
      </c>
      <c r="F220" s="7">
        <v>44505.14</v>
      </c>
      <c r="G220" s="3">
        <v>43039</v>
      </c>
      <c r="H220" s="1" t="s">
        <v>31</v>
      </c>
      <c r="I220" s="1" t="s">
        <v>24</v>
      </c>
      <c r="J220" s="1" t="s">
        <v>32</v>
      </c>
      <c r="K220" s="7">
        <v>7001135606.6599998</v>
      </c>
      <c r="L220" s="1" t="s">
        <v>33</v>
      </c>
      <c r="M220" s="1" t="s">
        <v>70</v>
      </c>
      <c r="N220" s="1" t="s">
        <v>56</v>
      </c>
      <c r="O220" s="1" t="s">
        <v>35</v>
      </c>
    </row>
    <row r="221" spans="1:15" x14ac:dyDescent="0.2">
      <c r="A221" s="1">
        <v>214</v>
      </c>
      <c r="B221" s="5" t="s">
        <v>427</v>
      </c>
      <c r="C221" s="6">
        <v>9.0000000000000002E-6</v>
      </c>
      <c r="D221" s="7">
        <v>1159</v>
      </c>
      <c r="E221" s="9">
        <v>0</v>
      </c>
      <c r="F221" s="7">
        <v>40488.39</v>
      </c>
      <c r="G221" s="3">
        <v>43008</v>
      </c>
      <c r="H221" s="1" t="s">
        <v>31</v>
      </c>
      <c r="I221" s="1" t="s">
        <v>24</v>
      </c>
      <c r="J221" s="1" t="s">
        <v>32</v>
      </c>
      <c r="K221" s="7">
        <v>11836026478.469999</v>
      </c>
      <c r="L221" s="1" t="s">
        <v>39</v>
      </c>
      <c r="M221" s="1" t="s">
        <v>70</v>
      </c>
      <c r="N221" s="1" t="s">
        <v>28</v>
      </c>
      <c r="O221" s="1" t="s">
        <v>29</v>
      </c>
    </row>
    <row r="222" spans="1:15" x14ac:dyDescent="0.2">
      <c r="A222" s="1">
        <v>215</v>
      </c>
      <c r="B222" s="5" t="s">
        <v>686</v>
      </c>
      <c r="C222" s="6">
        <v>9.0000000000000002E-6</v>
      </c>
      <c r="D222" s="7">
        <v>1118</v>
      </c>
      <c r="E222" s="11">
        <v>137</v>
      </c>
      <c r="F222" s="7">
        <v>39965.26</v>
      </c>
      <c r="G222" s="3">
        <v>43039</v>
      </c>
      <c r="H222" s="1" t="s">
        <v>31</v>
      </c>
      <c r="I222" s="1" t="s">
        <v>24</v>
      </c>
      <c r="J222" s="1" t="s">
        <v>32</v>
      </c>
      <c r="K222" s="7">
        <v>1297171393.49</v>
      </c>
      <c r="M222" s="1" t="s">
        <v>70</v>
      </c>
      <c r="N222" s="1" t="s">
        <v>687</v>
      </c>
      <c r="O222" s="1" t="s">
        <v>35</v>
      </c>
    </row>
    <row r="223" spans="1:15" ht="24" x14ac:dyDescent="0.2">
      <c r="A223" s="1">
        <v>216</v>
      </c>
      <c r="B223" s="5" t="s">
        <v>1219</v>
      </c>
      <c r="C223" s="6">
        <v>9.0000000000000002E-6</v>
      </c>
      <c r="D223" s="7">
        <v>1110</v>
      </c>
      <c r="E223" s="10">
        <v>-1626</v>
      </c>
      <c r="F223" s="7">
        <v>39549.300000000003</v>
      </c>
      <c r="G223" s="3">
        <v>42643</v>
      </c>
      <c r="H223" s="1" t="s">
        <v>31</v>
      </c>
      <c r="I223" s="1" t="s">
        <v>24</v>
      </c>
      <c r="J223" s="1" t="s">
        <v>32</v>
      </c>
      <c r="K223" s="7">
        <v>2262963614.9699998</v>
      </c>
      <c r="L223" s="1" t="s">
        <v>95</v>
      </c>
      <c r="M223" s="1" t="s">
        <v>70</v>
      </c>
      <c r="N223" s="1" t="s">
        <v>1218</v>
      </c>
      <c r="O223" s="1" t="s">
        <v>35</v>
      </c>
    </row>
    <row r="224" spans="1:15" ht="24" x14ac:dyDescent="0.2">
      <c r="A224" s="1">
        <v>217</v>
      </c>
      <c r="B224" s="5" t="s">
        <v>569</v>
      </c>
      <c r="C224" s="6">
        <v>7.9999999999999996E-6</v>
      </c>
      <c r="D224" s="7">
        <v>1018</v>
      </c>
      <c r="E224" s="9">
        <v>0</v>
      </c>
      <c r="F224" s="7">
        <v>35562.71</v>
      </c>
      <c r="G224" s="3">
        <v>43008</v>
      </c>
      <c r="H224" s="1" t="s">
        <v>31</v>
      </c>
      <c r="I224" s="1" t="s">
        <v>24</v>
      </c>
      <c r="J224" s="1" t="s">
        <v>32</v>
      </c>
      <c r="K224" s="7">
        <v>4085379211.96</v>
      </c>
      <c r="M224" s="1" t="s">
        <v>27</v>
      </c>
      <c r="N224" s="1" t="s">
        <v>134</v>
      </c>
      <c r="O224" s="1" t="s">
        <v>135</v>
      </c>
    </row>
    <row r="225" spans="1:15" x14ac:dyDescent="0.2">
      <c r="A225" s="1">
        <v>218</v>
      </c>
      <c r="B225" s="5" t="s">
        <v>730</v>
      </c>
      <c r="C225" s="6">
        <v>7.9999999999999996E-6</v>
      </c>
      <c r="D225" s="7">
        <v>1007</v>
      </c>
      <c r="E225" s="10">
        <v>-636</v>
      </c>
      <c r="F225" s="7">
        <v>35178.44</v>
      </c>
      <c r="G225" s="3">
        <v>43008</v>
      </c>
      <c r="H225" s="1" t="s">
        <v>31</v>
      </c>
      <c r="I225" s="1" t="s">
        <v>24</v>
      </c>
      <c r="J225" s="1" t="s">
        <v>25</v>
      </c>
      <c r="K225" s="7">
        <v>529400360.95999998</v>
      </c>
      <c r="L225" s="1" t="s">
        <v>26</v>
      </c>
      <c r="M225" s="1" t="s">
        <v>70</v>
      </c>
      <c r="N225" s="1" t="s">
        <v>47</v>
      </c>
      <c r="O225" s="1" t="s">
        <v>35</v>
      </c>
    </row>
    <row r="226" spans="1:15" ht="24" x14ac:dyDescent="0.2">
      <c r="A226" s="1">
        <v>219</v>
      </c>
      <c r="B226" s="5" t="s">
        <v>418</v>
      </c>
      <c r="C226" s="6">
        <v>7.9999999999999996E-6</v>
      </c>
      <c r="D226" s="7">
        <v>1000</v>
      </c>
      <c r="E226" s="9">
        <v>0</v>
      </c>
      <c r="F226" s="7">
        <v>34422.699999999997</v>
      </c>
      <c r="G226" s="3">
        <v>42825</v>
      </c>
      <c r="H226" s="1" t="s">
        <v>31</v>
      </c>
      <c r="I226" s="1" t="s">
        <v>24</v>
      </c>
      <c r="J226" s="1" t="s">
        <v>32</v>
      </c>
      <c r="K226" s="7">
        <v>682562453.70000005</v>
      </c>
      <c r="L226" s="1" t="s">
        <v>39</v>
      </c>
      <c r="M226" s="1" t="s">
        <v>70</v>
      </c>
      <c r="N226" s="1" t="s">
        <v>352</v>
      </c>
      <c r="O226" s="1" t="s">
        <v>257</v>
      </c>
    </row>
    <row r="227" spans="1:15" x14ac:dyDescent="0.2">
      <c r="A227" s="1">
        <v>220</v>
      </c>
      <c r="B227" s="5" t="s">
        <v>446</v>
      </c>
      <c r="C227" s="6">
        <v>7.9999999999999996E-6</v>
      </c>
      <c r="D227" s="7">
        <v>1000</v>
      </c>
      <c r="E227" s="9">
        <v>0</v>
      </c>
      <c r="F227" s="7">
        <v>32481.200000000001</v>
      </c>
      <c r="G227" s="3">
        <v>42916</v>
      </c>
      <c r="H227" s="1" t="s">
        <v>31</v>
      </c>
      <c r="I227" s="1" t="s">
        <v>24</v>
      </c>
      <c r="J227" s="1" t="s">
        <v>32</v>
      </c>
      <c r="K227" s="7">
        <v>1007707819.76</v>
      </c>
      <c r="L227" s="1" t="s">
        <v>43</v>
      </c>
      <c r="M227" s="1" t="s">
        <v>70</v>
      </c>
      <c r="N227" s="1" t="s">
        <v>180</v>
      </c>
      <c r="O227" s="1" t="s">
        <v>181</v>
      </c>
    </row>
    <row r="228" spans="1:15" x14ac:dyDescent="0.2">
      <c r="A228" s="1">
        <v>221</v>
      </c>
      <c r="B228" s="5" t="s">
        <v>279</v>
      </c>
      <c r="C228" s="6">
        <v>7.9999999999999996E-6</v>
      </c>
      <c r="D228" s="7">
        <v>993</v>
      </c>
      <c r="E228" s="10">
        <v>-1380</v>
      </c>
      <c r="F228" s="7">
        <v>32253.83</v>
      </c>
      <c r="G228" s="3">
        <v>42916</v>
      </c>
      <c r="H228" s="1" t="s">
        <v>31</v>
      </c>
      <c r="I228" s="1" t="s">
        <v>24</v>
      </c>
      <c r="J228" s="1" t="s">
        <v>25</v>
      </c>
      <c r="K228" s="7">
        <v>254747596823.5</v>
      </c>
      <c r="L228" s="1" t="s">
        <v>33</v>
      </c>
      <c r="M228" s="1" t="s">
        <v>27</v>
      </c>
      <c r="N228" s="1" t="s">
        <v>192</v>
      </c>
      <c r="O228" s="1" t="s">
        <v>35</v>
      </c>
    </row>
    <row r="229" spans="1:15" x14ac:dyDescent="0.2">
      <c r="A229" s="1">
        <v>222</v>
      </c>
      <c r="B229" s="5" t="s">
        <v>711</v>
      </c>
      <c r="C229" s="6">
        <v>7.9999999999999996E-6</v>
      </c>
      <c r="D229" s="7">
        <v>993</v>
      </c>
      <c r="E229" s="11">
        <v>993</v>
      </c>
      <c r="F229" s="7">
        <v>35536.089999999997</v>
      </c>
      <c r="G229" s="3">
        <v>42947</v>
      </c>
      <c r="H229" s="1" t="s">
        <v>31</v>
      </c>
      <c r="I229" s="1" t="s">
        <v>24</v>
      </c>
      <c r="J229" s="1" t="s">
        <v>32</v>
      </c>
      <c r="K229" s="7">
        <v>200701111.74000001</v>
      </c>
      <c r="N229" s="1" t="s">
        <v>99</v>
      </c>
      <c r="O229" s="1" t="s">
        <v>100</v>
      </c>
    </row>
    <row r="230" spans="1:15" x14ac:dyDescent="0.2">
      <c r="A230" s="1">
        <v>223</v>
      </c>
      <c r="B230" s="5" t="s">
        <v>746</v>
      </c>
      <c r="C230" s="6">
        <v>7.9999999999999996E-6</v>
      </c>
      <c r="D230" s="7">
        <v>987</v>
      </c>
      <c r="E230" s="11">
        <v>81</v>
      </c>
      <c r="F230" s="7">
        <v>33975.199999999997</v>
      </c>
      <c r="G230" s="3">
        <v>42825</v>
      </c>
      <c r="H230" s="1" t="s">
        <v>31</v>
      </c>
      <c r="I230" s="1" t="s">
        <v>24</v>
      </c>
      <c r="J230" s="1" t="s">
        <v>32</v>
      </c>
      <c r="K230" s="7">
        <v>146292138.74000001</v>
      </c>
      <c r="L230" s="1" t="s">
        <v>394</v>
      </c>
      <c r="M230" s="1" t="s">
        <v>61</v>
      </c>
      <c r="N230" s="1" t="s">
        <v>422</v>
      </c>
      <c r="O230" s="1" t="s">
        <v>35</v>
      </c>
    </row>
    <row r="231" spans="1:15" x14ac:dyDescent="0.2">
      <c r="A231" s="1">
        <v>224</v>
      </c>
      <c r="B231" s="5" t="s">
        <v>718</v>
      </c>
      <c r="C231" s="6">
        <v>0</v>
      </c>
      <c r="D231" s="7">
        <v>982</v>
      </c>
      <c r="E231" s="9">
        <v>0</v>
      </c>
      <c r="F231" s="7">
        <v>35837.01</v>
      </c>
      <c r="G231" s="3">
        <v>42429</v>
      </c>
      <c r="H231" s="1" t="s">
        <v>31</v>
      </c>
      <c r="I231" s="1" t="s">
        <v>24</v>
      </c>
      <c r="J231" s="1" t="s">
        <v>154</v>
      </c>
      <c r="K231" s="7">
        <v>331746818.20999998</v>
      </c>
      <c r="M231" s="1" t="s">
        <v>27</v>
      </c>
      <c r="N231" s="1" t="s">
        <v>719</v>
      </c>
      <c r="O231" s="1" t="s">
        <v>29</v>
      </c>
    </row>
    <row r="232" spans="1:15" x14ac:dyDescent="0.2">
      <c r="A232" s="1">
        <v>225</v>
      </c>
      <c r="B232" s="5" t="s">
        <v>703</v>
      </c>
      <c r="C232" s="6">
        <v>6.9999999999999999E-6</v>
      </c>
      <c r="D232" s="7">
        <v>963</v>
      </c>
      <c r="E232" s="10">
        <v>-247</v>
      </c>
      <c r="F232" s="7">
        <v>33641.35</v>
      </c>
      <c r="G232" s="3">
        <v>43008</v>
      </c>
      <c r="H232" s="1" t="s">
        <v>31</v>
      </c>
      <c r="I232" s="1" t="s">
        <v>24</v>
      </c>
      <c r="J232" s="1" t="s">
        <v>25</v>
      </c>
      <c r="K232" s="7">
        <v>65513930008.360001</v>
      </c>
      <c r="L232" s="1" t="s">
        <v>39</v>
      </c>
      <c r="M232" s="1" t="s">
        <v>27</v>
      </c>
      <c r="N232" s="1" t="s">
        <v>704</v>
      </c>
      <c r="O232" s="1" t="s">
        <v>35</v>
      </c>
    </row>
    <row r="233" spans="1:15" x14ac:dyDescent="0.2">
      <c r="A233" s="1">
        <v>226</v>
      </c>
      <c r="B233" s="5" t="s">
        <v>855</v>
      </c>
      <c r="C233" s="6">
        <v>6.9999999999999999E-6</v>
      </c>
      <c r="D233" s="7">
        <v>946</v>
      </c>
      <c r="E233" s="9">
        <v>0</v>
      </c>
      <c r="F233" s="7">
        <v>33047.47</v>
      </c>
      <c r="G233" s="3">
        <v>43008</v>
      </c>
      <c r="H233" s="1" t="s">
        <v>31</v>
      </c>
      <c r="I233" s="1" t="s">
        <v>24</v>
      </c>
      <c r="J233" s="1" t="s">
        <v>32</v>
      </c>
      <c r="K233" s="7">
        <v>11651190567.530001</v>
      </c>
      <c r="L233" s="1" t="s">
        <v>39</v>
      </c>
      <c r="M233" s="1" t="s">
        <v>27</v>
      </c>
      <c r="N233" s="1" t="s">
        <v>856</v>
      </c>
      <c r="O233" s="1" t="s">
        <v>857</v>
      </c>
    </row>
    <row r="234" spans="1:15" x14ac:dyDescent="0.2">
      <c r="A234" s="1">
        <v>227</v>
      </c>
      <c r="B234" s="5" t="s">
        <v>699</v>
      </c>
      <c r="C234" s="6">
        <v>6.9999999999999999E-6</v>
      </c>
      <c r="D234" s="7">
        <v>920</v>
      </c>
      <c r="E234" s="9">
        <v>0</v>
      </c>
      <c r="F234" s="7">
        <v>29882.7</v>
      </c>
      <c r="G234" s="3">
        <v>42916</v>
      </c>
      <c r="H234" s="1" t="s">
        <v>31</v>
      </c>
      <c r="I234" s="1" t="s">
        <v>24</v>
      </c>
      <c r="J234" s="1" t="s">
        <v>32</v>
      </c>
      <c r="K234" s="7">
        <v>1031154974.5700001</v>
      </c>
      <c r="M234" s="1" t="s">
        <v>61</v>
      </c>
      <c r="N234" s="1" t="s">
        <v>99</v>
      </c>
      <c r="O234" s="1" t="s">
        <v>100</v>
      </c>
    </row>
    <row r="235" spans="1:15" x14ac:dyDescent="0.2">
      <c r="A235" s="1">
        <v>228</v>
      </c>
      <c r="B235" s="5" t="s">
        <v>708</v>
      </c>
      <c r="C235" s="6">
        <v>6.9999999999999999E-6</v>
      </c>
      <c r="D235" s="7">
        <v>917</v>
      </c>
      <c r="E235" s="11">
        <v>6</v>
      </c>
      <c r="F235" s="7">
        <v>29785.26</v>
      </c>
      <c r="G235" s="3">
        <v>42916</v>
      </c>
      <c r="H235" s="1" t="s">
        <v>31</v>
      </c>
      <c r="I235" s="1" t="s">
        <v>24</v>
      </c>
      <c r="J235" s="1" t="s">
        <v>25</v>
      </c>
      <c r="K235" s="7">
        <v>65367730023.690002</v>
      </c>
      <c r="L235" s="1" t="s">
        <v>39</v>
      </c>
      <c r="M235" s="1" t="s">
        <v>70</v>
      </c>
      <c r="N235" s="1" t="s">
        <v>49</v>
      </c>
      <c r="O235" s="1" t="s">
        <v>35</v>
      </c>
    </row>
    <row r="236" spans="1:15" x14ac:dyDescent="0.2">
      <c r="A236" s="1">
        <v>229</v>
      </c>
      <c r="B236" s="5" t="s">
        <v>772</v>
      </c>
      <c r="C236" s="6">
        <v>6.9999999999999999E-6</v>
      </c>
      <c r="D236" s="7">
        <v>913</v>
      </c>
      <c r="E236" s="11">
        <v>1</v>
      </c>
      <c r="F236" s="7">
        <v>29655.34</v>
      </c>
      <c r="G236" s="3">
        <v>42916</v>
      </c>
      <c r="H236" s="1" t="s">
        <v>31</v>
      </c>
      <c r="I236" s="1" t="s">
        <v>24</v>
      </c>
      <c r="J236" s="1" t="s">
        <v>32</v>
      </c>
      <c r="K236" s="7">
        <v>769017804.24000001</v>
      </c>
      <c r="L236" s="1" t="s">
        <v>33</v>
      </c>
      <c r="M236" s="1" t="s">
        <v>70</v>
      </c>
      <c r="N236" s="1" t="s">
        <v>773</v>
      </c>
      <c r="O236" s="1" t="s">
        <v>35</v>
      </c>
    </row>
    <row r="237" spans="1:15" x14ac:dyDescent="0.2">
      <c r="A237" s="1">
        <v>230</v>
      </c>
      <c r="B237" s="5" t="s">
        <v>716</v>
      </c>
      <c r="C237" s="6">
        <v>6.9999999999999999E-6</v>
      </c>
      <c r="D237" s="7">
        <v>896</v>
      </c>
      <c r="E237" s="9">
        <v>0</v>
      </c>
      <c r="F237" s="7">
        <v>32064.79</v>
      </c>
      <c r="G237" s="3">
        <v>42947</v>
      </c>
      <c r="H237" s="1" t="s">
        <v>31</v>
      </c>
      <c r="I237" s="1" t="s">
        <v>24</v>
      </c>
      <c r="J237" s="1" t="s">
        <v>32</v>
      </c>
      <c r="K237" s="7">
        <v>11363360061.280001</v>
      </c>
      <c r="L237" s="1" t="s">
        <v>33</v>
      </c>
      <c r="M237" s="1" t="s">
        <v>27</v>
      </c>
      <c r="N237" s="1" t="s">
        <v>717</v>
      </c>
      <c r="O237" s="1" t="s">
        <v>35</v>
      </c>
    </row>
    <row r="238" spans="1:15" ht="24" x14ac:dyDescent="0.2">
      <c r="A238" s="1">
        <v>231</v>
      </c>
      <c r="B238" s="5" t="s">
        <v>733</v>
      </c>
      <c r="C238" s="6">
        <v>6.0000000000000002E-6</v>
      </c>
      <c r="D238" s="7">
        <v>814</v>
      </c>
      <c r="E238" s="11">
        <v>331</v>
      </c>
      <c r="F238" s="7">
        <v>25374.74</v>
      </c>
      <c r="G238" s="3">
        <v>42704</v>
      </c>
      <c r="H238" s="1" t="s">
        <v>31</v>
      </c>
      <c r="I238" s="1" t="s">
        <v>24</v>
      </c>
      <c r="J238" s="1" t="s">
        <v>25</v>
      </c>
      <c r="K238" s="7">
        <v>12404024713.360001</v>
      </c>
      <c r="L238" s="1" t="s">
        <v>43</v>
      </c>
      <c r="M238" s="1" t="s">
        <v>70</v>
      </c>
      <c r="N238" s="1" t="s">
        <v>587</v>
      </c>
      <c r="O238" s="1" t="s">
        <v>326</v>
      </c>
    </row>
    <row r="239" spans="1:15" ht="24" x14ac:dyDescent="0.2">
      <c r="A239" s="1">
        <v>232</v>
      </c>
      <c r="B239" s="5" t="s">
        <v>766</v>
      </c>
      <c r="C239" s="6">
        <v>0</v>
      </c>
      <c r="D239" s="7">
        <v>724</v>
      </c>
      <c r="E239" s="11">
        <v>33</v>
      </c>
      <c r="F239" s="7">
        <v>24833.27</v>
      </c>
      <c r="G239" s="3">
        <v>42551</v>
      </c>
      <c r="H239" s="1" t="s">
        <v>31</v>
      </c>
      <c r="I239" s="1" t="s">
        <v>24</v>
      </c>
      <c r="J239" s="1" t="s">
        <v>32</v>
      </c>
      <c r="K239" s="7">
        <v>289460058.12</v>
      </c>
      <c r="M239" s="1" t="s">
        <v>27</v>
      </c>
      <c r="N239" s="1" t="s">
        <v>767</v>
      </c>
      <c r="O239" s="1" t="s">
        <v>100</v>
      </c>
    </row>
    <row r="240" spans="1:15" x14ac:dyDescent="0.2">
      <c r="A240" s="1">
        <v>233</v>
      </c>
      <c r="B240" s="5" t="s">
        <v>1228</v>
      </c>
      <c r="C240" s="6">
        <v>5.0000000000000004E-6</v>
      </c>
      <c r="D240" s="7">
        <v>627</v>
      </c>
      <c r="E240" s="11">
        <v>165</v>
      </c>
      <c r="F240" s="7">
        <v>21745.93</v>
      </c>
      <c r="G240" s="3">
        <v>42735</v>
      </c>
      <c r="H240" s="1" t="s">
        <v>31</v>
      </c>
      <c r="I240" s="1" t="s">
        <v>24</v>
      </c>
      <c r="J240" s="1" t="s">
        <v>25</v>
      </c>
      <c r="K240" s="7">
        <v>93915521.189999998</v>
      </c>
      <c r="L240" s="1" t="s">
        <v>394</v>
      </c>
      <c r="M240" s="1" t="s">
        <v>27</v>
      </c>
      <c r="N240" s="1" t="s">
        <v>134</v>
      </c>
      <c r="O240" s="1" t="s">
        <v>135</v>
      </c>
    </row>
    <row r="241" spans="1:15" x14ac:dyDescent="0.2">
      <c r="A241" s="1">
        <v>234</v>
      </c>
      <c r="B241" s="5" t="s">
        <v>1080</v>
      </c>
      <c r="C241" s="6">
        <v>3.9999999999999998E-6</v>
      </c>
      <c r="D241" s="7">
        <v>573</v>
      </c>
      <c r="E241" s="9">
        <v>0</v>
      </c>
      <c r="F241" s="7">
        <v>18611.73</v>
      </c>
      <c r="G241" s="3">
        <v>42916</v>
      </c>
      <c r="H241" s="1" t="s">
        <v>31</v>
      </c>
      <c r="I241" s="1" t="s">
        <v>24</v>
      </c>
      <c r="J241" s="1" t="s">
        <v>32</v>
      </c>
      <c r="K241" s="7">
        <v>72616709.620000005</v>
      </c>
      <c r="L241" s="1" t="s">
        <v>43</v>
      </c>
      <c r="M241" s="1" t="s">
        <v>70</v>
      </c>
      <c r="N241" s="1" t="s">
        <v>180</v>
      </c>
      <c r="O241" s="1" t="s">
        <v>181</v>
      </c>
    </row>
    <row r="242" spans="1:15" x14ac:dyDescent="0.2">
      <c r="A242" s="1">
        <v>235</v>
      </c>
      <c r="B242" s="5" t="s">
        <v>183</v>
      </c>
      <c r="C242" s="6">
        <v>3.9999999999999998E-6</v>
      </c>
      <c r="D242" s="7">
        <v>481</v>
      </c>
      <c r="E242" s="10">
        <v>-3</v>
      </c>
      <c r="F242" s="7">
        <v>17213.349999999999</v>
      </c>
      <c r="G242" s="3">
        <v>42947</v>
      </c>
      <c r="H242" s="1" t="s">
        <v>31</v>
      </c>
      <c r="I242" s="1" t="s">
        <v>24</v>
      </c>
      <c r="J242" s="1" t="s">
        <v>25</v>
      </c>
      <c r="K242" s="7">
        <v>43436220201.330002</v>
      </c>
      <c r="L242" s="1" t="s">
        <v>184</v>
      </c>
      <c r="M242" s="1" t="s">
        <v>27</v>
      </c>
      <c r="N242" s="1" t="s">
        <v>47</v>
      </c>
      <c r="O242" s="1" t="s">
        <v>35</v>
      </c>
    </row>
    <row r="243" spans="1:15" x14ac:dyDescent="0.2">
      <c r="A243" s="1">
        <v>236</v>
      </c>
      <c r="B243" s="5" t="s">
        <v>511</v>
      </c>
      <c r="C243" s="6">
        <v>3.0000000000000001E-6</v>
      </c>
      <c r="D243" s="7">
        <v>415</v>
      </c>
      <c r="E243" s="9">
        <v>0</v>
      </c>
      <c r="F243" s="7">
        <v>14497.57</v>
      </c>
      <c r="G243" s="3">
        <v>43008</v>
      </c>
      <c r="H243" s="1" t="s">
        <v>31</v>
      </c>
      <c r="I243" s="1" t="s">
        <v>24</v>
      </c>
      <c r="J243" s="1" t="s">
        <v>32</v>
      </c>
      <c r="K243" s="7">
        <v>7263449021</v>
      </c>
      <c r="L243" s="1" t="s">
        <v>39</v>
      </c>
      <c r="M243" s="1" t="s">
        <v>61</v>
      </c>
      <c r="N243" s="1" t="s">
        <v>111</v>
      </c>
      <c r="O243" s="1" t="s">
        <v>111</v>
      </c>
    </row>
    <row r="244" spans="1:15" ht="24" x14ac:dyDescent="0.2">
      <c r="A244" s="1">
        <v>237</v>
      </c>
      <c r="B244" s="5" t="s">
        <v>251</v>
      </c>
      <c r="C244" s="6">
        <v>1.9999999999999999E-6</v>
      </c>
      <c r="D244" s="7">
        <v>322</v>
      </c>
      <c r="E244" s="9">
        <v>0</v>
      </c>
      <c r="F244" s="7">
        <v>11248.72</v>
      </c>
      <c r="G244" s="3">
        <v>43008</v>
      </c>
      <c r="H244" s="1" t="s">
        <v>31</v>
      </c>
      <c r="I244" s="1" t="s">
        <v>24</v>
      </c>
      <c r="J244" s="1" t="s">
        <v>32</v>
      </c>
      <c r="K244" s="7">
        <v>63994408047.610001</v>
      </c>
      <c r="L244" s="1" t="s">
        <v>33</v>
      </c>
      <c r="M244" s="1" t="s">
        <v>70</v>
      </c>
      <c r="N244" s="1" t="s">
        <v>252</v>
      </c>
      <c r="O244" s="1" t="s">
        <v>35</v>
      </c>
    </row>
    <row r="245" spans="1:15" ht="24" x14ac:dyDescent="0.2">
      <c r="A245" s="1">
        <v>238</v>
      </c>
      <c r="B245" s="5" t="s">
        <v>960</v>
      </c>
      <c r="C245" s="6">
        <v>1.9999999999999999E-6</v>
      </c>
      <c r="D245" s="7">
        <v>252</v>
      </c>
      <c r="E245" s="11">
        <v>252</v>
      </c>
      <c r="F245" s="7">
        <v>7855.57</v>
      </c>
      <c r="G245" s="3">
        <v>42704</v>
      </c>
      <c r="H245" s="1" t="s">
        <v>31</v>
      </c>
      <c r="I245" s="1" t="s">
        <v>24</v>
      </c>
      <c r="J245" s="1" t="s">
        <v>25</v>
      </c>
      <c r="K245" s="7">
        <v>211597865.18000001</v>
      </c>
      <c r="L245" s="1" t="s">
        <v>26</v>
      </c>
      <c r="M245" s="1" t="s">
        <v>70</v>
      </c>
      <c r="N245" s="1" t="s">
        <v>111</v>
      </c>
      <c r="O245" s="1" t="s">
        <v>111</v>
      </c>
    </row>
    <row r="246" spans="1:15" ht="24" x14ac:dyDescent="0.2">
      <c r="A246" s="1">
        <v>239</v>
      </c>
      <c r="B246" s="5" t="s">
        <v>928</v>
      </c>
      <c r="C246" s="6">
        <v>1.9999999999999999E-6</v>
      </c>
      <c r="D246" s="7">
        <v>238</v>
      </c>
      <c r="E246" s="11">
        <v>111</v>
      </c>
      <c r="F246" s="7">
        <v>8517.2099999999991</v>
      </c>
      <c r="G246" s="3">
        <v>42947</v>
      </c>
      <c r="H246" s="1" t="s">
        <v>31</v>
      </c>
      <c r="I246" s="1" t="s">
        <v>24</v>
      </c>
      <c r="J246" s="1" t="s">
        <v>32</v>
      </c>
      <c r="K246" s="7">
        <v>1005083455.76</v>
      </c>
      <c r="L246" s="1" t="s">
        <v>43</v>
      </c>
      <c r="M246" s="1" t="s">
        <v>70</v>
      </c>
      <c r="N246" s="1" t="s">
        <v>797</v>
      </c>
      <c r="O246" s="1" t="s">
        <v>233</v>
      </c>
    </row>
    <row r="247" spans="1:15" x14ac:dyDescent="0.2">
      <c r="A247" s="1">
        <v>240</v>
      </c>
      <c r="B247" s="5" t="s">
        <v>358</v>
      </c>
      <c r="C247" s="6">
        <v>1.9999999999999999E-6</v>
      </c>
      <c r="D247" s="7">
        <v>230</v>
      </c>
      <c r="E247" s="11">
        <v>230</v>
      </c>
      <c r="F247" s="7">
        <v>7470.68</v>
      </c>
      <c r="G247" s="3">
        <v>42916</v>
      </c>
      <c r="H247" s="1" t="s">
        <v>31</v>
      </c>
      <c r="I247" s="1" t="s">
        <v>24</v>
      </c>
      <c r="J247" s="1" t="s">
        <v>80</v>
      </c>
      <c r="K247" s="7">
        <v>16683749177.530001</v>
      </c>
      <c r="L247" s="1" t="s">
        <v>26</v>
      </c>
      <c r="M247" s="1" t="s">
        <v>70</v>
      </c>
      <c r="N247" s="1" t="s">
        <v>134</v>
      </c>
      <c r="O247" s="1" t="s">
        <v>135</v>
      </c>
    </row>
    <row r="248" spans="1:15" x14ac:dyDescent="0.2">
      <c r="A248" s="1">
        <v>241</v>
      </c>
      <c r="B248" s="5" t="s">
        <v>926</v>
      </c>
      <c r="C248" s="6">
        <v>1.9999999999999999E-6</v>
      </c>
      <c r="D248" s="7">
        <v>206</v>
      </c>
      <c r="E248" s="11">
        <v>28</v>
      </c>
      <c r="F248" s="7">
        <v>7091.08</v>
      </c>
      <c r="G248" s="3">
        <v>42825</v>
      </c>
      <c r="H248" s="1" t="s">
        <v>31</v>
      </c>
      <c r="I248" s="1" t="s">
        <v>24</v>
      </c>
      <c r="J248" s="1" t="s">
        <v>25</v>
      </c>
      <c r="K248" s="7">
        <v>1061734721.73</v>
      </c>
      <c r="L248" s="1" t="s">
        <v>332</v>
      </c>
      <c r="M248" s="1" t="s">
        <v>61</v>
      </c>
      <c r="N248" s="1" t="s">
        <v>927</v>
      </c>
      <c r="O248" s="1" t="s">
        <v>35</v>
      </c>
    </row>
    <row r="249" spans="1:15" ht="24" x14ac:dyDescent="0.2">
      <c r="A249" s="1">
        <v>242</v>
      </c>
      <c r="B249" s="5" t="s">
        <v>713</v>
      </c>
      <c r="C249" s="6">
        <v>9.9999999999999995E-7</v>
      </c>
      <c r="D249" s="7">
        <v>158</v>
      </c>
      <c r="E249" s="10">
        <v>-7098</v>
      </c>
      <c r="F249" s="7">
        <v>5747.71</v>
      </c>
      <c r="G249" s="3">
        <v>42794</v>
      </c>
      <c r="H249" s="1" t="s">
        <v>31</v>
      </c>
      <c r="I249" s="1" t="s">
        <v>24</v>
      </c>
      <c r="J249" s="1" t="s">
        <v>32</v>
      </c>
      <c r="K249" s="7">
        <v>35892491998.57</v>
      </c>
      <c r="L249" s="1" t="s">
        <v>26</v>
      </c>
      <c r="M249" s="1" t="s">
        <v>27</v>
      </c>
      <c r="N249" s="1" t="s">
        <v>325</v>
      </c>
      <c r="O249" s="1" t="s">
        <v>326</v>
      </c>
    </row>
    <row r="250" spans="1:15" ht="24" x14ac:dyDescent="0.2">
      <c r="A250" s="1">
        <v>243</v>
      </c>
      <c r="B250" s="5" t="s">
        <v>203</v>
      </c>
      <c r="C250" s="6">
        <v>9.9999999999999995E-7</v>
      </c>
      <c r="D250" s="7">
        <v>150</v>
      </c>
      <c r="E250" s="9">
        <v>0</v>
      </c>
      <c r="F250" s="7">
        <v>5163.41</v>
      </c>
      <c r="G250" s="3">
        <v>42825</v>
      </c>
      <c r="H250" s="1" t="s">
        <v>31</v>
      </c>
      <c r="I250" s="1" t="s">
        <v>24</v>
      </c>
      <c r="J250" s="1" t="s">
        <v>32</v>
      </c>
      <c r="K250" s="7">
        <v>9167675951.2800007</v>
      </c>
      <c r="L250" s="1" t="s">
        <v>39</v>
      </c>
      <c r="M250" s="1" t="s">
        <v>70</v>
      </c>
      <c r="N250" s="1" t="s">
        <v>121</v>
      </c>
      <c r="O250" s="1" t="s">
        <v>97</v>
      </c>
    </row>
    <row r="251" spans="1:15" x14ac:dyDescent="0.2">
      <c r="A251" s="1">
        <v>244</v>
      </c>
      <c r="B251" s="5" t="s">
        <v>964</v>
      </c>
      <c r="C251" s="6">
        <v>0</v>
      </c>
      <c r="D251" s="7">
        <v>65</v>
      </c>
      <c r="E251" s="11">
        <v>1</v>
      </c>
      <c r="F251" s="7">
        <v>2097.73</v>
      </c>
      <c r="G251" s="3">
        <v>42674</v>
      </c>
      <c r="H251" s="1" t="s">
        <v>31</v>
      </c>
      <c r="I251" s="1" t="s">
        <v>24</v>
      </c>
      <c r="J251" s="1" t="s">
        <v>965</v>
      </c>
      <c r="K251" s="7">
        <v>267809835.75</v>
      </c>
      <c r="L251" s="1" t="s">
        <v>39</v>
      </c>
      <c r="M251" s="1" t="s">
        <v>27</v>
      </c>
      <c r="N251" s="1" t="s">
        <v>102</v>
      </c>
      <c r="O251" s="1" t="s">
        <v>103</v>
      </c>
    </row>
    <row r="252" spans="1:15" ht="24" x14ac:dyDescent="0.2">
      <c r="A252" s="1">
        <v>245</v>
      </c>
      <c r="B252" s="5" t="s">
        <v>977</v>
      </c>
      <c r="C252" s="6">
        <v>0</v>
      </c>
      <c r="D252" s="7">
        <v>56</v>
      </c>
      <c r="E252" s="10">
        <v>-5790</v>
      </c>
      <c r="F252" s="7">
        <v>1931.61</v>
      </c>
      <c r="G252" s="3">
        <v>42886</v>
      </c>
      <c r="H252" s="1" t="s">
        <v>31</v>
      </c>
      <c r="I252" s="1" t="s">
        <v>24</v>
      </c>
      <c r="J252" s="1" t="s">
        <v>32</v>
      </c>
      <c r="K252" s="7">
        <v>8693915949.4599991</v>
      </c>
      <c r="L252" s="1" t="s">
        <v>26</v>
      </c>
      <c r="M252" s="1" t="s">
        <v>27</v>
      </c>
      <c r="N252" s="1" t="s">
        <v>587</v>
      </c>
      <c r="O252" s="1" t="s">
        <v>326</v>
      </c>
    </row>
    <row r="253" spans="1:15" x14ac:dyDescent="0.2">
      <c r="A253" s="1">
        <v>246</v>
      </c>
      <c r="B253" s="5" t="s">
        <v>943</v>
      </c>
      <c r="C253" s="6">
        <v>0</v>
      </c>
      <c r="D253" s="7">
        <v>34</v>
      </c>
      <c r="E253" s="10">
        <v>-6</v>
      </c>
      <c r="F253" s="7">
        <v>1172.76</v>
      </c>
      <c r="G253" s="3">
        <v>42886</v>
      </c>
      <c r="H253" s="1" t="s">
        <v>31</v>
      </c>
      <c r="I253" s="1" t="s">
        <v>24</v>
      </c>
      <c r="J253" s="1" t="s">
        <v>32</v>
      </c>
      <c r="K253" s="7">
        <v>13517696871.51</v>
      </c>
      <c r="L253" s="1" t="s">
        <v>33</v>
      </c>
      <c r="M253" s="1" t="s">
        <v>27</v>
      </c>
      <c r="N253" s="1" t="s">
        <v>715</v>
      </c>
      <c r="O253" s="1" t="s">
        <v>35</v>
      </c>
    </row>
    <row r="254" spans="1:15" x14ac:dyDescent="0.2">
      <c r="A254" s="1">
        <v>247</v>
      </c>
      <c r="B254" s="5" t="s">
        <v>1453</v>
      </c>
      <c r="C254" s="6">
        <v>0</v>
      </c>
      <c r="D254" s="7">
        <v>32</v>
      </c>
      <c r="E254" s="10">
        <v>-5</v>
      </c>
      <c r="F254" s="7">
        <v>1174.54</v>
      </c>
      <c r="G254" s="3">
        <v>42582</v>
      </c>
      <c r="H254" s="1" t="s">
        <v>31</v>
      </c>
      <c r="I254" s="1" t="s">
        <v>24</v>
      </c>
      <c r="J254" s="1" t="s">
        <v>32</v>
      </c>
      <c r="K254" s="7">
        <v>117344470.5</v>
      </c>
      <c r="N254" s="1" t="s">
        <v>121</v>
      </c>
      <c r="O254" s="1" t="s">
        <v>97</v>
      </c>
    </row>
    <row r="255" spans="1:15" ht="24" x14ac:dyDescent="0.2">
      <c r="A255" s="1">
        <v>248</v>
      </c>
      <c r="B255" s="5" t="s">
        <v>1002</v>
      </c>
      <c r="C255" s="6">
        <v>0</v>
      </c>
      <c r="D255" s="7">
        <v>29</v>
      </c>
      <c r="E255" s="9">
        <v>0</v>
      </c>
      <c r="F255" s="7">
        <v>941.95</v>
      </c>
      <c r="G255" s="3">
        <v>42916</v>
      </c>
      <c r="H255" s="1" t="s">
        <v>31</v>
      </c>
      <c r="I255" s="1" t="s">
        <v>24</v>
      </c>
      <c r="J255" s="1" t="s">
        <v>32</v>
      </c>
      <c r="K255" s="7">
        <v>3165749395.6900001</v>
      </c>
      <c r="L255" s="1" t="s">
        <v>394</v>
      </c>
      <c r="M255" s="1" t="s">
        <v>27</v>
      </c>
      <c r="N255" s="1" t="s">
        <v>587</v>
      </c>
      <c r="O255" s="1" t="s">
        <v>326</v>
      </c>
    </row>
    <row r="256" spans="1:15" x14ac:dyDescent="0.2">
      <c r="A256" s="1">
        <v>249</v>
      </c>
      <c r="B256" s="5" t="s">
        <v>988</v>
      </c>
      <c r="C256" s="6">
        <v>0</v>
      </c>
      <c r="D256" s="7">
        <v>26</v>
      </c>
      <c r="E256" s="11">
        <v>1</v>
      </c>
      <c r="F256" s="7">
        <v>896.82</v>
      </c>
      <c r="G256" s="3">
        <v>42886</v>
      </c>
      <c r="H256" s="1" t="s">
        <v>31</v>
      </c>
      <c r="I256" s="1" t="s">
        <v>24</v>
      </c>
      <c r="J256" s="1" t="s">
        <v>154</v>
      </c>
      <c r="K256" s="7">
        <v>713608252.19000006</v>
      </c>
      <c r="M256" s="1" t="s">
        <v>27</v>
      </c>
      <c r="N256" s="1" t="s">
        <v>685</v>
      </c>
      <c r="O256" s="1" t="s">
        <v>103</v>
      </c>
    </row>
    <row r="257" spans="1:15" x14ac:dyDescent="0.2">
      <c r="A257" s="1">
        <v>250</v>
      </c>
      <c r="B257" s="5" t="s">
        <v>171</v>
      </c>
      <c r="C257" s="6">
        <v>0</v>
      </c>
      <c r="D257" s="7">
        <v>0</v>
      </c>
      <c r="E257" s="10">
        <v>-2342</v>
      </c>
      <c r="F257" s="7">
        <v>0</v>
      </c>
      <c r="G257" s="3">
        <v>42460</v>
      </c>
      <c r="H257" s="1" t="s">
        <v>31</v>
      </c>
      <c r="I257" s="1" t="s">
        <v>24</v>
      </c>
      <c r="J257" s="1" t="s">
        <v>32</v>
      </c>
      <c r="K257" s="7">
        <v>31822371286.799999</v>
      </c>
      <c r="L257" s="1" t="s">
        <v>43</v>
      </c>
      <c r="M257" s="1" t="s">
        <v>27</v>
      </c>
      <c r="N257" s="1" t="s">
        <v>99</v>
      </c>
      <c r="O257" s="1" t="s">
        <v>100</v>
      </c>
    </row>
    <row r="258" spans="1:15" ht="24" x14ac:dyDescent="0.2">
      <c r="A258" s="1">
        <v>251</v>
      </c>
      <c r="B258" s="5" t="s">
        <v>1010</v>
      </c>
      <c r="C258" s="6">
        <v>0</v>
      </c>
      <c r="D258" s="7">
        <v>0</v>
      </c>
      <c r="E258" s="10">
        <v>-135</v>
      </c>
      <c r="F258" s="7">
        <v>0</v>
      </c>
      <c r="G258" s="3">
        <v>42916</v>
      </c>
      <c r="H258" s="1" t="s">
        <v>31</v>
      </c>
      <c r="I258" s="1" t="s">
        <v>24</v>
      </c>
      <c r="J258" s="1" t="s">
        <v>32</v>
      </c>
      <c r="K258" s="7">
        <v>37048663523.620003</v>
      </c>
      <c r="L258" s="1" t="s">
        <v>43</v>
      </c>
      <c r="M258" s="1" t="s">
        <v>27</v>
      </c>
      <c r="N258" s="1" t="s">
        <v>757</v>
      </c>
      <c r="O258" s="1" t="s">
        <v>757</v>
      </c>
    </row>
    <row r="259" spans="1:15" x14ac:dyDescent="0.2">
      <c r="A259" s="1">
        <v>252</v>
      </c>
      <c r="B259" s="5" t="s">
        <v>266</v>
      </c>
      <c r="C259" s="6">
        <v>0</v>
      </c>
      <c r="D259" s="7">
        <v>0</v>
      </c>
      <c r="E259" s="10">
        <v>-18904</v>
      </c>
      <c r="F259" s="7">
        <v>0</v>
      </c>
      <c r="G259" s="3">
        <v>42429</v>
      </c>
      <c r="H259" s="1" t="s">
        <v>31</v>
      </c>
      <c r="I259" s="1" t="s">
        <v>24</v>
      </c>
      <c r="J259" s="1" t="s">
        <v>25</v>
      </c>
      <c r="K259" s="7">
        <v>31618858721.400002</v>
      </c>
      <c r="L259" s="1" t="s">
        <v>128</v>
      </c>
      <c r="M259" s="1" t="s">
        <v>70</v>
      </c>
      <c r="N259" s="1" t="s">
        <v>47</v>
      </c>
      <c r="O259" s="1" t="s">
        <v>35</v>
      </c>
    </row>
    <row r="260" spans="1:15" ht="24" x14ac:dyDescent="0.2">
      <c r="A260" s="1">
        <v>253</v>
      </c>
      <c r="B260" s="5" t="s">
        <v>1456</v>
      </c>
      <c r="C260" s="6">
        <v>0</v>
      </c>
      <c r="D260" s="7">
        <v>0</v>
      </c>
      <c r="E260" s="10">
        <v>-2141</v>
      </c>
      <c r="F260" s="7">
        <v>0</v>
      </c>
      <c r="G260" s="3">
        <v>42825</v>
      </c>
      <c r="H260" s="1" t="s">
        <v>31</v>
      </c>
      <c r="I260" s="1" t="s">
        <v>24</v>
      </c>
      <c r="J260" s="1" t="s">
        <v>32</v>
      </c>
      <c r="K260" s="7">
        <v>658563617.16999996</v>
      </c>
      <c r="L260" s="1" t="s">
        <v>26</v>
      </c>
      <c r="M260" s="1" t="s">
        <v>61</v>
      </c>
      <c r="N260" s="1" t="s">
        <v>728</v>
      </c>
      <c r="O260" s="1" t="s">
        <v>729</v>
      </c>
    </row>
    <row r="261" spans="1:15" x14ac:dyDescent="0.2">
      <c r="A261" s="1">
        <v>254</v>
      </c>
      <c r="B261" s="5" t="s">
        <v>1458</v>
      </c>
      <c r="C261" s="6">
        <v>0</v>
      </c>
      <c r="D261" s="7">
        <v>0</v>
      </c>
      <c r="E261" s="10">
        <v>-569</v>
      </c>
      <c r="F261" s="7">
        <v>0</v>
      </c>
      <c r="G261" s="3">
        <v>42794</v>
      </c>
      <c r="H261" s="1" t="s">
        <v>31</v>
      </c>
      <c r="I261" s="1" t="s">
        <v>24</v>
      </c>
      <c r="J261" s="1" t="s">
        <v>32</v>
      </c>
      <c r="K261" s="7">
        <v>1171586330.3900001</v>
      </c>
      <c r="L261" s="1" t="s">
        <v>39</v>
      </c>
      <c r="M261" s="1" t="s">
        <v>27</v>
      </c>
      <c r="N261" s="1" t="s">
        <v>40</v>
      </c>
      <c r="O261" s="1" t="s">
        <v>41</v>
      </c>
    </row>
    <row r="262" spans="1:15" x14ac:dyDescent="0.2">
      <c r="A262" s="1">
        <v>255</v>
      </c>
      <c r="B262" s="5" t="s">
        <v>442</v>
      </c>
      <c r="C262" s="6">
        <v>0</v>
      </c>
      <c r="D262" s="7">
        <v>0</v>
      </c>
      <c r="E262" s="10">
        <v>-59146</v>
      </c>
      <c r="F262" s="7">
        <v>0</v>
      </c>
      <c r="G262" s="3">
        <v>42794</v>
      </c>
      <c r="H262" s="1" t="s">
        <v>31</v>
      </c>
      <c r="I262" s="1" t="s">
        <v>24</v>
      </c>
      <c r="J262" s="1" t="s">
        <v>25</v>
      </c>
      <c r="K262" s="7">
        <v>45731606733.480003</v>
      </c>
      <c r="L262" s="1" t="s">
        <v>26</v>
      </c>
      <c r="M262" s="1" t="s">
        <v>70</v>
      </c>
      <c r="N262" s="1" t="s">
        <v>443</v>
      </c>
      <c r="O262" s="1" t="s">
        <v>35</v>
      </c>
    </row>
    <row r="263" spans="1:15" x14ac:dyDescent="0.2">
      <c r="A263" s="1">
        <v>256</v>
      </c>
      <c r="B263" s="5" t="s">
        <v>1975</v>
      </c>
      <c r="C263" s="6">
        <v>0</v>
      </c>
      <c r="D263" s="7">
        <v>0</v>
      </c>
      <c r="E263" s="10">
        <v>-15216</v>
      </c>
      <c r="F263" s="7">
        <v>0</v>
      </c>
      <c r="G263" s="3">
        <v>42582</v>
      </c>
      <c r="H263" s="1" t="s">
        <v>31</v>
      </c>
      <c r="I263" s="1" t="s">
        <v>24</v>
      </c>
      <c r="J263" s="1" t="s">
        <v>32</v>
      </c>
      <c r="K263" s="7">
        <v>360656698.70999998</v>
      </c>
      <c r="M263" s="1" t="s">
        <v>61</v>
      </c>
      <c r="N263" s="1" t="s">
        <v>1974</v>
      </c>
      <c r="O263" s="1" t="s">
        <v>35</v>
      </c>
    </row>
    <row r="264" spans="1:15" x14ac:dyDescent="0.2">
      <c r="A264" s="1">
        <v>257</v>
      </c>
      <c r="B264" s="5" t="s">
        <v>490</v>
      </c>
      <c r="C264" s="6">
        <v>0</v>
      </c>
      <c r="D264" s="7">
        <v>0</v>
      </c>
      <c r="E264" s="10">
        <v>-100</v>
      </c>
      <c r="F264" s="7">
        <v>0</v>
      </c>
      <c r="G264" s="3">
        <v>43008</v>
      </c>
      <c r="H264" s="1" t="s">
        <v>31</v>
      </c>
      <c r="I264" s="1" t="s">
        <v>24</v>
      </c>
      <c r="J264" s="1" t="s">
        <v>25</v>
      </c>
      <c r="K264" s="7">
        <v>102757269638.85001</v>
      </c>
      <c r="L264" s="1" t="s">
        <v>332</v>
      </c>
      <c r="M264" s="1" t="s">
        <v>70</v>
      </c>
      <c r="N264" s="1" t="s">
        <v>491</v>
      </c>
      <c r="O264" s="1" t="s">
        <v>35</v>
      </c>
    </row>
    <row r="265" spans="1:15" x14ac:dyDescent="0.2">
      <c r="A265" s="1">
        <v>258</v>
      </c>
      <c r="B265" s="5" t="s">
        <v>725</v>
      </c>
      <c r="C265" s="6">
        <v>0</v>
      </c>
      <c r="D265" s="7">
        <v>0</v>
      </c>
      <c r="E265" s="10">
        <v>-21400</v>
      </c>
      <c r="F265" s="7">
        <v>0</v>
      </c>
      <c r="G265" s="3">
        <v>42825</v>
      </c>
      <c r="H265" s="1" t="s">
        <v>31</v>
      </c>
      <c r="I265" s="1" t="s">
        <v>24</v>
      </c>
      <c r="J265" s="1" t="s">
        <v>32</v>
      </c>
      <c r="K265" s="7">
        <v>223770068.44999999</v>
      </c>
      <c r="M265" s="1" t="s">
        <v>61</v>
      </c>
      <c r="N265" s="1" t="s">
        <v>726</v>
      </c>
      <c r="O265" s="1" t="s">
        <v>257</v>
      </c>
    </row>
    <row r="266" spans="1:15" x14ac:dyDescent="0.2">
      <c r="A266" s="1">
        <v>259</v>
      </c>
      <c r="B266" s="5" t="s">
        <v>1750</v>
      </c>
      <c r="C266" s="6">
        <v>0</v>
      </c>
      <c r="D266" s="7">
        <v>0</v>
      </c>
      <c r="E266" s="10">
        <v>-460</v>
      </c>
      <c r="F266" s="7">
        <v>0</v>
      </c>
      <c r="G266" s="3">
        <v>42582</v>
      </c>
      <c r="H266" s="1" t="s">
        <v>31</v>
      </c>
      <c r="I266" s="1" t="s">
        <v>24</v>
      </c>
      <c r="J266" s="1" t="s">
        <v>154</v>
      </c>
      <c r="K266" s="7">
        <v>43006203.909999996</v>
      </c>
      <c r="M266" s="1" t="s">
        <v>61</v>
      </c>
      <c r="N266" s="1" t="s">
        <v>1751</v>
      </c>
      <c r="O266" s="1" t="s">
        <v>145</v>
      </c>
    </row>
    <row r="267" spans="1:15" x14ac:dyDescent="0.2">
      <c r="A267" s="1">
        <v>260</v>
      </c>
      <c r="B267" s="5" t="s">
        <v>738</v>
      </c>
      <c r="C267" s="6">
        <v>0</v>
      </c>
      <c r="D267" s="7">
        <v>0</v>
      </c>
      <c r="E267" s="10">
        <v>-19743</v>
      </c>
      <c r="F267" s="7">
        <v>0</v>
      </c>
      <c r="G267" s="3">
        <v>42916</v>
      </c>
      <c r="H267" s="1" t="s">
        <v>31</v>
      </c>
      <c r="I267" s="1" t="s">
        <v>24</v>
      </c>
      <c r="J267" s="1" t="s">
        <v>25</v>
      </c>
      <c r="K267" s="7">
        <v>614660989.36000001</v>
      </c>
      <c r="L267" s="1" t="s">
        <v>39</v>
      </c>
      <c r="M267" s="1" t="s">
        <v>70</v>
      </c>
      <c r="N267" s="1" t="s">
        <v>28</v>
      </c>
      <c r="O267" s="1" t="s">
        <v>29</v>
      </c>
    </row>
    <row r="268" spans="1:15" x14ac:dyDescent="0.2">
      <c r="A268" s="1">
        <v>261</v>
      </c>
      <c r="B268" s="5" t="s">
        <v>803</v>
      </c>
      <c r="C268" s="6">
        <v>0</v>
      </c>
      <c r="D268" s="7">
        <v>0</v>
      </c>
      <c r="E268" s="10">
        <v>-192</v>
      </c>
      <c r="F268" s="7">
        <v>0</v>
      </c>
      <c r="G268" s="3">
        <v>43008</v>
      </c>
      <c r="H268" s="1" t="s">
        <v>31</v>
      </c>
      <c r="I268" s="1" t="s">
        <v>24</v>
      </c>
      <c r="J268" s="1" t="s">
        <v>32</v>
      </c>
      <c r="K268" s="7">
        <v>163094604.56999999</v>
      </c>
      <c r="M268" s="1" t="s">
        <v>70</v>
      </c>
      <c r="N268" s="1" t="s">
        <v>804</v>
      </c>
      <c r="O268" s="1" t="s">
        <v>103</v>
      </c>
    </row>
    <row r="269" spans="1:15" ht="24" x14ac:dyDescent="0.2">
      <c r="A269" s="1">
        <v>262</v>
      </c>
      <c r="B269" s="5" t="s">
        <v>269</v>
      </c>
      <c r="C269" s="6">
        <v>0</v>
      </c>
      <c r="D269" s="7">
        <v>0</v>
      </c>
      <c r="E269" s="10">
        <v>-144160</v>
      </c>
      <c r="F269" s="7">
        <v>0</v>
      </c>
      <c r="G269" s="3">
        <v>42551</v>
      </c>
      <c r="H269" s="1" t="s">
        <v>31</v>
      </c>
      <c r="I269" s="1" t="s">
        <v>24</v>
      </c>
      <c r="J269" s="1" t="s">
        <v>32</v>
      </c>
      <c r="K269" s="7">
        <v>9807148090.9200001</v>
      </c>
      <c r="L269" s="1" t="s">
        <v>39</v>
      </c>
      <c r="M269" s="1" t="s">
        <v>27</v>
      </c>
      <c r="N269" s="1" t="s">
        <v>180</v>
      </c>
      <c r="O269" s="1" t="s">
        <v>181</v>
      </c>
    </row>
    <row r="270" spans="1:15" x14ac:dyDescent="0.2">
      <c r="A270" s="1">
        <v>263</v>
      </c>
      <c r="B270" s="5" t="s">
        <v>560</v>
      </c>
      <c r="C270" s="6">
        <v>0</v>
      </c>
      <c r="D270" s="7">
        <v>0</v>
      </c>
      <c r="E270" s="10">
        <v>-30000</v>
      </c>
      <c r="F270" s="7">
        <v>0</v>
      </c>
      <c r="G270" s="3">
        <v>42429</v>
      </c>
      <c r="H270" s="1" t="s">
        <v>31</v>
      </c>
      <c r="I270" s="1" t="s">
        <v>24</v>
      </c>
      <c r="J270" s="1" t="s">
        <v>32</v>
      </c>
      <c r="K270" s="7">
        <v>1428338929.21</v>
      </c>
      <c r="L270" s="1" t="s">
        <v>43</v>
      </c>
      <c r="M270" s="1" t="s">
        <v>70</v>
      </c>
      <c r="N270" s="1" t="s">
        <v>53</v>
      </c>
      <c r="O270" s="1" t="s">
        <v>54</v>
      </c>
    </row>
    <row r="271" spans="1:15" ht="24" x14ac:dyDescent="0.2">
      <c r="A271" s="1">
        <v>264</v>
      </c>
      <c r="B271" s="5" t="s">
        <v>879</v>
      </c>
      <c r="C271" s="6">
        <v>0</v>
      </c>
      <c r="D271" s="7">
        <v>0</v>
      </c>
      <c r="E271" s="10">
        <v>-2065</v>
      </c>
      <c r="F271" s="7">
        <v>0</v>
      </c>
      <c r="G271" s="3">
        <v>42551</v>
      </c>
      <c r="H271" s="1" t="s">
        <v>31</v>
      </c>
      <c r="I271" s="1" t="s">
        <v>24</v>
      </c>
      <c r="J271" s="1" t="s">
        <v>32</v>
      </c>
      <c r="K271" s="7">
        <v>2365651751.0799999</v>
      </c>
      <c r="L271" s="1" t="s">
        <v>26</v>
      </c>
      <c r="M271" s="1" t="s">
        <v>70</v>
      </c>
      <c r="N271" s="1" t="s">
        <v>111</v>
      </c>
      <c r="O271" s="1" t="s">
        <v>111</v>
      </c>
    </row>
    <row r="272" spans="1:15" ht="24" x14ac:dyDescent="0.2">
      <c r="A272" s="1">
        <v>265</v>
      </c>
      <c r="B272" s="5" t="s">
        <v>245</v>
      </c>
      <c r="C272" s="6">
        <v>0</v>
      </c>
      <c r="D272" s="7">
        <v>0</v>
      </c>
      <c r="E272" s="10">
        <v>-52649</v>
      </c>
      <c r="F272" s="7">
        <v>0</v>
      </c>
      <c r="G272" s="3">
        <v>42916</v>
      </c>
      <c r="H272" s="1" t="s">
        <v>31</v>
      </c>
      <c r="I272" s="1" t="s">
        <v>24</v>
      </c>
      <c r="J272" s="1" t="s">
        <v>25</v>
      </c>
      <c r="K272" s="7">
        <v>158376965553.10999</v>
      </c>
      <c r="L272" s="1" t="s">
        <v>26</v>
      </c>
      <c r="M272" s="1" t="s">
        <v>27</v>
      </c>
      <c r="N272" s="1" t="s">
        <v>56</v>
      </c>
      <c r="O272" s="1" t="s">
        <v>35</v>
      </c>
    </row>
    <row r="273" spans="1:15" ht="24" x14ac:dyDescent="0.2">
      <c r="A273" s="1">
        <v>266</v>
      </c>
      <c r="B273" s="5" t="s">
        <v>1452</v>
      </c>
      <c r="C273" s="6">
        <v>0</v>
      </c>
      <c r="D273" s="7">
        <v>0</v>
      </c>
      <c r="E273" s="10">
        <v>-228</v>
      </c>
      <c r="F273" s="7">
        <v>0</v>
      </c>
      <c r="G273" s="3">
        <v>42886</v>
      </c>
      <c r="H273" s="1" t="s">
        <v>31</v>
      </c>
      <c r="I273" s="1" t="s">
        <v>24</v>
      </c>
      <c r="J273" s="1" t="s">
        <v>25</v>
      </c>
      <c r="K273" s="7">
        <v>16858362060.09</v>
      </c>
      <c r="L273" s="1" t="s">
        <v>95</v>
      </c>
      <c r="M273" s="1" t="s">
        <v>27</v>
      </c>
      <c r="N273" s="1" t="s">
        <v>232</v>
      </c>
      <c r="O273" s="1" t="s">
        <v>233</v>
      </c>
    </row>
    <row r="274" spans="1:15" x14ac:dyDescent="0.2">
      <c r="A274" s="1">
        <v>267</v>
      </c>
      <c r="B274" s="5" t="s">
        <v>172</v>
      </c>
      <c r="C274" s="6">
        <v>0</v>
      </c>
      <c r="D274" s="7">
        <v>0</v>
      </c>
      <c r="E274" s="10">
        <v>-3544</v>
      </c>
      <c r="F274" s="7">
        <v>0</v>
      </c>
      <c r="G274" s="3">
        <v>42886</v>
      </c>
      <c r="H274" s="1" t="s">
        <v>31</v>
      </c>
      <c r="I274" s="1" t="s">
        <v>24</v>
      </c>
      <c r="J274" s="1" t="s">
        <v>25</v>
      </c>
      <c r="K274" s="7">
        <v>16703180023.440001</v>
      </c>
      <c r="L274" s="1" t="s">
        <v>95</v>
      </c>
      <c r="M274" s="1" t="s">
        <v>27</v>
      </c>
      <c r="N274" s="1" t="s">
        <v>28</v>
      </c>
      <c r="O274" s="1" t="s">
        <v>29</v>
      </c>
    </row>
    <row r="275" spans="1:15" x14ac:dyDescent="0.2">
      <c r="A275" s="1">
        <v>268</v>
      </c>
      <c r="B275" s="5" t="s">
        <v>1036</v>
      </c>
      <c r="C275" s="6">
        <v>0</v>
      </c>
      <c r="D275" s="7">
        <v>0</v>
      </c>
      <c r="E275" s="10">
        <v>-3600</v>
      </c>
      <c r="F275" s="7">
        <v>0</v>
      </c>
      <c r="G275" s="3">
        <v>42521</v>
      </c>
      <c r="H275" s="1" t="s">
        <v>31</v>
      </c>
      <c r="I275" s="1" t="s">
        <v>24</v>
      </c>
      <c r="J275" s="1" t="s">
        <v>32</v>
      </c>
      <c r="K275" s="7">
        <v>87982228568.029999</v>
      </c>
      <c r="L275" s="1" t="s">
        <v>150</v>
      </c>
      <c r="M275" s="1" t="s">
        <v>27</v>
      </c>
      <c r="N275" s="1" t="s">
        <v>56</v>
      </c>
      <c r="O275" s="1" t="s">
        <v>35</v>
      </c>
    </row>
    <row r="276" spans="1:15" ht="24" x14ac:dyDescent="0.2">
      <c r="A276" s="1">
        <v>269</v>
      </c>
      <c r="B276" s="5" t="s">
        <v>277</v>
      </c>
      <c r="C276" s="6">
        <v>0</v>
      </c>
      <c r="D276" s="7">
        <v>0</v>
      </c>
      <c r="E276" s="10">
        <v>-16034</v>
      </c>
      <c r="F276" s="7">
        <v>0</v>
      </c>
      <c r="G276" s="3">
        <v>42551</v>
      </c>
      <c r="H276" s="1" t="s">
        <v>31</v>
      </c>
      <c r="I276" s="1" t="s">
        <v>24</v>
      </c>
      <c r="J276" s="1" t="s">
        <v>32</v>
      </c>
      <c r="K276" s="7">
        <v>14072032073.48</v>
      </c>
      <c r="L276" s="1" t="s">
        <v>26</v>
      </c>
      <c r="M276" s="1" t="s">
        <v>61</v>
      </c>
      <c r="N276" s="1" t="s">
        <v>180</v>
      </c>
      <c r="O276" s="1" t="s">
        <v>181</v>
      </c>
    </row>
    <row r="277" spans="1:15" x14ac:dyDescent="0.2">
      <c r="A277" s="1">
        <v>270</v>
      </c>
      <c r="B277" s="5" t="s">
        <v>980</v>
      </c>
      <c r="C277" s="6">
        <v>0</v>
      </c>
      <c r="D277" s="7">
        <v>0</v>
      </c>
      <c r="E277" s="10">
        <v>-4804</v>
      </c>
      <c r="F277" s="7">
        <v>0</v>
      </c>
      <c r="G277" s="3">
        <v>42766</v>
      </c>
      <c r="H277" s="1" t="s">
        <v>31</v>
      </c>
      <c r="I277" s="1" t="s">
        <v>24</v>
      </c>
      <c r="J277" s="1" t="s">
        <v>25</v>
      </c>
      <c r="K277" s="7">
        <v>9284650855.6599998</v>
      </c>
      <c r="L277" s="1" t="s">
        <v>39</v>
      </c>
      <c r="M277" s="1" t="s">
        <v>70</v>
      </c>
      <c r="N277" s="1" t="s">
        <v>981</v>
      </c>
      <c r="O277" s="1" t="s">
        <v>35</v>
      </c>
    </row>
    <row r="278" spans="1:15" ht="24" x14ac:dyDescent="0.2">
      <c r="A278" s="1">
        <v>271</v>
      </c>
      <c r="B278" s="5" t="s">
        <v>920</v>
      </c>
      <c r="C278" s="6">
        <v>0</v>
      </c>
      <c r="D278" s="7">
        <v>0</v>
      </c>
      <c r="E278" s="10">
        <v>-3732</v>
      </c>
      <c r="F278" s="7">
        <v>0</v>
      </c>
      <c r="G278" s="3">
        <v>42916</v>
      </c>
      <c r="H278" s="1" t="s">
        <v>31</v>
      </c>
      <c r="I278" s="1" t="s">
        <v>24</v>
      </c>
      <c r="J278" s="1" t="s">
        <v>25</v>
      </c>
      <c r="K278" s="7">
        <v>210009168432.70999</v>
      </c>
      <c r="L278" s="1" t="s">
        <v>26</v>
      </c>
      <c r="M278" s="1" t="s">
        <v>27</v>
      </c>
      <c r="N278" s="1" t="s">
        <v>47</v>
      </c>
      <c r="O278" s="1" t="s">
        <v>35</v>
      </c>
    </row>
    <row r="279" spans="1:15" x14ac:dyDescent="0.2">
      <c r="A279" s="1">
        <v>272</v>
      </c>
      <c r="B279" s="5" t="s">
        <v>463</v>
      </c>
      <c r="C279" s="6">
        <v>0</v>
      </c>
      <c r="D279" s="7">
        <v>0</v>
      </c>
      <c r="E279" s="10">
        <v>-67440</v>
      </c>
      <c r="F279" s="7">
        <v>0</v>
      </c>
      <c r="G279" s="3">
        <v>42916</v>
      </c>
      <c r="H279" s="1" t="s">
        <v>31</v>
      </c>
      <c r="I279" s="1" t="s">
        <v>24</v>
      </c>
      <c r="J279" s="1" t="s">
        <v>32</v>
      </c>
      <c r="K279" s="7">
        <v>18578082589.77</v>
      </c>
      <c r="L279" s="1" t="s">
        <v>26</v>
      </c>
      <c r="M279" s="1" t="s">
        <v>27</v>
      </c>
      <c r="N279" s="1" t="s">
        <v>53</v>
      </c>
      <c r="O279" s="1" t="s">
        <v>54</v>
      </c>
    </row>
    <row r="280" spans="1:15" x14ac:dyDescent="0.2">
      <c r="A280" s="1">
        <v>273</v>
      </c>
      <c r="B280" s="5" t="s">
        <v>593</v>
      </c>
      <c r="C280" s="6">
        <v>0</v>
      </c>
      <c r="D280" s="7">
        <v>0</v>
      </c>
      <c r="E280" s="10">
        <v>-2343</v>
      </c>
      <c r="F280" s="7">
        <v>0</v>
      </c>
      <c r="G280" s="3">
        <v>42704</v>
      </c>
      <c r="H280" s="1" t="s">
        <v>31</v>
      </c>
      <c r="I280" s="1" t="s">
        <v>24</v>
      </c>
      <c r="J280" s="1" t="s">
        <v>154</v>
      </c>
      <c r="K280" s="7">
        <v>9257516674.5499992</v>
      </c>
      <c r="L280" s="1" t="s">
        <v>33</v>
      </c>
      <c r="M280" s="1" t="s">
        <v>70</v>
      </c>
      <c r="N280" s="1" t="s">
        <v>44</v>
      </c>
      <c r="O280" s="1" t="s">
        <v>45</v>
      </c>
    </row>
    <row r="281" spans="1:15" x14ac:dyDescent="0.2">
      <c r="A281" s="1">
        <v>274</v>
      </c>
      <c r="B281" s="5" t="s">
        <v>1520</v>
      </c>
      <c r="C281" s="6">
        <v>0</v>
      </c>
      <c r="D281" s="7">
        <v>0</v>
      </c>
      <c r="E281" s="10">
        <v>-473000</v>
      </c>
      <c r="F281" s="7">
        <v>0</v>
      </c>
      <c r="G281" s="3">
        <v>42460</v>
      </c>
      <c r="H281" s="1" t="s">
        <v>31</v>
      </c>
      <c r="I281" s="1" t="s">
        <v>24</v>
      </c>
      <c r="J281" s="1" t="s">
        <v>80</v>
      </c>
      <c r="K281" s="7">
        <v>83839004732.289993</v>
      </c>
      <c r="L281" s="1" t="s">
        <v>39</v>
      </c>
      <c r="M281" s="1" t="s">
        <v>27</v>
      </c>
      <c r="N281" s="1" t="s">
        <v>99</v>
      </c>
      <c r="O281" s="1" t="s">
        <v>100</v>
      </c>
    </row>
    <row r="282" spans="1:15" x14ac:dyDescent="0.2">
      <c r="A282" s="1">
        <v>275</v>
      </c>
      <c r="B282" s="5" t="s">
        <v>175</v>
      </c>
      <c r="C282" s="6">
        <v>0</v>
      </c>
      <c r="D282" s="7">
        <v>0</v>
      </c>
      <c r="E282" s="10">
        <v>-44770</v>
      </c>
      <c r="F282" s="7">
        <v>0</v>
      </c>
      <c r="G282" s="3">
        <v>42490</v>
      </c>
      <c r="H282" s="1" t="s">
        <v>31</v>
      </c>
      <c r="I282" s="1" t="s">
        <v>24</v>
      </c>
      <c r="J282" s="1" t="s">
        <v>32</v>
      </c>
      <c r="K282" s="7">
        <v>10567375755.83</v>
      </c>
      <c r="L282" s="1" t="s">
        <v>26</v>
      </c>
      <c r="M282" s="1" t="s">
        <v>27</v>
      </c>
      <c r="N282" s="1" t="s">
        <v>53</v>
      </c>
      <c r="O282" s="1" t="s">
        <v>54</v>
      </c>
    </row>
    <row r="283" spans="1:15" ht="24" x14ac:dyDescent="0.2">
      <c r="A283" s="1">
        <v>276</v>
      </c>
      <c r="B283" s="5" t="s">
        <v>1045</v>
      </c>
      <c r="C283" s="6">
        <v>0</v>
      </c>
      <c r="D283" s="7">
        <v>0</v>
      </c>
      <c r="E283" s="10">
        <v>-3900</v>
      </c>
      <c r="F283" s="7">
        <v>0</v>
      </c>
      <c r="G283" s="3">
        <v>42825</v>
      </c>
      <c r="H283" s="1" t="s">
        <v>31</v>
      </c>
      <c r="I283" s="1" t="s">
        <v>24</v>
      </c>
      <c r="J283" s="1" t="s">
        <v>32</v>
      </c>
      <c r="K283" s="7">
        <v>14338089.439999999</v>
      </c>
      <c r="L283" s="1" t="s">
        <v>43</v>
      </c>
      <c r="M283" s="1" t="s">
        <v>61</v>
      </c>
      <c r="N283" s="1" t="s">
        <v>542</v>
      </c>
      <c r="O283" s="1" t="s">
        <v>543</v>
      </c>
    </row>
    <row r="284" spans="1:15" ht="24" x14ac:dyDescent="0.2">
      <c r="A284" s="1">
        <v>277</v>
      </c>
      <c r="B284" s="5" t="s">
        <v>732</v>
      </c>
      <c r="C284" s="6">
        <v>0</v>
      </c>
      <c r="D284" s="7">
        <v>0</v>
      </c>
      <c r="E284" s="10">
        <v>-2000</v>
      </c>
      <c r="F284" s="7">
        <v>0</v>
      </c>
      <c r="G284" s="3">
        <v>42551</v>
      </c>
      <c r="H284" s="1" t="s">
        <v>31</v>
      </c>
      <c r="I284" s="1" t="s">
        <v>24</v>
      </c>
      <c r="J284" s="1" t="s">
        <v>32</v>
      </c>
      <c r="K284" s="7">
        <v>71652720.870000005</v>
      </c>
      <c r="M284" s="1" t="s">
        <v>70</v>
      </c>
      <c r="N284" s="1" t="s">
        <v>111</v>
      </c>
      <c r="O284" s="1" t="s">
        <v>111</v>
      </c>
    </row>
    <row r="285" spans="1:15" x14ac:dyDescent="0.2">
      <c r="A285" s="1">
        <v>278</v>
      </c>
      <c r="B285" s="5" t="s">
        <v>573</v>
      </c>
      <c r="C285" s="6">
        <v>0</v>
      </c>
      <c r="D285" s="7">
        <v>0</v>
      </c>
      <c r="E285" s="10">
        <v>-58</v>
      </c>
      <c r="F285" s="7">
        <v>0</v>
      </c>
      <c r="G285" s="3">
        <v>42978</v>
      </c>
      <c r="H285" s="1" t="s">
        <v>31</v>
      </c>
      <c r="I285" s="1" t="s">
        <v>24</v>
      </c>
      <c r="J285" s="1" t="s">
        <v>154</v>
      </c>
      <c r="K285" s="7">
        <v>893428652.78999996</v>
      </c>
      <c r="L285" s="1" t="s">
        <v>43</v>
      </c>
      <c r="M285" s="1" t="s">
        <v>27</v>
      </c>
      <c r="N285" s="1" t="s">
        <v>360</v>
      </c>
      <c r="O285" s="1" t="s">
        <v>103</v>
      </c>
    </row>
    <row r="286" spans="1:15" x14ac:dyDescent="0.2">
      <c r="A286" s="1">
        <v>279</v>
      </c>
      <c r="B286" s="5" t="s">
        <v>350</v>
      </c>
      <c r="C286" s="6">
        <v>0</v>
      </c>
      <c r="D286" s="7">
        <v>0</v>
      </c>
      <c r="E286" s="10">
        <v>-6057</v>
      </c>
      <c r="F286" s="7">
        <v>0</v>
      </c>
      <c r="G286" s="3">
        <v>42855</v>
      </c>
      <c r="H286" s="1" t="s">
        <v>31</v>
      </c>
      <c r="I286" s="1" t="s">
        <v>24</v>
      </c>
      <c r="J286" s="1" t="s">
        <v>32</v>
      </c>
      <c r="K286" s="7">
        <v>2546667485.2800002</v>
      </c>
      <c r="L286" s="1" t="s">
        <v>26</v>
      </c>
      <c r="M286" s="1" t="s">
        <v>27</v>
      </c>
      <c r="N286" s="1" t="s">
        <v>53</v>
      </c>
      <c r="O286" s="1" t="s">
        <v>54</v>
      </c>
    </row>
    <row r="287" spans="1:15" x14ac:dyDescent="0.2">
      <c r="A287" s="1">
        <v>280</v>
      </c>
      <c r="B287" s="5" t="s">
        <v>250</v>
      </c>
      <c r="C287" s="6">
        <v>0</v>
      </c>
      <c r="D287" s="7">
        <v>0</v>
      </c>
      <c r="E287" s="10">
        <v>-1894</v>
      </c>
      <c r="F287" s="7">
        <v>0</v>
      </c>
      <c r="G287" s="3">
        <v>42825</v>
      </c>
      <c r="H287" s="1" t="s">
        <v>31</v>
      </c>
      <c r="I287" s="1" t="s">
        <v>24</v>
      </c>
      <c r="J287" s="1" t="s">
        <v>25</v>
      </c>
      <c r="K287" s="7">
        <v>16416519561.27</v>
      </c>
      <c r="L287" s="1" t="s">
        <v>26</v>
      </c>
      <c r="M287" s="1" t="s">
        <v>61</v>
      </c>
      <c r="N287" s="1" t="s">
        <v>144</v>
      </c>
      <c r="O287" s="1" t="s">
        <v>145</v>
      </c>
    </row>
    <row r="288" spans="1:15" x14ac:dyDescent="0.2">
      <c r="A288" s="1">
        <v>281</v>
      </c>
      <c r="B288" s="5" t="s">
        <v>759</v>
      </c>
      <c r="C288" s="6">
        <v>0</v>
      </c>
      <c r="D288" s="7">
        <v>0</v>
      </c>
      <c r="E288" s="10">
        <v>-249256</v>
      </c>
      <c r="F288" s="7">
        <v>0</v>
      </c>
      <c r="G288" s="3">
        <v>42916</v>
      </c>
      <c r="H288" s="1" t="s">
        <v>31</v>
      </c>
      <c r="I288" s="1" t="s">
        <v>24</v>
      </c>
      <c r="J288" s="1" t="s">
        <v>32</v>
      </c>
      <c r="K288" s="7">
        <v>2913536743.0100002</v>
      </c>
      <c r="L288" s="1" t="s">
        <v>293</v>
      </c>
      <c r="M288" s="1" t="s">
        <v>70</v>
      </c>
      <c r="N288" s="1" t="s">
        <v>297</v>
      </c>
      <c r="O288" s="1" t="s">
        <v>298</v>
      </c>
    </row>
    <row r="289" spans="1:15" ht="24" x14ac:dyDescent="0.2">
      <c r="A289" s="1">
        <v>282</v>
      </c>
      <c r="B289" s="5" t="s">
        <v>1062</v>
      </c>
      <c r="C289" s="6">
        <v>0</v>
      </c>
      <c r="D289" s="7">
        <v>0</v>
      </c>
      <c r="E289" s="10">
        <v>-9809</v>
      </c>
      <c r="F289" s="7">
        <v>0</v>
      </c>
      <c r="G289" s="3">
        <v>42551</v>
      </c>
      <c r="H289" s="1" t="s">
        <v>31</v>
      </c>
      <c r="I289" s="1" t="s">
        <v>24</v>
      </c>
      <c r="J289" s="1" t="s">
        <v>32</v>
      </c>
      <c r="K289" s="7">
        <v>1982828297.4100001</v>
      </c>
      <c r="M289" s="1" t="s">
        <v>70</v>
      </c>
      <c r="N289" s="1" t="s">
        <v>99</v>
      </c>
      <c r="O289" s="1" t="s">
        <v>100</v>
      </c>
    </row>
    <row r="290" spans="1:15" ht="24" x14ac:dyDescent="0.2">
      <c r="A290" s="1">
        <v>283</v>
      </c>
      <c r="B290" s="5" t="s">
        <v>575</v>
      </c>
      <c r="C290" s="6">
        <v>0</v>
      </c>
      <c r="D290" s="7">
        <v>0</v>
      </c>
      <c r="E290" s="10">
        <v>-5231</v>
      </c>
      <c r="F290" s="7">
        <v>0</v>
      </c>
      <c r="G290" s="3">
        <v>42674</v>
      </c>
      <c r="H290" s="1" t="s">
        <v>31</v>
      </c>
      <c r="I290" s="1" t="s">
        <v>24</v>
      </c>
      <c r="J290" s="1" t="s">
        <v>32</v>
      </c>
      <c r="K290" s="7">
        <v>1164006648.73</v>
      </c>
      <c r="L290" s="1" t="s">
        <v>26</v>
      </c>
      <c r="M290" s="1" t="s">
        <v>27</v>
      </c>
      <c r="N290" s="1" t="s">
        <v>44</v>
      </c>
      <c r="O290" s="1" t="s">
        <v>45</v>
      </c>
    </row>
    <row r="291" spans="1:15" x14ac:dyDescent="0.2">
      <c r="A291" s="1">
        <v>284</v>
      </c>
      <c r="B291" s="5" t="s">
        <v>1886</v>
      </c>
      <c r="C291" s="6">
        <v>0</v>
      </c>
      <c r="D291" s="7">
        <v>0</v>
      </c>
      <c r="E291" s="10">
        <v>-31537</v>
      </c>
      <c r="F291" s="7">
        <v>0</v>
      </c>
      <c r="G291" s="3">
        <v>42521</v>
      </c>
      <c r="H291" s="1" t="s">
        <v>31</v>
      </c>
      <c r="I291" s="1" t="s">
        <v>24</v>
      </c>
      <c r="J291" s="1" t="s">
        <v>32</v>
      </c>
      <c r="K291" s="7">
        <v>901569791.70000005</v>
      </c>
      <c r="L291" s="1" t="s">
        <v>43</v>
      </c>
      <c r="M291" s="1" t="s">
        <v>27</v>
      </c>
      <c r="N291" s="1" t="s">
        <v>297</v>
      </c>
      <c r="O291" s="1" t="s">
        <v>298</v>
      </c>
    </row>
    <row r="292" spans="1:15" ht="24" x14ac:dyDescent="0.2">
      <c r="A292" s="1">
        <v>285</v>
      </c>
      <c r="B292" s="5" t="s">
        <v>596</v>
      </c>
      <c r="C292" s="6">
        <v>0</v>
      </c>
      <c r="D292" s="7">
        <v>0</v>
      </c>
      <c r="E292" s="10">
        <v>-7200</v>
      </c>
      <c r="F292" s="7">
        <v>0</v>
      </c>
      <c r="G292" s="3">
        <v>42643</v>
      </c>
      <c r="H292" s="1" t="s">
        <v>31</v>
      </c>
      <c r="I292" s="1" t="s">
        <v>24</v>
      </c>
      <c r="J292" s="1" t="s">
        <v>154</v>
      </c>
      <c r="K292" s="7">
        <v>231555854.68000001</v>
      </c>
      <c r="L292" s="1" t="s">
        <v>95</v>
      </c>
      <c r="M292" s="1" t="s">
        <v>27</v>
      </c>
      <c r="N292" s="1" t="s">
        <v>102</v>
      </c>
      <c r="O292" s="1" t="s">
        <v>103</v>
      </c>
    </row>
    <row r="293" spans="1:15" ht="24" x14ac:dyDescent="0.2">
      <c r="A293" s="1">
        <v>286</v>
      </c>
      <c r="B293" s="5" t="s">
        <v>990</v>
      </c>
      <c r="C293" s="6">
        <v>0</v>
      </c>
      <c r="D293" s="7">
        <v>0</v>
      </c>
      <c r="E293" s="10">
        <v>-6059</v>
      </c>
      <c r="F293" s="7">
        <v>0</v>
      </c>
      <c r="G293" s="3">
        <v>42916</v>
      </c>
      <c r="H293" s="1" t="s">
        <v>31</v>
      </c>
      <c r="I293" s="1" t="s">
        <v>24</v>
      </c>
      <c r="J293" s="1" t="s">
        <v>25</v>
      </c>
      <c r="K293" s="7">
        <v>8253470798</v>
      </c>
      <c r="L293" s="1" t="s">
        <v>39</v>
      </c>
      <c r="M293" s="1" t="s">
        <v>27</v>
      </c>
      <c r="N293" s="1" t="s">
        <v>132</v>
      </c>
      <c r="O293" s="1" t="s">
        <v>29</v>
      </c>
    </row>
    <row r="294" spans="1:15" ht="24" x14ac:dyDescent="0.2">
      <c r="A294" s="1">
        <v>287</v>
      </c>
      <c r="B294" s="5" t="s">
        <v>799</v>
      </c>
      <c r="C294" s="6">
        <v>0</v>
      </c>
      <c r="D294" s="7">
        <v>0</v>
      </c>
      <c r="E294" s="10">
        <v>-1355</v>
      </c>
      <c r="F294" s="7">
        <v>0</v>
      </c>
      <c r="G294" s="3">
        <v>42916</v>
      </c>
      <c r="H294" s="1" t="s">
        <v>31</v>
      </c>
      <c r="I294" s="1" t="s">
        <v>24</v>
      </c>
      <c r="J294" s="1" t="s">
        <v>32</v>
      </c>
      <c r="K294" s="7">
        <v>2175971701.1500001</v>
      </c>
      <c r="L294" s="1" t="s">
        <v>394</v>
      </c>
      <c r="M294" s="1" t="s">
        <v>27</v>
      </c>
      <c r="N294" s="1" t="s">
        <v>658</v>
      </c>
      <c r="O294" s="1" t="s">
        <v>35</v>
      </c>
    </row>
    <row r="295" spans="1:15" x14ac:dyDescent="0.2">
      <c r="A295" s="1">
        <v>288</v>
      </c>
      <c r="B295" s="5" t="s">
        <v>1973</v>
      </c>
      <c r="C295" s="6">
        <v>0</v>
      </c>
      <c r="D295" s="7">
        <v>0</v>
      </c>
      <c r="E295" s="10">
        <v>-4789</v>
      </c>
      <c r="F295" s="7">
        <v>0</v>
      </c>
      <c r="G295" s="3">
        <v>42490</v>
      </c>
      <c r="H295" s="1" t="s">
        <v>31</v>
      </c>
      <c r="I295" s="1" t="s">
        <v>24</v>
      </c>
      <c r="J295" s="1" t="s">
        <v>25</v>
      </c>
      <c r="K295" s="7">
        <v>20681338.98</v>
      </c>
      <c r="L295" s="1" t="s">
        <v>332</v>
      </c>
      <c r="M295" s="1" t="s">
        <v>61</v>
      </c>
      <c r="N295" s="1" t="s">
        <v>352</v>
      </c>
      <c r="O295" s="1" t="s">
        <v>257</v>
      </c>
    </row>
    <row r="296" spans="1:15" x14ac:dyDescent="0.2">
      <c r="A296" s="1">
        <v>289</v>
      </c>
      <c r="B296" s="5" t="s">
        <v>1067</v>
      </c>
      <c r="C296" s="6">
        <v>0</v>
      </c>
      <c r="D296" s="7">
        <v>0</v>
      </c>
      <c r="E296" s="10">
        <v>-2959</v>
      </c>
      <c r="F296" s="7">
        <v>0</v>
      </c>
      <c r="G296" s="3">
        <v>42916</v>
      </c>
      <c r="H296" s="1" t="s">
        <v>31</v>
      </c>
      <c r="I296" s="1" t="s">
        <v>24</v>
      </c>
      <c r="J296" s="1" t="s">
        <v>25</v>
      </c>
      <c r="K296" s="7">
        <v>759575589.96000004</v>
      </c>
      <c r="M296" s="1" t="s">
        <v>61</v>
      </c>
      <c r="N296" s="1" t="s">
        <v>53</v>
      </c>
      <c r="O296" s="1" t="s">
        <v>54</v>
      </c>
    </row>
    <row r="297" spans="1:15" x14ac:dyDescent="0.2">
      <c r="A297" s="1">
        <v>290</v>
      </c>
      <c r="B297" s="5" t="s">
        <v>720</v>
      </c>
      <c r="C297" s="6">
        <v>0</v>
      </c>
      <c r="D297" s="7">
        <v>0</v>
      </c>
      <c r="E297" s="10">
        <v>-1361</v>
      </c>
      <c r="F297" s="7">
        <v>0</v>
      </c>
      <c r="G297" s="3">
        <v>42643</v>
      </c>
      <c r="H297" s="1" t="s">
        <v>31</v>
      </c>
      <c r="I297" s="1" t="s">
        <v>24</v>
      </c>
      <c r="J297" s="1" t="s">
        <v>32</v>
      </c>
      <c r="K297" s="7">
        <v>1126771229.95</v>
      </c>
      <c r="L297" s="1" t="s">
        <v>39</v>
      </c>
      <c r="M297" s="1" t="s">
        <v>27</v>
      </c>
      <c r="N297" s="1" t="s">
        <v>56</v>
      </c>
      <c r="O297" s="1" t="s">
        <v>35</v>
      </c>
    </row>
    <row r="298" spans="1:15" x14ac:dyDescent="0.2">
      <c r="A298" s="1">
        <v>291</v>
      </c>
      <c r="B298" s="5" t="s">
        <v>544</v>
      </c>
      <c r="C298" s="6">
        <v>0</v>
      </c>
      <c r="D298" s="7">
        <v>0</v>
      </c>
      <c r="E298" s="10">
        <v>-6797</v>
      </c>
      <c r="F298" s="7">
        <v>0</v>
      </c>
      <c r="G298" s="3">
        <v>42916</v>
      </c>
      <c r="H298" s="1" t="s">
        <v>31</v>
      </c>
      <c r="I298" s="1" t="s">
        <v>24</v>
      </c>
      <c r="J298" s="1" t="s">
        <v>32</v>
      </c>
      <c r="K298" s="7">
        <v>487975846.70999998</v>
      </c>
      <c r="L298" s="1" t="s">
        <v>33</v>
      </c>
      <c r="M298" s="1" t="s">
        <v>27</v>
      </c>
      <c r="N298" s="1" t="s">
        <v>53</v>
      </c>
      <c r="O298" s="1" t="s">
        <v>54</v>
      </c>
    </row>
    <row r="299" spans="1:15" x14ac:dyDescent="0.2">
      <c r="A299" s="1">
        <v>292</v>
      </c>
      <c r="B299" s="5" t="s">
        <v>520</v>
      </c>
      <c r="C299" s="6">
        <v>0</v>
      </c>
      <c r="D299" s="7">
        <v>0</v>
      </c>
      <c r="E299" s="10">
        <v>-13200</v>
      </c>
      <c r="F299" s="7">
        <v>0</v>
      </c>
      <c r="G299" s="3">
        <v>42551</v>
      </c>
      <c r="H299" s="1" t="s">
        <v>31</v>
      </c>
      <c r="I299" s="1" t="s">
        <v>24</v>
      </c>
      <c r="J299" s="1" t="s">
        <v>25</v>
      </c>
      <c r="K299" s="7">
        <v>7870106245.8999996</v>
      </c>
      <c r="L299" s="1" t="s">
        <v>26</v>
      </c>
      <c r="M299" s="1" t="s">
        <v>27</v>
      </c>
      <c r="N299" s="1" t="s">
        <v>99</v>
      </c>
      <c r="O299" s="1" t="s">
        <v>100</v>
      </c>
    </row>
    <row r="300" spans="1:15" ht="24" x14ac:dyDescent="0.2">
      <c r="A300" s="1">
        <v>293</v>
      </c>
      <c r="B300" s="5" t="s">
        <v>504</v>
      </c>
      <c r="C300" s="6">
        <v>0</v>
      </c>
      <c r="D300" s="7">
        <v>0</v>
      </c>
      <c r="E300" s="10">
        <v>-31876</v>
      </c>
      <c r="F300" s="7">
        <v>0</v>
      </c>
      <c r="G300" s="3">
        <v>42916</v>
      </c>
      <c r="H300" s="1" t="s">
        <v>31</v>
      </c>
      <c r="I300" s="1" t="s">
        <v>24</v>
      </c>
      <c r="J300" s="1" t="s">
        <v>32</v>
      </c>
      <c r="K300" s="7">
        <v>1774334661.8</v>
      </c>
      <c r="L300" s="1" t="s">
        <v>39</v>
      </c>
      <c r="M300" s="1" t="s">
        <v>70</v>
      </c>
      <c r="N300" s="1" t="s">
        <v>44</v>
      </c>
      <c r="O300" s="1" t="s">
        <v>45</v>
      </c>
    </row>
    <row r="301" spans="1:15" x14ac:dyDescent="0.2">
      <c r="A301" s="1">
        <v>294</v>
      </c>
      <c r="B301" s="5" t="s">
        <v>1442</v>
      </c>
      <c r="C301" s="6">
        <v>0</v>
      </c>
      <c r="D301" s="7">
        <v>0</v>
      </c>
      <c r="E301" s="10">
        <v>-21470</v>
      </c>
      <c r="F301" s="7">
        <v>0</v>
      </c>
      <c r="G301" s="3">
        <v>42886</v>
      </c>
      <c r="H301" s="1" t="s">
        <v>31</v>
      </c>
      <c r="I301" s="1" t="s">
        <v>24</v>
      </c>
      <c r="J301" s="1" t="s">
        <v>32</v>
      </c>
      <c r="K301" s="7">
        <v>196533935.75</v>
      </c>
      <c r="M301" s="1" t="s">
        <v>70</v>
      </c>
      <c r="N301" s="1" t="s">
        <v>484</v>
      </c>
      <c r="O301" s="1" t="s">
        <v>45</v>
      </c>
    </row>
    <row r="302" spans="1:15" ht="24" x14ac:dyDescent="0.2">
      <c r="A302" s="1">
        <v>295</v>
      </c>
      <c r="B302" s="5" t="s">
        <v>1972</v>
      </c>
      <c r="C302" s="6">
        <v>0</v>
      </c>
      <c r="D302" s="7">
        <v>0</v>
      </c>
      <c r="E302" s="10">
        <v>-11020</v>
      </c>
      <c r="F302" s="7">
        <v>0</v>
      </c>
      <c r="G302" s="3">
        <v>42825</v>
      </c>
      <c r="H302" s="1" t="s">
        <v>31</v>
      </c>
      <c r="I302" s="1" t="s">
        <v>24</v>
      </c>
      <c r="J302" s="1" t="s">
        <v>32</v>
      </c>
      <c r="K302" s="7">
        <v>90070770.25</v>
      </c>
      <c r="L302" s="1" t="s">
        <v>39</v>
      </c>
      <c r="M302" s="1" t="s">
        <v>70</v>
      </c>
      <c r="N302" s="1" t="s">
        <v>318</v>
      </c>
      <c r="O302" s="1" t="s">
        <v>103</v>
      </c>
    </row>
    <row r="303" spans="1:15" ht="36" x14ac:dyDescent="0.2">
      <c r="A303" s="1">
        <v>296</v>
      </c>
      <c r="B303" s="5" t="s">
        <v>860</v>
      </c>
      <c r="C303" s="6">
        <v>0</v>
      </c>
      <c r="D303" s="7">
        <v>0</v>
      </c>
      <c r="E303" s="10">
        <v>-265</v>
      </c>
      <c r="F303" s="7">
        <v>0</v>
      </c>
      <c r="G303" s="3">
        <v>42490</v>
      </c>
      <c r="H303" s="1" t="s">
        <v>31</v>
      </c>
      <c r="I303" s="1" t="s">
        <v>24</v>
      </c>
      <c r="J303" s="1" t="s">
        <v>32</v>
      </c>
      <c r="K303" s="7">
        <v>712167751.48000002</v>
      </c>
      <c r="L303" s="1" t="s">
        <v>43</v>
      </c>
      <c r="M303" s="1" t="s">
        <v>70</v>
      </c>
      <c r="N303" s="1" t="s">
        <v>542</v>
      </c>
      <c r="O303" s="1" t="s">
        <v>543</v>
      </c>
    </row>
    <row r="304" spans="1:15" ht="24" x14ac:dyDescent="0.2">
      <c r="A304" s="1">
        <v>297</v>
      </c>
      <c r="B304" s="5" t="s">
        <v>388</v>
      </c>
      <c r="C304" s="6">
        <v>0</v>
      </c>
      <c r="D304" s="7">
        <v>0</v>
      </c>
      <c r="E304" s="10">
        <v>-17327</v>
      </c>
      <c r="F304" s="7">
        <v>0</v>
      </c>
      <c r="G304" s="3">
        <v>42551</v>
      </c>
      <c r="H304" s="1" t="s">
        <v>31</v>
      </c>
      <c r="I304" s="1" t="s">
        <v>24</v>
      </c>
      <c r="J304" s="1" t="s">
        <v>25</v>
      </c>
      <c r="K304" s="7">
        <v>13216846184.639999</v>
      </c>
      <c r="L304" s="1" t="s">
        <v>39</v>
      </c>
      <c r="M304" s="1" t="s">
        <v>27</v>
      </c>
      <c r="N304" s="1" t="s">
        <v>44</v>
      </c>
      <c r="O304" s="1" t="s">
        <v>45</v>
      </c>
    </row>
    <row r="305" spans="1:15" x14ac:dyDescent="0.2">
      <c r="A305" s="1">
        <v>298</v>
      </c>
      <c r="B305" s="5" t="s">
        <v>903</v>
      </c>
      <c r="C305" s="6">
        <v>0</v>
      </c>
      <c r="D305" s="7">
        <v>0</v>
      </c>
      <c r="E305" s="10">
        <v>-2970</v>
      </c>
      <c r="F305" s="7">
        <v>0</v>
      </c>
      <c r="G305" s="3">
        <v>42613</v>
      </c>
      <c r="H305" s="1" t="s">
        <v>31</v>
      </c>
      <c r="I305" s="1" t="s">
        <v>24</v>
      </c>
      <c r="J305" s="1" t="s">
        <v>32</v>
      </c>
      <c r="K305" s="7">
        <v>25274034160.209999</v>
      </c>
      <c r="L305" s="1" t="s">
        <v>26</v>
      </c>
      <c r="M305" s="1" t="s">
        <v>27</v>
      </c>
      <c r="N305" s="1" t="s">
        <v>49</v>
      </c>
      <c r="O305" s="1" t="s">
        <v>35</v>
      </c>
    </row>
    <row r="306" spans="1:15" x14ac:dyDescent="0.2">
      <c r="A306" s="1">
        <v>299</v>
      </c>
      <c r="B306" s="5" t="s">
        <v>271</v>
      </c>
      <c r="C306" s="6">
        <v>0</v>
      </c>
      <c r="D306" s="7">
        <v>0</v>
      </c>
      <c r="E306" s="10">
        <v>-2202</v>
      </c>
      <c r="F306" s="7">
        <v>0</v>
      </c>
      <c r="G306" s="3">
        <v>42916</v>
      </c>
      <c r="H306" s="1" t="s">
        <v>31</v>
      </c>
      <c r="I306" s="1" t="s">
        <v>24</v>
      </c>
      <c r="J306" s="1" t="s">
        <v>32</v>
      </c>
      <c r="K306" s="7">
        <v>331933100773.58002</v>
      </c>
      <c r="L306" s="1" t="s">
        <v>43</v>
      </c>
      <c r="M306" s="1" t="s">
        <v>27</v>
      </c>
      <c r="N306" s="1" t="s">
        <v>56</v>
      </c>
      <c r="O306" s="1" t="s">
        <v>35</v>
      </c>
    </row>
    <row r="307" spans="1:15" ht="24" x14ac:dyDescent="0.2">
      <c r="A307" s="1">
        <v>300</v>
      </c>
      <c r="B307" s="5" t="s">
        <v>1483</v>
      </c>
      <c r="C307" s="6">
        <v>0</v>
      </c>
      <c r="D307" s="7">
        <v>0</v>
      </c>
      <c r="E307" s="10">
        <v>-6500</v>
      </c>
      <c r="F307" s="7">
        <v>0</v>
      </c>
      <c r="G307" s="3">
        <v>42855</v>
      </c>
      <c r="H307" s="1" t="s">
        <v>31</v>
      </c>
      <c r="I307" s="1" t="s">
        <v>24</v>
      </c>
      <c r="J307" s="1" t="s">
        <v>32</v>
      </c>
      <c r="K307" s="7">
        <v>10369178.390000001</v>
      </c>
      <c r="M307" s="1" t="s">
        <v>61</v>
      </c>
      <c r="N307" s="1" t="s">
        <v>476</v>
      </c>
      <c r="O307" s="1" t="s">
        <v>45</v>
      </c>
    </row>
    <row r="308" spans="1:15" x14ac:dyDescent="0.2">
      <c r="A308" s="1">
        <v>301</v>
      </c>
      <c r="B308" s="5" t="s">
        <v>276</v>
      </c>
      <c r="C308" s="6">
        <v>0</v>
      </c>
      <c r="D308" s="7">
        <v>0</v>
      </c>
      <c r="E308" s="10">
        <v>-20478</v>
      </c>
      <c r="F308" s="7">
        <v>0</v>
      </c>
      <c r="G308" s="3">
        <v>42429</v>
      </c>
      <c r="H308" s="1" t="s">
        <v>31</v>
      </c>
      <c r="I308" s="1" t="s">
        <v>24</v>
      </c>
      <c r="J308" s="1" t="s">
        <v>32</v>
      </c>
      <c r="K308" s="7">
        <v>20449175303.549999</v>
      </c>
      <c r="L308" s="1" t="s">
        <v>26</v>
      </c>
      <c r="M308" s="1" t="s">
        <v>27</v>
      </c>
      <c r="N308" s="1" t="s">
        <v>132</v>
      </c>
      <c r="O308" s="1" t="s">
        <v>29</v>
      </c>
    </row>
    <row r="309" spans="1:15" ht="24" x14ac:dyDescent="0.2">
      <c r="A309" s="1">
        <v>302</v>
      </c>
      <c r="B309" s="5" t="s">
        <v>1269</v>
      </c>
      <c r="C309" s="6">
        <v>0</v>
      </c>
      <c r="D309" s="7">
        <v>0</v>
      </c>
      <c r="E309" s="10">
        <v>-53603</v>
      </c>
      <c r="F309" s="7">
        <v>0</v>
      </c>
      <c r="G309" s="3">
        <v>42825</v>
      </c>
      <c r="H309" s="1" t="s">
        <v>31</v>
      </c>
      <c r="I309" s="1" t="s">
        <v>24</v>
      </c>
      <c r="J309" s="1" t="s">
        <v>32</v>
      </c>
      <c r="K309" s="7">
        <v>1225332742.3699999</v>
      </c>
      <c r="L309" s="1" t="s">
        <v>43</v>
      </c>
      <c r="N309" s="1" t="s">
        <v>467</v>
      </c>
      <c r="O309" s="1" t="s">
        <v>257</v>
      </c>
    </row>
    <row r="310" spans="1:15" x14ac:dyDescent="0.2">
      <c r="A310" s="1">
        <v>303</v>
      </c>
      <c r="B310" s="5" t="s">
        <v>1331</v>
      </c>
      <c r="C310" s="6">
        <v>0</v>
      </c>
      <c r="D310" s="7">
        <v>0</v>
      </c>
      <c r="E310" s="10">
        <v>-8400</v>
      </c>
      <c r="F310" s="7">
        <v>0</v>
      </c>
      <c r="G310" s="3">
        <v>42825</v>
      </c>
      <c r="H310" s="1" t="s">
        <v>31</v>
      </c>
      <c r="I310" s="1" t="s">
        <v>24</v>
      </c>
      <c r="J310" s="1" t="s">
        <v>154</v>
      </c>
      <c r="K310" s="7">
        <v>347706065.04000002</v>
      </c>
      <c r="L310" s="1" t="s">
        <v>95</v>
      </c>
      <c r="M310" s="1" t="s">
        <v>27</v>
      </c>
      <c r="N310" s="1" t="s">
        <v>28</v>
      </c>
      <c r="O310" s="1" t="s">
        <v>29</v>
      </c>
    </row>
    <row r="311" spans="1:15" x14ac:dyDescent="0.2">
      <c r="A311" s="1">
        <v>304</v>
      </c>
      <c r="B311" s="5" t="s">
        <v>253</v>
      </c>
      <c r="C311" s="6">
        <v>0</v>
      </c>
      <c r="D311" s="7">
        <v>0</v>
      </c>
      <c r="E311" s="10">
        <v>-61000</v>
      </c>
      <c r="F311" s="7">
        <v>0</v>
      </c>
      <c r="G311" s="3">
        <v>42735</v>
      </c>
      <c r="H311" s="1" t="s">
        <v>31</v>
      </c>
      <c r="I311" s="1" t="s">
        <v>24</v>
      </c>
      <c r="J311" s="1" t="s">
        <v>32</v>
      </c>
      <c r="K311" s="7">
        <v>4647360060.9799995</v>
      </c>
      <c r="L311" s="1" t="s">
        <v>95</v>
      </c>
      <c r="M311" s="1" t="s">
        <v>70</v>
      </c>
      <c r="N311" s="1" t="s">
        <v>254</v>
      </c>
      <c r="O311" s="1" t="s">
        <v>181</v>
      </c>
    </row>
    <row r="312" spans="1:15" ht="24" x14ac:dyDescent="0.2">
      <c r="A312" s="1">
        <v>305</v>
      </c>
      <c r="B312" s="5" t="s">
        <v>107</v>
      </c>
      <c r="C312" s="6">
        <v>0</v>
      </c>
      <c r="D312" s="7">
        <v>0</v>
      </c>
      <c r="E312" s="10">
        <v>-6793</v>
      </c>
      <c r="F312" s="7">
        <v>0</v>
      </c>
      <c r="G312" s="3">
        <v>42766</v>
      </c>
      <c r="H312" s="1" t="s">
        <v>31</v>
      </c>
      <c r="I312" s="1" t="s">
        <v>24</v>
      </c>
      <c r="J312" s="1" t="s">
        <v>32</v>
      </c>
      <c r="K312" s="7">
        <v>15855409560.530001</v>
      </c>
      <c r="L312" s="1" t="s">
        <v>26</v>
      </c>
      <c r="M312" s="1" t="s">
        <v>27</v>
      </c>
      <c r="N312" s="1" t="s">
        <v>53</v>
      </c>
      <c r="O312" s="1" t="s">
        <v>54</v>
      </c>
    </row>
    <row r="313" spans="1:15" x14ac:dyDescent="0.2">
      <c r="A313" s="1">
        <v>306</v>
      </c>
      <c r="B313" s="5" t="s">
        <v>832</v>
      </c>
      <c r="C313" s="6">
        <v>0</v>
      </c>
      <c r="D313" s="7">
        <v>0</v>
      </c>
      <c r="E313" s="10">
        <v>-5755</v>
      </c>
      <c r="F313" s="7">
        <v>0</v>
      </c>
      <c r="G313" s="3">
        <v>42886</v>
      </c>
      <c r="H313" s="1" t="s">
        <v>31</v>
      </c>
      <c r="I313" s="1" t="s">
        <v>24</v>
      </c>
      <c r="J313" s="1" t="s">
        <v>25</v>
      </c>
      <c r="K313" s="7">
        <v>8241213697.5699997</v>
      </c>
      <c r="L313" s="1" t="s">
        <v>26</v>
      </c>
      <c r="M313" s="1" t="s">
        <v>70</v>
      </c>
      <c r="N313" s="1" t="s">
        <v>360</v>
      </c>
      <c r="O313" s="1" t="s">
        <v>103</v>
      </c>
    </row>
    <row r="314" spans="1:15" x14ac:dyDescent="0.2">
      <c r="A314" s="1">
        <v>307</v>
      </c>
      <c r="B314" s="5" t="s">
        <v>1971</v>
      </c>
      <c r="C314" s="6">
        <v>0</v>
      </c>
      <c r="D314" s="7">
        <v>0</v>
      </c>
      <c r="E314" s="10">
        <v>-43989</v>
      </c>
      <c r="F314" s="7">
        <v>0</v>
      </c>
      <c r="G314" s="3">
        <v>42978</v>
      </c>
      <c r="H314" s="1" t="s">
        <v>31</v>
      </c>
      <c r="I314" s="1" t="s">
        <v>24</v>
      </c>
      <c r="J314" s="1" t="s">
        <v>25</v>
      </c>
      <c r="K314" s="7">
        <v>812023045.79999995</v>
      </c>
      <c r="L314" s="1" t="s">
        <v>332</v>
      </c>
      <c r="M314" s="1" t="s">
        <v>27</v>
      </c>
      <c r="N314" s="1" t="s">
        <v>1970</v>
      </c>
      <c r="O314" s="1" t="s">
        <v>45</v>
      </c>
    </row>
    <row r="315" spans="1:15" x14ac:dyDescent="0.2">
      <c r="A315" s="1">
        <v>308</v>
      </c>
      <c r="B315" s="5" t="s">
        <v>940</v>
      </c>
      <c r="C315" s="6">
        <v>0</v>
      </c>
      <c r="D315" s="7">
        <v>0</v>
      </c>
      <c r="E315" s="10">
        <v>-1710</v>
      </c>
      <c r="F315" s="7">
        <v>0</v>
      </c>
      <c r="G315" s="3">
        <v>42613</v>
      </c>
      <c r="H315" s="1" t="s">
        <v>31</v>
      </c>
      <c r="I315" s="1" t="s">
        <v>24</v>
      </c>
      <c r="J315" s="1" t="s">
        <v>32</v>
      </c>
      <c r="K315" s="7">
        <v>56334575256.800003</v>
      </c>
      <c r="L315" s="1" t="s">
        <v>39</v>
      </c>
      <c r="M315" s="1" t="s">
        <v>27</v>
      </c>
      <c r="N315" s="1" t="s">
        <v>551</v>
      </c>
      <c r="O315" s="1" t="s">
        <v>35</v>
      </c>
    </row>
    <row r="316" spans="1:15" x14ac:dyDescent="0.2">
      <c r="A316" s="1">
        <v>309</v>
      </c>
      <c r="B316" s="5" t="s">
        <v>264</v>
      </c>
      <c r="C316" s="6">
        <v>0</v>
      </c>
      <c r="D316" s="7">
        <v>0</v>
      </c>
      <c r="E316" s="10">
        <v>-102282</v>
      </c>
      <c r="F316" s="7">
        <v>0</v>
      </c>
      <c r="G316" s="3">
        <v>42704</v>
      </c>
      <c r="H316" s="1" t="s">
        <v>31</v>
      </c>
      <c r="I316" s="1" t="s">
        <v>24</v>
      </c>
      <c r="J316" s="1" t="s">
        <v>25</v>
      </c>
      <c r="K316" s="7">
        <v>9318158339.8500004</v>
      </c>
      <c r="L316" s="1" t="s">
        <v>95</v>
      </c>
      <c r="M316" s="1" t="s">
        <v>70</v>
      </c>
      <c r="N316" s="1" t="s">
        <v>265</v>
      </c>
      <c r="O316" s="1" t="s">
        <v>35</v>
      </c>
    </row>
    <row r="317" spans="1:15" x14ac:dyDescent="0.2">
      <c r="A317" s="1">
        <v>310</v>
      </c>
      <c r="B317" s="5" t="s">
        <v>1103</v>
      </c>
      <c r="C317" s="6">
        <v>0</v>
      </c>
      <c r="D317" s="7">
        <v>0</v>
      </c>
      <c r="E317" s="10">
        <v>-11559</v>
      </c>
      <c r="F317" s="7">
        <v>0</v>
      </c>
      <c r="G317" s="3">
        <v>42643</v>
      </c>
      <c r="H317" s="1" t="s">
        <v>31</v>
      </c>
      <c r="I317" s="1" t="s">
        <v>24</v>
      </c>
      <c r="J317" s="1" t="s">
        <v>32</v>
      </c>
      <c r="K317" s="7">
        <v>20327982798.91</v>
      </c>
      <c r="L317" s="1" t="s">
        <v>128</v>
      </c>
      <c r="M317" s="1" t="s">
        <v>27</v>
      </c>
      <c r="N317" s="1" t="s">
        <v>28</v>
      </c>
      <c r="O317" s="1" t="s">
        <v>29</v>
      </c>
    </row>
    <row r="318" spans="1:15" x14ac:dyDescent="0.2">
      <c r="A318" s="1">
        <v>311</v>
      </c>
      <c r="B318" s="5" t="s">
        <v>1969</v>
      </c>
      <c r="C318" s="6">
        <v>0</v>
      </c>
      <c r="D318" s="7">
        <v>0</v>
      </c>
      <c r="E318" s="10">
        <v>-10970</v>
      </c>
      <c r="F318" s="7">
        <v>0</v>
      </c>
      <c r="G318" s="3">
        <v>42735</v>
      </c>
      <c r="H318" s="1" t="s">
        <v>31</v>
      </c>
      <c r="I318" s="1" t="s">
        <v>24</v>
      </c>
      <c r="J318" s="1" t="s">
        <v>32</v>
      </c>
      <c r="K318" s="7">
        <v>33912736.170000002</v>
      </c>
      <c r="M318" s="1" t="s">
        <v>61</v>
      </c>
      <c r="N318" s="1" t="s">
        <v>479</v>
      </c>
      <c r="O318" s="1" t="s">
        <v>480</v>
      </c>
    </row>
    <row r="319" spans="1:15" ht="24" x14ac:dyDescent="0.2">
      <c r="A319" s="1">
        <v>312</v>
      </c>
      <c r="B319" s="5" t="s">
        <v>1933</v>
      </c>
      <c r="C319" s="6">
        <v>0</v>
      </c>
      <c r="D319" s="7">
        <v>0</v>
      </c>
      <c r="E319" s="10">
        <v>-12745</v>
      </c>
      <c r="F319" s="7">
        <v>0</v>
      </c>
      <c r="G319" s="3">
        <v>42825</v>
      </c>
      <c r="H319" s="1" t="s">
        <v>31</v>
      </c>
      <c r="I319" s="1" t="s">
        <v>24</v>
      </c>
      <c r="J319" s="1" t="s">
        <v>32</v>
      </c>
      <c r="K319" s="7">
        <v>6877656679.8599997</v>
      </c>
      <c r="L319" s="1" t="s">
        <v>26</v>
      </c>
      <c r="M319" s="1" t="s">
        <v>27</v>
      </c>
      <c r="N319" s="1" t="s">
        <v>56</v>
      </c>
      <c r="O319" s="1" t="s">
        <v>35</v>
      </c>
    </row>
    <row r="320" spans="1:15" x14ac:dyDescent="0.2">
      <c r="A320" s="1">
        <v>313</v>
      </c>
      <c r="B320" s="5" t="s">
        <v>1431</v>
      </c>
      <c r="C320" s="6">
        <v>0</v>
      </c>
      <c r="D320" s="7">
        <v>0</v>
      </c>
      <c r="E320" s="10">
        <v>-3343</v>
      </c>
      <c r="F320" s="7">
        <v>0</v>
      </c>
      <c r="G320" s="3">
        <v>42551</v>
      </c>
      <c r="H320" s="1" t="s">
        <v>31</v>
      </c>
      <c r="I320" s="1" t="s">
        <v>24</v>
      </c>
      <c r="J320" s="1" t="s">
        <v>25</v>
      </c>
      <c r="K320" s="7">
        <v>2497885492.7600002</v>
      </c>
      <c r="L320" s="1" t="s">
        <v>332</v>
      </c>
      <c r="M320" s="1" t="s">
        <v>27</v>
      </c>
      <c r="N320" s="1" t="s">
        <v>56</v>
      </c>
      <c r="O320" s="1" t="s">
        <v>35</v>
      </c>
    </row>
    <row r="321" spans="1:15" x14ac:dyDescent="0.2">
      <c r="A321" s="1">
        <v>314</v>
      </c>
      <c r="B321" s="5" t="s">
        <v>1492</v>
      </c>
      <c r="C321" s="6">
        <v>0</v>
      </c>
      <c r="D321" s="7">
        <v>0</v>
      </c>
      <c r="E321" s="10">
        <v>-16557</v>
      </c>
      <c r="F321" s="7">
        <v>0</v>
      </c>
      <c r="G321" s="3">
        <v>42460</v>
      </c>
      <c r="H321" s="1" t="s">
        <v>31</v>
      </c>
      <c r="I321" s="1" t="s">
        <v>24</v>
      </c>
      <c r="J321" s="1" t="s">
        <v>25</v>
      </c>
      <c r="K321" s="7">
        <v>469918537.64999998</v>
      </c>
      <c r="L321" s="1" t="s">
        <v>43</v>
      </c>
      <c r="M321" s="1" t="s">
        <v>70</v>
      </c>
      <c r="N321" s="1" t="s">
        <v>62</v>
      </c>
      <c r="O321" s="1" t="s">
        <v>63</v>
      </c>
    </row>
    <row r="322" spans="1:15" x14ac:dyDescent="0.2">
      <c r="A322" s="1">
        <v>315</v>
      </c>
      <c r="B322" s="5" t="s">
        <v>524</v>
      </c>
      <c r="C322" s="6">
        <v>0</v>
      </c>
      <c r="D322" s="7">
        <v>0</v>
      </c>
      <c r="E322" s="10">
        <v>-175152</v>
      </c>
      <c r="F322" s="7">
        <v>0</v>
      </c>
      <c r="G322" s="3">
        <v>43008</v>
      </c>
      <c r="H322" s="1" t="s">
        <v>31</v>
      </c>
      <c r="I322" s="1" t="s">
        <v>24</v>
      </c>
      <c r="J322" s="1" t="s">
        <v>32</v>
      </c>
      <c r="K322" s="7">
        <v>2733874071.6399999</v>
      </c>
      <c r="M322" s="1" t="s">
        <v>61</v>
      </c>
      <c r="N322" s="1" t="s">
        <v>53</v>
      </c>
      <c r="O322" s="1" t="s">
        <v>54</v>
      </c>
    </row>
    <row r="323" spans="1:15" x14ac:dyDescent="0.2">
      <c r="A323" s="1">
        <v>316</v>
      </c>
      <c r="B323" s="5" t="s">
        <v>244</v>
      </c>
      <c r="C323" s="6">
        <v>0</v>
      </c>
      <c r="D323" s="7">
        <v>0</v>
      </c>
      <c r="E323" s="10">
        <v>-23000</v>
      </c>
      <c r="F323" s="7">
        <v>0</v>
      </c>
      <c r="G323" s="3">
        <v>42825</v>
      </c>
      <c r="H323" s="1" t="s">
        <v>31</v>
      </c>
      <c r="I323" s="1" t="s">
        <v>24</v>
      </c>
      <c r="J323" s="1" t="s">
        <v>32</v>
      </c>
      <c r="K323" s="7">
        <v>2284167170.6399999</v>
      </c>
      <c r="L323" s="1" t="s">
        <v>43</v>
      </c>
      <c r="M323" s="1" t="s">
        <v>70</v>
      </c>
      <c r="N323" s="1" t="s">
        <v>53</v>
      </c>
      <c r="O323" s="1" t="s">
        <v>54</v>
      </c>
    </row>
    <row r="324" spans="1:15" x14ac:dyDescent="0.2">
      <c r="A324" s="1">
        <v>317</v>
      </c>
      <c r="B324" s="5" t="s">
        <v>1106</v>
      </c>
      <c r="C324" s="6">
        <v>0</v>
      </c>
      <c r="D324" s="7">
        <v>0</v>
      </c>
      <c r="E324" s="10">
        <v>-784</v>
      </c>
      <c r="F324" s="7">
        <v>0</v>
      </c>
      <c r="G324" s="3">
        <v>42704</v>
      </c>
      <c r="H324" s="1" t="s">
        <v>31</v>
      </c>
      <c r="I324" s="1" t="s">
        <v>24</v>
      </c>
      <c r="J324" s="1" t="s">
        <v>25</v>
      </c>
      <c r="K324" s="7">
        <v>5004776532.5200005</v>
      </c>
      <c r="L324" s="1" t="s">
        <v>43</v>
      </c>
      <c r="M324" s="1" t="s">
        <v>70</v>
      </c>
      <c r="N324" s="1" t="s">
        <v>56</v>
      </c>
      <c r="O324" s="1" t="s">
        <v>35</v>
      </c>
    </row>
    <row r="325" spans="1:15" x14ac:dyDescent="0.2">
      <c r="A325" s="1">
        <v>318</v>
      </c>
      <c r="B325" s="5" t="s">
        <v>246</v>
      </c>
      <c r="C325" s="6">
        <v>0</v>
      </c>
      <c r="D325" s="7">
        <v>0</v>
      </c>
      <c r="E325" s="10">
        <v>-7552</v>
      </c>
      <c r="F325" s="7">
        <v>0</v>
      </c>
      <c r="G325" s="3">
        <v>42794</v>
      </c>
      <c r="H325" s="1" t="s">
        <v>31</v>
      </c>
      <c r="I325" s="1" t="s">
        <v>24</v>
      </c>
      <c r="J325" s="1" t="s">
        <v>25</v>
      </c>
      <c r="K325" s="7">
        <v>17680610183.880001</v>
      </c>
      <c r="L325" s="1" t="s">
        <v>43</v>
      </c>
      <c r="M325" s="1" t="s">
        <v>70</v>
      </c>
      <c r="N325" s="1" t="s">
        <v>168</v>
      </c>
      <c r="O325" s="1" t="s">
        <v>169</v>
      </c>
    </row>
    <row r="326" spans="1:15" ht="24" x14ac:dyDescent="0.2">
      <c r="A326" s="1">
        <v>319</v>
      </c>
      <c r="B326" s="5" t="s">
        <v>1107</v>
      </c>
      <c r="C326" s="6">
        <v>0</v>
      </c>
      <c r="D326" s="7">
        <v>0</v>
      </c>
      <c r="E326" s="10">
        <v>-1466</v>
      </c>
      <c r="F326" s="7">
        <v>0</v>
      </c>
      <c r="G326" s="3">
        <v>42825</v>
      </c>
      <c r="H326" s="1" t="s">
        <v>31</v>
      </c>
      <c r="I326" s="1" t="s">
        <v>24</v>
      </c>
      <c r="J326" s="1" t="s">
        <v>32</v>
      </c>
      <c r="K326" s="7">
        <v>236695184.09999999</v>
      </c>
      <c r="M326" s="1" t="s">
        <v>61</v>
      </c>
      <c r="N326" s="1" t="s">
        <v>198</v>
      </c>
      <c r="O326" s="1" t="s">
        <v>199</v>
      </c>
    </row>
    <row r="327" spans="1:15" x14ac:dyDescent="0.2">
      <c r="A327" s="1">
        <v>320</v>
      </c>
      <c r="B327" s="5" t="s">
        <v>751</v>
      </c>
      <c r="C327" s="6">
        <v>0</v>
      </c>
      <c r="D327" s="7">
        <v>0</v>
      </c>
      <c r="E327" s="10">
        <v>-4293</v>
      </c>
      <c r="F327" s="7">
        <v>0</v>
      </c>
      <c r="G327" s="3">
        <v>42735</v>
      </c>
      <c r="H327" s="1" t="s">
        <v>31</v>
      </c>
      <c r="I327" s="1" t="s">
        <v>24</v>
      </c>
      <c r="J327" s="1" t="s">
        <v>32</v>
      </c>
      <c r="K327" s="7">
        <v>14579056984.26</v>
      </c>
      <c r="M327" s="1" t="s">
        <v>70</v>
      </c>
      <c r="N327" s="1" t="s">
        <v>105</v>
      </c>
      <c r="O327" s="1" t="s">
        <v>35</v>
      </c>
    </row>
    <row r="328" spans="1:15" x14ac:dyDescent="0.2">
      <c r="A328" s="1">
        <v>321</v>
      </c>
      <c r="B328" s="5" t="s">
        <v>1420</v>
      </c>
      <c r="C328" s="6">
        <v>0</v>
      </c>
      <c r="D328" s="7">
        <v>0</v>
      </c>
      <c r="E328" s="10">
        <v>-11334</v>
      </c>
      <c r="F328" s="7">
        <v>0</v>
      </c>
      <c r="G328" s="3">
        <v>42766</v>
      </c>
      <c r="H328" s="1" t="s">
        <v>31</v>
      </c>
      <c r="I328" s="1" t="s">
        <v>24</v>
      </c>
      <c r="J328" s="1" t="s">
        <v>25</v>
      </c>
      <c r="K328" s="7">
        <v>185702714.16</v>
      </c>
      <c r="M328" s="1" t="s">
        <v>70</v>
      </c>
      <c r="N328" s="1" t="s">
        <v>99</v>
      </c>
      <c r="O328" s="1" t="s">
        <v>100</v>
      </c>
    </row>
    <row r="329" spans="1:15" ht="24" x14ac:dyDescent="0.2">
      <c r="A329" s="1">
        <v>322</v>
      </c>
      <c r="B329" s="5" t="s">
        <v>261</v>
      </c>
      <c r="C329" s="6">
        <v>0</v>
      </c>
      <c r="D329" s="7">
        <v>0</v>
      </c>
      <c r="E329" s="10">
        <v>-30735</v>
      </c>
      <c r="F329" s="7">
        <v>0</v>
      </c>
      <c r="G329" s="3">
        <v>42551</v>
      </c>
      <c r="H329" s="1" t="s">
        <v>31</v>
      </c>
      <c r="I329" s="1" t="s">
        <v>24</v>
      </c>
      <c r="J329" s="1" t="s">
        <v>25</v>
      </c>
      <c r="K329" s="7">
        <v>47601049874.709999</v>
      </c>
      <c r="L329" s="1" t="s">
        <v>26</v>
      </c>
      <c r="M329" s="1" t="s">
        <v>27</v>
      </c>
      <c r="N329" s="1" t="s">
        <v>47</v>
      </c>
      <c r="O329" s="1" t="s">
        <v>35</v>
      </c>
    </row>
    <row r="330" spans="1:15" x14ac:dyDescent="0.2">
      <c r="A330" s="1">
        <v>323</v>
      </c>
      <c r="B330" s="5" t="s">
        <v>499</v>
      </c>
      <c r="C330" s="6">
        <v>0</v>
      </c>
      <c r="D330" s="7">
        <v>0</v>
      </c>
      <c r="E330" s="10">
        <v>-4136</v>
      </c>
      <c r="F330" s="7">
        <v>0</v>
      </c>
      <c r="G330" s="3">
        <v>42916</v>
      </c>
      <c r="H330" s="1" t="s">
        <v>31</v>
      </c>
      <c r="I330" s="1" t="s">
        <v>24</v>
      </c>
      <c r="J330" s="1" t="s">
        <v>25</v>
      </c>
      <c r="K330" s="7">
        <v>14748802673.379999</v>
      </c>
      <c r="L330" s="1" t="s">
        <v>95</v>
      </c>
      <c r="M330" s="1" t="s">
        <v>27</v>
      </c>
      <c r="N330" s="1" t="s">
        <v>56</v>
      </c>
      <c r="O330" s="1" t="s">
        <v>35</v>
      </c>
    </row>
    <row r="331" spans="1:15" x14ac:dyDescent="0.2">
      <c r="A331" s="1">
        <v>324</v>
      </c>
      <c r="B331" s="5" t="s">
        <v>1006</v>
      </c>
      <c r="C331" s="6">
        <v>0</v>
      </c>
      <c r="D331" s="7">
        <v>0</v>
      </c>
      <c r="E331" s="10">
        <v>-14643</v>
      </c>
      <c r="F331" s="7">
        <v>0</v>
      </c>
      <c r="G331" s="3">
        <v>42551</v>
      </c>
      <c r="H331" s="1" t="s">
        <v>31</v>
      </c>
      <c r="I331" s="1" t="s">
        <v>24</v>
      </c>
      <c r="J331" s="1" t="s">
        <v>32</v>
      </c>
      <c r="K331" s="7">
        <v>3693650883.6300001</v>
      </c>
      <c r="M331" s="1" t="s">
        <v>70</v>
      </c>
      <c r="N331" s="1" t="s">
        <v>360</v>
      </c>
      <c r="O331" s="1" t="s">
        <v>103</v>
      </c>
    </row>
    <row r="332" spans="1:15" x14ac:dyDescent="0.2">
      <c r="A332" s="1">
        <v>325</v>
      </c>
      <c r="B332" s="5" t="s">
        <v>262</v>
      </c>
      <c r="C332" s="6">
        <v>0</v>
      </c>
      <c r="D332" s="7">
        <v>0</v>
      </c>
      <c r="E332" s="10">
        <v>-3200</v>
      </c>
      <c r="F332" s="7">
        <v>0</v>
      </c>
      <c r="G332" s="3">
        <v>42551</v>
      </c>
      <c r="H332" s="1" t="s">
        <v>31</v>
      </c>
      <c r="I332" s="1" t="s">
        <v>24</v>
      </c>
      <c r="J332" s="1" t="s">
        <v>32</v>
      </c>
      <c r="K332" s="7">
        <v>62865706589.940002</v>
      </c>
      <c r="L332" s="1" t="s">
        <v>39</v>
      </c>
      <c r="M332" s="1" t="s">
        <v>27</v>
      </c>
      <c r="N332" s="1" t="s">
        <v>99</v>
      </c>
      <c r="O332" s="1" t="s">
        <v>100</v>
      </c>
    </row>
    <row r="333" spans="1:15" x14ac:dyDescent="0.2">
      <c r="A333" s="1">
        <v>326</v>
      </c>
      <c r="B333" s="5" t="s">
        <v>421</v>
      </c>
      <c r="C333" s="6">
        <v>0</v>
      </c>
      <c r="D333" s="7">
        <v>0</v>
      </c>
      <c r="E333" s="10">
        <v>-3241</v>
      </c>
      <c r="F333" s="7">
        <v>0</v>
      </c>
      <c r="G333" s="3">
        <v>42766</v>
      </c>
      <c r="H333" s="1" t="s">
        <v>31</v>
      </c>
      <c r="I333" s="1" t="s">
        <v>24</v>
      </c>
      <c r="J333" s="1" t="s">
        <v>32</v>
      </c>
      <c r="K333" s="7">
        <v>4761610455.21</v>
      </c>
      <c r="L333" s="1" t="s">
        <v>26</v>
      </c>
      <c r="M333" s="1" t="s">
        <v>70</v>
      </c>
      <c r="N333" s="1" t="s">
        <v>422</v>
      </c>
      <c r="O333" s="1" t="s">
        <v>35</v>
      </c>
    </row>
    <row r="334" spans="1:15" x14ac:dyDescent="0.2">
      <c r="A334" s="1">
        <v>327</v>
      </c>
      <c r="B334" s="5" t="s">
        <v>1369</v>
      </c>
      <c r="C334" s="6">
        <v>0</v>
      </c>
      <c r="D334" s="7">
        <v>0</v>
      </c>
      <c r="E334" s="10">
        <v>-339856</v>
      </c>
      <c r="F334" s="7">
        <v>0</v>
      </c>
      <c r="G334" s="3">
        <v>42429</v>
      </c>
      <c r="H334" s="1" t="s">
        <v>31</v>
      </c>
      <c r="I334" s="1" t="s">
        <v>24</v>
      </c>
      <c r="J334" s="1" t="s">
        <v>25</v>
      </c>
      <c r="K334" s="7">
        <v>5472630243.1400003</v>
      </c>
      <c r="L334" s="1" t="s">
        <v>1180</v>
      </c>
      <c r="M334" s="1" t="s">
        <v>27</v>
      </c>
      <c r="N334" s="1" t="s">
        <v>28</v>
      </c>
      <c r="O334" s="1" t="s">
        <v>29</v>
      </c>
    </row>
    <row r="335" spans="1:15" ht="24" x14ac:dyDescent="0.2">
      <c r="A335" s="1">
        <v>328</v>
      </c>
      <c r="B335" s="5" t="s">
        <v>307</v>
      </c>
      <c r="C335" s="6">
        <v>0</v>
      </c>
      <c r="D335" s="7">
        <v>0</v>
      </c>
      <c r="E335" s="10">
        <v>-77150</v>
      </c>
      <c r="F335" s="7">
        <v>0</v>
      </c>
      <c r="G335" s="3">
        <v>42551</v>
      </c>
      <c r="H335" s="1" t="s">
        <v>31</v>
      </c>
      <c r="I335" s="1" t="s">
        <v>24</v>
      </c>
      <c r="J335" s="1" t="s">
        <v>32</v>
      </c>
      <c r="K335" s="7">
        <v>3875047527.0599999</v>
      </c>
      <c r="L335" s="1" t="s">
        <v>95</v>
      </c>
      <c r="M335" s="1" t="s">
        <v>27</v>
      </c>
      <c r="N335" s="1" t="s">
        <v>308</v>
      </c>
      <c r="O335" s="1" t="s">
        <v>181</v>
      </c>
    </row>
    <row r="336" spans="1:15" x14ac:dyDescent="0.2">
      <c r="A336" s="1">
        <v>329</v>
      </c>
      <c r="B336" s="5" t="s">
        <v>179</v>
      </c>
      <c r="C336" s="6">
        <v>0</v>
      </c>
      <c r="D336" s="7">
        <v>0</v>
      </c>
      <c r="E336" s="10">
        <v>-42691</v>
      </c>
      <c r="F336" s="7">
        <v>0</v>
      </c>
      <c r="G336" s="3">
        <v>42978</v>
      </c>
      <c r="H336" s="1" t="s">
        <v>31</v>
      </c>
      <c r="I336" s="1" t="s">
        <v>24</v>
      </c>
      <c r="J336" s="1" t="s">
        <v>32</v>
      </c>
      <c r="K336" s="7">
        <v>18178834876.009998</v>
      </c>
      <c r="L336" s="1" t="s">
        <v>26</v>
      </c>
      <c r="M336" s="1" t="s">
        <v>70</v>
      </c>
      <c r="N336" s="1" t="s">
        <v>180</v>
      </c>
      <c r="O336" s="1" t="s">
        <v>181</v>
      </c>
    </row>
    <row r="337" spans="1:15" ht="24" x14ac:dyDescent="0.2">
      <c r="A337" s="1">
        <v>330</v>
      </c>
      <c r="B337" s="5" t="s">
        <v>584</v>
      </c>
      <c r="C337" s="6">
        <v>0</v>
      </c>
      <c r="D337" s="7">
        <v>0</v>
      </c>
      <c r="E337" s="10">
        <v>-2236</v>
      </c>
      <c r="F337" s="7">
        <v>0</v>
      </c>
      <c r="G337" s="3">
        <v>42825</v>
      </c>
      <c r="H337" s="1" t="s">
        <v>31</v>
      </c>
      <c r="I337" s="1" t="s">
        <v>24</v>
      </c>
      <c r="J337" s="1" t="s">
        <v>32</v>
      </c>
      <c r="K337" s="7">
        <v>5134414793.8299999</v>
      </c>
      <c r="L337" s="1" t="s">
        <v>26</v>
      </c>
      <c r="M337" s="1" t="s">
        <v>61</v>
      </c>
      <c r="N337" s="1" t="s">
        <v>585</v>
      </c>
      <c r="O337" s="1" t="s">
        <v>29</v>
      </c>
    </row>
    <row r="338" spans="1:15" ht="24" x14ac:dyDescent="0.2">
      <c r="A338" s="1">
        <v>331</v>
      </c>
      <c r="B338" s="5" t="s">
        <v>367</v>
      </c>
      <c r="C338" s="6">
        <v>0</v>
      </c>
      <c r="D338" s="7">
        <v>0</v>
      </c>
      <c r="E338" s="10">
        <v>-1106</v>
      </c>
      <c r="F338" s="7">
        <v>0</v>
      </c>
      <c r="G338" s="3">
        <v>42460</v>
      </c>
      <c r="H338" s="1" t="s">
        <v>31</v>
      </c>
      <c r="I338" s="1" t="s">
        <v>24</v>
      </c>
      <c r="J338" s="1" t="s">
        <v>32</v>
      </c>
      <c r="K338" s="7">
        <v>2995911660.8200002</v>
      </c>
      <c r="L338" s="1" t="s">
        <v>39</v>
      </c>
      <c r="M338" s="1" t="s">
        <v>27</v>
      </c>
      <c r="N338" s="1" t="s">
        <v>180</v>
      </c>
      <c r="O338" s="1" t="s">
        <v>181</v>
      </c>
    </row>
    <row r="339" spans="1:15" ht="24" x14ac:dyDescent="0.2">
      <c r="A339" s="1">
        <v>332</v>
      </c>
      <c r="B339" s="5" t="s">
        <v>961</v>
      </c>
      <c r="C339" s="6">
        <v>0</v>
      </c>
      <c r="D339" s="7">
        <v>0</v>
      </c>
      <c r="E339" s="10">
        <v>-865</v>
      </c>
      <c r="F339" s="7">
        <v>0</v>
      </c>
      <c r="G339" s="3">
        <v>42735</v>
      </c>
      <c r="H339" s="1" t="s">
        <v>31</v>
      </c>
      <c r="I339" s="1" t="s">
        <v>24</v>
      </c>
      <c r="J339" s="1" t="s">
        <v>32</v>
      </c>
      <c r="K339" s="7">
        <v>18341954052.27</v>
      </c>
      <c r="L339" s="1" t="s">
        <v>43</v>
      </c>
      <c r="M339" s="1" t="s">
        <v>27</v>
      </c>
      <c r="N339" s="1" t="s">
        <v>955</v>
      </c>
      <c r="O339" s="1" t="s">
        <v>666</v>
      </c>
    </row>
    <row r="340" spans="1:15" ht="24" x14ac:dyDescent="0.2">
      <c r="A340" s="1">
        <v>333</v>
      </c>
      <c r="B340" s="5" t="s">
        <v>1121</v>
      </c>
      <c r="C340" s="6">
        <v>0</v>
      </c>
      <c r="D340" s="7">
        <v>0</v>
      </c>
      <c r="E340" s="10">
        <v>-3519</v>
      </c>
      <c r="F340" s="7">
        <v>0</v>
      </c>
      <c r="G340" s="3">
        <v>42916</v>
      </c>
      <c r="H340" s="1" t="s">
        <v>31</v>
      </c>
      <c r="I340" s="1" t="s">
        <v>24</v>
      </c>
      <c r="J340" s="1" t="s">
        <v>32</v>
      </c>
      <c r="K340" s="7">
        <v>403525911.56</v>
      </c>
      <c r="M340" s="1" t="s">
        <v>70</v>
      </c>
      <c r="N340" s="1" t="s">
        <v>111</v>
      </c>
      <c r="O340" s="1" t="s">
        <v>111</v>
      </c>
    </row>
    <row r="341" spans="1:15" ht="24" x14ac:dyDescent="0.2">
      <c r="A341" s="1">
        <v>334</v>
      </c>
      <c r="B341" s="5" t="s">
        <v>985</v>
      </c>
      <c r="C341" s="6">
        <v>0</v>
      </c>
      <c r="D341" s="7">
        <v>0</v>
      </c>
      <c r="E341" s="10">
        <v>-1012</v>
      </c>
      <c r="F341" s="7">
        <v>0</v>
      </c>
      <c r="G341" s="3">
        <v>42735</v>
      </c>
      <c r="H341" s="1" t="s">
        <v>31</v>
      </c>
      <c r="I341" s="1" t="s">
        <v>24</v>
      </c>
      <c r="J341" s="1" t="s">
        <v>25</v>
      </c>
      <c r="K341" s="7">
        <v>10092984494.120001</v>
      </c>
      <c r="L341" s="1" t="s">
        <v>43</v>
      </c>
      <c r="M341" s="1" t="s">
        <v>27</v>
      </c>
      <c r="N341" s="1" t="s">
        <v>757</v>
      </c>
      <c r="O341" s="1" t="s">
        <v>757</v>
      </c>
    </row>
    <row r="342" spans="1:15" ht="24" x14ac:dyDescent="0.2">
      <c r="A342" s="1">
        <v>335</v>
      </c>
      <c r="B342" s="5" t="s">
        <v>483</v>
      </c>
      <c r="C342" s="6">
        <v>0</v>
      </c>
      <c r="D342" s="7">
        <v>0</v>
      </c>
      <c r="E342" s="10">
        <v>-43199</v>
      </c>
      <c r="F342" s="7">
        <v>0</v>
      </c>
      <c r="G342" s="3">
        <v>42551</v>
      </c>
      <c r="H342" s="1" t="s">
        <v>31</v>
      </c>
      <c r="I342" s="1" t="s">
        <v>24</v>
      </c>
      <c r="J342" s="1" t="s">
        <v>32</v>
      </c>
      <c r="K342" s="7">
        <v>586565597.96000004</v>
      </c>
      <c r="L342" s="1" t="s">
        <v>150</v>
      </c>
      <c r="M342" s="1" t="s">
        <v>61</v>
      </c>
      <c r="N342" s="1" t="s">
        <v>484</v>
      </c>
      <c r="O342" s="1" t="s">
        <v>45</v>
      </c>
    </row>
    <row r="343" spans="1:15" ht="24" x14ac:dyDescent="0.2">
      <c r="A343" s="1">
        <v>336</v>
      </c>
      <c r="B343" s="5" t="s">
        <v>979</v>
      </c>
      <c r="C343" s="6">
        <v>0</v>
      </c>
      <c r="D343" s="7">
        <v>0</v>
      </c>
      <c r="E343" s="10">
        <v>-67440</v>
      </c>
      <c r="F343" s="7">
        <v>0</v>
      </c>
      <c r="G343" s="3">
        <v>42916</v>
      </c>
      <c r="H343" s="1" t="s">
        <v>31</v>
      </c>
      <c r="I343" s="1" t="s">
        <v>24</v>
      </c>
      <c r="J343" s="1" t="s">
        <v>32</v>
      </c>
      <c r="K343" s="7">
        <v>455348303.51999998</v>
      </c>
      <c r="M343" s="1" t="s">
        <v>61</v>
      </c>
      <c r="N343" s="1" t="s">
        <v>352</v>
      </c>
      <c r="O343" s="1" t="s">
        <v>257</v>
      </c>
    </row>
    <row r="344" spans="1:15" x14ac:dyDescent="0.2">
      <c r="A344" s="1">
        <v>337</v>
      </c>
      <c r="B344" s="5" t="s">
        <v>834</v>
      </c>
      <c r="C344" s="6">
        <v>0</v>
      </c>
      <c r="D344" s="7">
        <v>0</v>
      </c>
      <c r="E344" s="10">
        <v>-4081536</v>
      </c>
      <c r="F344" s="7">
        <v>0</v>
      </c>
      <c r="G344" s="3">
        <v>42582</v>
      </c>
      <c r="H344" s="1" t="s">
        <v>31</v>
      </c>
      <c r="I344" s="1" t="s">
        <v>24</v>
      </c>
      <c r="J344" s="1" t="s">
        <v>32</v>
      </c>
      <c r="K344" s="7">
        <v>90563451276.820007</v>
      </c>
      <c r="L344" s="1" t="s">
        <v>26</v>
      </c>
      <c r="M344" s="1" t="s">
        <v>27</v>
      </c>
      <c r="N344" s="1" t="s">
        <v>132</v>
      </c>
      <c r="O344" s="1" t="s">
        <v>29</v>
      </c>
    </row>
    <row r="345" spans="1:15" x14ac:dyDescent="0.2">
      <c r="A345" s="1">
        <v>338</v>
      </c>
      <c r="B345" s="5" t="s">
        <v>1132</v>
      </c>
      <c r="C345" s="6">
        <v>0</v>
      </c>
      <c r="D345" s="7">
        <v>0</v>
      </c>
      <c r="E345" s="10">
        <v>-19000</v>
      </c>
      <c r="F345" s="7">
        <v>0</v>
      </c>
      <c r="G345" s="3">
        <v>42429</v>
      </c>
      <c r="H345" s="1" t="s">
        <v>31</v>
      </c>
      <c r="I345" s="1" t="s">
        <v>24</v>
      </c>
      <c r="J345" s="1" t="s">
        <v>32</v>
      </c>
      <c r="K345" s="7">
        <v>736338910.5</v>
      </c>
      <c r="L345" s="1" t="s">
        <v>39</v>
      </c>
      <c r="M345" s="1" t="s">
        <v>27</v>
      </c>
      <c r="N345" s="1" t="s">
        <v>724</v>
      </c>
      <c r="O345" s="1" t="s">
        <v>45</v>
      </c>
    </row>
    <row r="346" spans="1:15" x14ac:dyDescent="0.2">
      <c r="A346" s="1">
        <v>339</v>
      </c>
      <c r="B346" s="5" t="s">
        <v>1289</v>
      </c>
      <c r="C346" s="6">
        <v>0</v>
      </c>
      <c r="D346" s="7">
        <v>0</v>
      </c>
      <c r="E346" s="10">
        <v>-3825</v>
      </c>
      <c r="F346" s="7">
        <v>0</v>
      </c>
      <c r="G346" s="3">
        <v>42460</v>
      </c>
      <c r="H346" s="1" t="s">
        <v>31</v>
      </c>
      <c r="I346" s="1" t="s">
        <v>24</v>
      </c>
      <c r="J346" s="1" t="s">
        <v>32</v>
      </c>
      <c r="K346" s="7">
        <v>15574895405.209999</v>
      </c>
      <c r="L346" s="1" t="s">
        <v>39</v>
      </c>
      <c r="M346" s="1" t="s">
        <v>27</v>
      </c>
      <c r="N346" s="1" t="s">
        <v>1220</v>
      </c>
      <c r="O346" s="1" t="s">
        <v>35</v>
      </c>
    </row>
    <row r="347" spans="1:15" ht="24" x14ac:dyDescent="0.2">
      <c r="A347" s="1">
        <v>340</v>
      </c>
      <c r="B347" s="5" t="s">
        <v>510</v>
      </c>
      <c r="C347" s="6">
        <v>0</v>
      </c>
      <c r="D347" s="7">
        <v>0</v>
      </c>
      <c r="E347" s="10">
        <v>-52227</v>
      </c>
      <c r="F347" s="7">
        <v>0</v>
      </c>
      <c r="G347" s="3">
        <v>42794</v>
      </c>
      <c r="H347" s="1" t="s">
        <v>31</v>
      </c>
      <c r="I347" s="1" t="s">
        <v>24</v>
      </c>
      <c r="J347" s="1" t="s">
        <v>32</v>
      </c>
      <c r="K347" s="7">
        <v>1003500109.58</v>
      </c>
      <c r="L347" s="1" t="s">
        <v>39</v>
      </c>
      <c r="M347" s="1" t="s">
        <v>27</v>
      </c>
      <c r="N347" s="1" t="s">
        <v>53</v>
      </c>
      <c r="O347" s="1" t="s">
        <v>54</v>
      </c>
    </row>
    <row r="348" spans="1:15" x14ac:dyDescent="0.2">
      <c r="A348" s="1">
        <v>341</v>
      </c>
      <c r="B348" s="5" t="s">
        <v>782</v>
      </c>
      <c r="C348" s="6">
        <v>0</v>
      </c>
      <c r="D348" s="7">
        <v>0</v>
      </c>
      <c r="E348" s="10">
        <v>-32966</v>
      </c>
      <c r="F348" s="7">
        <v>0</v>
      </c>
      <c r="G348" s="3">
        <v>43008</v>
      </c>
      <c r="H348" s="1" t="s">
        <v>31</v>
      </c>
      <c r="I348" s="1" t="s">
        <v>24</v>
      </c>
      <c r="J348" s="1" t="s">
        <v>32</v>
      </c>
      <c r="K348" s="7">
        <v>1228696517.1700001</v>
      </c>
      <c r="L348" s="1" t="s">
        <v>26</v>
      </c>
      <c r="M348" s="1" t="s">
        <v>61</v>
      </c>
      <c r="N348" s="1" t="s">
        <v>783</v>
      </c>
      <c r="O348" s="1" t="s">
        <v>157</v>
      </c>
    </row>
    <row r="349" spans="1:15" x14ac:dyDescent="0.2">
      <c r="A349" s="1">
        <v>342</v>
      </c>
      <c r="B349" s="5" t="s">
        <v>336</v>
      </c>
      <c r="C349" s="6">
        <v>0</v>
      </c>
      <c r="D349" s="7">
        <v>0</v>
      </c>
      <c r="E349" s="10">
        <v>-6270</v>
      </c>
      <c r="F349" s="7">
        <v>0</v>
      </c>
      <c r="G349" s="3">
        <v>42794</v>
      </c>
      <c r="H349" s="1" t="s">
        <v>31</v>
      </c>
      <c r="I349" s="1" t="s">
        <v>24</v>
      </c>
      <c r="J349" s="1" t="s">
        <v>32</v>
      </c>
      <c r="K349" s="7">
        <v>607311369283.89001</v>
      </c>
      <c r="L349" s="1" t="s">
        <v>43</v>
      </c>
      <c r="M349" s="1" t="s">
        <v>27</v>
      </c>
      <c r="N349" s="1" t="s">
        <v>337</v>
      </c>
      <c r="O349" s="1" t="s">
        <v>35</v>
      </c>
    </row>
    <row r="350" spans="1:15" ht="24" x14ac:dyDescent="0.2">
      <c r="A350" s="1">
        <v>343</v>
      </c>
      <c r="B350" s="5" t="s">
        <v>1342</v>
      </c>
      <c r="C350" s="6">
        <v>0</v>
      </c>
      <c r="D350" s="7">
        <v>0</v>
      </c>
      <c r="E350" s="10">
        <v>-20863</v>
      </c>
      <c r="F350" s="7">
        <v>0</v>
      </c>
      <c r="G350" s="3">
        <v>42735</v>
      </c>
      <c r="H350" s="1" t="s">
        <v>31</v>
      </c>
      <c r="I350" s="1" t="s">
        <v>24</v>
      </c>
      <c r="J350" s="1" t="s">
        <v>32</v>
      </c>
      <c r="K350" s="7">
        <v>230259497.71000001</v>
      </c>
      <c r="M350" s="1" t="s">
        <v>70</v>
      </c>
      <c r="N350" s="1" t="s">
        <v>28</v>
      </c>
      <c r="O350" s="1" t="s">
        <v>29</v>
      </c>
    </row>
    <row r="351" spans="1:15" x14ac:dyDescent="0.2">
      <c r="A351" s="1">
        <v>344</v>
      </c>
      <c r="B351" s="5" t="s">
        <v>868</v>
      </c>
      <c r="C351" s="6">
        <v>0</v>
      </c>
      <c r="D351" s="7">
        <v>0</v>
      </c>
      <c r="E351" s="10">
        <v>-38500</v>
      </c>
      <c r="F351" s="7">
        <v>0</v>
      </c>
      <c r="G351" s="3">
        <v>42855</v>
      </c>
      <c r="H351" s="1" t="s">
        <v>31</v>
      </c>
      <c r="I351" s="1" t="s">
        <v>24</v>
      </c>
      <c r="J351" s="1" t="s">
        <v>25</v>
      </c>
      <c r="K351" s="7">
        <v>1706568205.23</v>
      </c>
      <c r="L351" s="1" t="s">
        <v>332</v>
      </c>
      <c r="M351" s="1" t="s">
        <v>27</v>
      </c>
      <c r="N351" s="1" t="s">
        <v>869</v>
      </c>
      <c r="O351" s="1" t="s">
        <v>29</v>
      </c>
    </row>
    <row r="352" spans="1:15" x14ac:dyDescent="0.2">
      <c r="A352" s="1">
        <v>345</v>
      </c>
      <c r="B352" s="5" t="s">
        <v>646</v>
      </c>
      <c r="C352" s="6">
        <v>0</v>
      </c>
      <c r="D352" s="7">
        <v>0</v>
      </c>
      <c r="E352" s="10">
        <v>-12000</v>
      </c>
      <c r="F352" s="7">
        <v>0</v>
      </c>
      <c r="G352" s="3">
        <v>42794</v>
      </c>
      <c r="H352" s="1" t="s">
        <v>31</v>
      </c>
      <c r="I352" s="1" t="s">
        <v>24</v>
      </c>
      <c r="J352" s="1" t="s">
        <v>32</v>
      </c>
      <c r="K352" s="7">
        <v>271714462.08999997</v>
      </c>
      <c r="M352" s="1" t="s">
        <v>61</v>
      </c>
      <c r="N352" s="1" t="s">
        <v>229</v>
      </c>
      <c r="O352" s="1" t="s">
        <v>45</v>
      </c>
    </row>
    <row r="353" spans="1:15" ht="24" x14ac:dyDescent="0.2">
      <c r="A353" s="1">
        <v>346</v>
      </c>
      <c r="B353" s="5" t="s">
        <v>322</v>
      </c>
      <c r="C353" s="6">
        <v>0</v>
      </c>
      <c r="D353" s="7">
        <v>0</v>
      </c>
      <c r="E353" s="10">
        <v>-6320</v>
      </c>
      <c r="F353" s="7">
        <v>0</v>
      </c>
      <c r="G353" s="3">
        <v>42551</v>
      </c>
      <c r="H353" s="1" t="s">
        <v>31</v>
      </c>
      <c r="I353" s="1" t="s">
        <v>24</v>
      </c>
      <c r="J353" s="1" t="s">
        <v>25</v>
      </c>
      <c r="K353" s="7">
        <v>4441148179.0200005</v>
      </c>
      <c r="L353" s="1" t="s">
        <v>26</v>
      </c>
      <c r="M353" s="1" t="s">
        <v>70</v>
      </c>
      <c r="N353" s="1" t="s">
        <v>44</v>
      </c>
      <c r="O353" s="1" t="s">
        <v>45</v>
      </c>
    </row>
    <row r="354" spans="1:15" x14ac:dyDescent="0.2">
      <c r="A354" s="1">
        <v>347</v>
      </c>
      <c r="B354" s="5" t="s">
        <v>684</v>
      </c>
      <c r="C354" s="6">
        <v>0</v>
      </c>
      <c r="D354" s="7">
        <v>0</v>
      </c>
      <c r="E354" s="10">
        <v>-9961</v>
      </c>
      <c r="F354" s="7">
        <v>0</v>
      </c>
      <c r="G354" s="3">
        <v>42886</v>
      </c>
      <c r="H354" s="1" t="s">
        <v>31</v>
      </c>
      <c r="I354" s="1" t="s">
        <v>24</v>
      </c>
      <c r="J354" s="1" t="s">
        <v>32</v>
      </c>
      <c r="K354" s="7">
        <v>929029665.52999997</v>
      </c>
      <c r="L354" s="1" t="s">
        <v>26</v>
      </c>
      <c r="M354" s="1" t="s">
        <v>27</v>
      </c>
      <c r="N354" s="1" t="s">
        <v>685</v>
      </c>
      <c r="O354" s="1" t="s">
        <v>103</v>
      </c>
    </row>
    <row r="355" spans="1:15" x14ac:dyDescent="0.2">
      <c r="A355" s="1">
        <v>348</v>
      </c>
      <c r="B355" s="5" t="s">
        <v>1410</v>
      </c>
      <c r="C355" s="6">
        <v>0</v>
      </c>
      <c r="D355" s="7">
        <v>0</v>
      </c>
      <c r="E355" s="10">
        <v>-77910</v>
      </c>
      <c r="F355" s="7">
        <v>0</v>
      </c>
      <c r="G355" s="3">
        <v>42978</v>
      </c>
      <c r="H355" s="1" t="s">
        <v>31</v>
      </c>
      <c r="I355" s="1" t="s">
        <v>24</v>
      </c>
      <c r="J355" s="1" t="s">
        <v>32</v>
      </c>
      <c r="K355" s="7">
        <v>3084338188.8000002</v>
      </c>
      <c r="M355" s="1" t="s">
        <v>61</v>
      </c>
      <c r="N355" s="1" t="s">
        <v>1409</v>
      </c>
      <c r="O355" s="1" t="s">
        <v>35</v>
      </c>
    </row>
    <row r="356" spans="1:15" x14ac:dyDescent="0.2">
      <c r="A356" s="1">
        <v>349</v>
      </c>
      <c r="B356" s="5" t="s">
        <v>380</v>
      </c>
      <c r="C356" s="6">
        <v>0</v>
      </c>
      <c r="D356" s="7">
        <v>0</v>
      </c>
      <c r="E356" s="10">
        <v>-8900</v>
      </c>
      <c r="F356" s="7">
        <v>0</v>
      </c>
      <c r="G356" s="3">
        <v>42490</v>
      </c>
      <c r="H356" s="1" t="s">
        <v>31</v>
      </c>
      <c r="I356" s="1" t="s">
        <v>24</v>
      </c>
      <c r="J356" s="1" t="s">
        <v>32</v>
      </c>
      <c r="K356" s="7">
        <v>773490312.46000004</v>
      </c>
      <c r="L356" s="1" t="s">
        <v>26</v>
      </c>
      <c r="M356" s="1" t="s">
        <v>70</v>
      </c>
      <c r="N356" s="1" t="s">
        <v>381</v>
      </c>
      <c r="O356" s="1" t="s">
        <v>45</v>
      </c>
    </row>
    <row r="357" spans="1:15" x14ac:dyDescent="0.2">
      <c r="A357" s="1">
        <v>350</v>
      </c>
      <c r="B357" s="5" t="s">
        <v>1945</v>
      </c>
      <c r="C357" s="6">
        <v>0</v>
      </c>
      <c r="D357" s="7">
        <v>0</v>
      </c>
      <c r="E357" s="10">
        <v>-1117</v>
      </c>
      <c r="F357" s="7">
        <v>0</v>
      </c>
      <c r="G357" s="3">
        <v>42613</v>
      </c>
      <c r="H357" s="1" t="s">
        <v>31</v>
      </c>
      <c r="I357" s="1" t="s">
        <v>24</v>
      </c>
      <c r="J357" s="1" t="s">
        <v>32</v>
      </c>
      <c r="K357" s="7">
        <v>33360378.190000001</v>
      </c>
      <c r="M357" s="1" t="s">
        <v>61</v>
      </c>
      <c r="N357" s="1" t="s">
        <v>1944</v>
      </c>
      <c r="O357" s="1" t="s">
        <v>35</v>
      </c>
    </row>
    <row r="358" spans="1:15" ht="24" x14ac:dyDescent="0.2">
      <c r="A358" s="1">
        <v>351</v>
      </c>
      <c r="B358" s="5" t="s">
        <v>925</v>
      </c>
      <c r="C358" s="6">
        <v>0</v>
      </c>
      <c r="D358" s="7">
        <v>0</v>
      </c>
      <c r="E358" s="10">
        <v>-1712</v>
      </c>
      <c r="F358" s="7">
        <v>0</v>
      </c>
      <c r="G358" s="3">
        <v>42613</v>
      </c>
      <c r="H358" s="1" t="s">
        <v>31</v>
      </c>
      <c r="I358" s="1" t="s">
        <v>24</v>
      </c>
      <c r="J358" s="1" t="s">
        <v>32</v>
      </c>
      <c r="K358" s="7">
        <v>4376734551.79</v>
      </c>
      <c r="L358" s="1" t="s">
        <v>39</v>
      </c>
      <c r="M358" s="1" t="s">
        <v>27</v>
      </c>
      <c r="N358" s="1" t="s">
        <v>337</v>
      </c>
      <c r="O358" s="1" t="s">
        <v>35</v>
      </c>
    </row>
    <row r="359" spans="1:15" x14ac:dyDescent="0.2">
      <c r="A359" s="1">
        <v>352</v>
      </c>
      <c r="B359" s="5" t="s">
        <v>1254</v>
      </c>
      <c r="C359" s="6">
        <v>0</v>
      </c>
      <c r="D359" s="7">
        <v>0</v>
      </c>
      <c r="E359" s="10">
        <v>-5058</v>
      </c>
      <c r="F359" s="7">
        <v>0</v>
      </c>
      <c r="G359" s="3">
        <v>42825</v>
      </c>
      <c r="H359" s="1" t="s">
        <v>31</v>
      </c>
      <c r="I359" s="1" t="s">
        <v>24</v>
      </c>
      <c r="J359" s="1" t="s">
        <v>32</v>
      </c>
      <c r="K359" s="7">
        <v>288525760.14999998</v>
      </c>
      <c r="L359" s="1" t="s">
        <v>128</v>
      </c>
      <c r="M359" s="1" t="s">
        <v>70</v>
      </c>
      <c r="N359" s="1" t="s">
        <v>1253</v>
      </c>
      <c r="O359" s="1" t="s">
        <v>35</v>
      </c>
    </row>
  </sheetData>
  <mergeCells count="1">
    <mergeCell ref="A6:O6"/>
  </mergeCells>
  <pageMargins left="0.5" right="0.5" top="1" bottom="1" header="0.5" footer="0.75"/>
  <pageSetup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Analysis</vt:lpstr>
      <vt:lpstr>Unilever</vt:lpstr>
      <vt:lpstr>ING</vt:lpstr>
      <vt:lpstr>Ahold</vt:lpstr>
      <vt:lpstr>Shell</vt:lpstr>
      <vt:lpstr>Philips</vt:lpstr>
      <vt:lpstr>Aegon</vt:lpstr>
      <vt:lpstr>KPN</vt:lpstr>
      <vt:lpstr>Boskalis</vt:lpstr>
      <vt:lpstr>NN Group</vt:lpstr>
      <vt:lpstr>Akzo Nobel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Kiezebrink</dc:creator>
  <cp:lastModifiedBy>Jenny Pannenbecker</cp:lastModifiedBy>
  <dcterms:created xsi:type="dcterms:W3CDTF">2017-11-14T14:02:16Z</dcterms:created>
  <dcterms:modified xsi:type="dcterms:W3CDTF">2017-11-29T12:48:44Z</dcterms:modified>
</cp:coreProperties>
</file>